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Sheet1" sheetId="2" r:id="rId5"/>
    <sheet state="visible" name="Sheet3" sheetId="3" r:id="rId6"/>
    <sheet state="visible" name="best_price_list" sheetId="4" r:id="rId7"/>
    <sheet state="visible" name="flight_time_list" sheetId="5" r:id="rId8"/>
  </sheets>
  <definedNames/>
  <calcPr/>
</workbook>
</file>

<file path=xl/sharedStrings.xml><?xml version="1.0" encoding="utf-8"?>
<sst xmlns="http://schemas.openxmlformats.org/spreadsheetml/2006/main" count="1541" uniqueCount="664">
  <si>
    <t>Score</t>
  </si>
  <si>
    <t>Price weight =</t>
  </si>
  <si>
    <t>Time weight =</t>
  </si>
  <si>
    <t>Population weight =</t>
  </si>
  <si>
    <t>Best Flight Price Options</t>
  </si>
  <si>
    <t>Best Flight Time Options</t>
  </si>
  <si>
    <t>Average Hotel Price</t>
  </si>
  <si>
    <t>Final Rank</t>
  </si>
  <si>
    <t>Total =</t>
  </si>
  <si>
    <t>Destination</t>
  </si>
  <si>
    <t>Price per person</t>
  </si>
  <si>
    <t>Travel time</t>
  </si>
  <si>
    <t>Rank</t>
  </si>
  <si>
    <t>Avg price per night</t>
  </si>
  <si>
    <t>Total cost Rank</t>
  </si>
  <si>
    <t>Population</t>
  </si>
  <si>
    <t xml:space="preserve"> Łódź,  Poland</t>
  </si>
  <si>
    <t>Łódź, Poland</t>
  </si>
  <si>
    <t xml:space="preserve"> Mexico City,  Mexico</t>
  </si>
  <si>
    <t>MexicoCity, Mexico</t>
  </si>
  <si>
    <t xml:space="preserve"> Warsaw,  Poland</t>
  </si>
  <si>
    <t>Warsaw, Poland</t>
  </si>
  <si>
    <t>Skopje,  North Macedonia</t>
  </si>
  <si>
    <t xml:space="preserve"> Skopje,  North Macedonia</t>
  </si>
  <si>
    <t>Skopje, NorthMacedonia</t>
  </si>
  <si>
    <t xml:space="preserve"> Ecatepec,  Mexico</t>
  </si>
  <si>
    <t>Ecatepec, Mexico</t>
  </si>
  <si>
    <t xml:space="preserve"> Yokohama,  Japan</t>
  </si>
  <si>
    <t>Yokohama, Japan</t>
  </si>
  <si>
    <t xml:space="preserve"> Bishkek,  Kyrgyzstan</t>
  </si>
  <si>
    <t>Bishkek, Kyrgyzstan</t>
  </si>
  <si>
    <t xml:space="preserve"> Bitola,  North Macedonia</t>
  </si>
  <si>
    <t>Bitola, NorthMacedonia</t>
  </si>
  <si>
    <t xml:space="preserve"> Rotterdam,  Netherlands</t>
  </si>
  <si>
    <t>Rotterdam, Netherlands</t>
  </si>
  <si>
    <t xml:space="preserve"> Kraków,  Poland</t>
  </si>
  <si>
    <t>Kraków, Poland</t>
  </si>
  <si>
    <t xml:space="preserve"> Malmö,  Sweden</t>
  </si>
  <si>
    <t>Malmö, Sweden</t>
  </si>
  <si>
    <t xml:space="preserve"> Podgorica,  Montenegro</t>
  </si>
  <si>
    <t>Podgorica, Montenegro</t>
  </si>
  <si>
    <t xml:space="preserve"> Tiraspol,  Moldova</t>
  </si>
  <si>
    <t>Tiraspol, Moldova</t>
  </si>
  <si>
    <t xml:space="preserve"> Tokyo,  Japan</t>
  </si>
  <si>
    <t>Tokyo, Japan</t>
  </si>
  <si>
    <t xml:space="preserve"> San Salvador,  El Salvador</t>
  </si>
  <si>
    <t>SanSalvador, ElSalvador</t>
  </si>
  <si>
    <t xml:space="preserve"> Budapest,  Hungary</t>
  </si>
  <si>
    <t>Budapest, Hungary</t>
  </si>
  <si>
    <t xml:space="preserve"> The Hague,  Netherlands</t>
  </si>
  <si>
    <t>TheHague, Netherlands</t>
  </si>
  <si>
    <t xml:space="preserve"> Taipei,  Taiwan</t>
  </si>
  <si>
    <t>Taipei, Taiwan</t>
  </si>
  <si>
    <t xml:space="preserve"> Santa Ana,  El Salvador</t>
  </si>
  <si>
    <t>SantaAna, ElSalvador</t>
  </si>
  <si>
    <t xml:space="preserve"> Odense,  Denmark</t>
  </si>
  <si>
    <t>Odense, Denmark</t>
  </si>
  <si>
    <t xml:space="preserve"> Bălți,  Moldova</t>
  </si>
  <si>
    <t>Bălți, Moldova</t>
  </si>
  <si>
    <t xml:space="preserve"> Sofia,  Bulgaria</t>
  </si>
  <si>
    <t>Sofia, Bulgaria</t>
  </si>
  <si>
    <t xml:space="preserve"> Guatemala City,  Guatemala</t>
  </si>
  <si>
    <t>GuatemalaCity, Guatemala</t>
  </si>
  <si>
    <t xml:space="preserve"> San Miguel,  El Salvador</t>
  </si>
  <si>
    <t>SanMiguel, ElSalvador</t>
  </si>
  <si>
    <t xml:space="preserve"> Quezon City,  Philippines</t>
  </si>
  <si>
    <t>QuezonCity, Philippines</t>
  </si>
  <si>
    <t xml:space="preserve"> Plovdiv,  Bulgaria</t>
  </si>
  <si>
    <t>Plovdiv, Bulgaria</t>
  </si>
  <si>
    <t xml:space="preserve"> Daugavpils,  Latvia</t>
  </si>
  <si>
    <t>Daugavpils, Latvia</t>
  </si>
  <si>
    <t xml:space="preserve"> Narva,  Estonia</t>
  </si>
  <si>
    <t>Narva, Estonia</t>
  </si>
  <si>
    <t xml:space="preserve"> Tallinn,  Estonia</t>
  </si>
  <si>
    <t>Tallinn, Estonia</t>
  </si>
  <si>
    <t xml:space="preserve"> Bogotá,  Colombia</t>
  </si>
  <si>
    <t>Bogotá, Colombia</t>
  </si>
  <si>
    <t xml:space="preserve"> Manila,  Philippines</t>
  </si>
  <si>
    <t>Manila, Philippines</t>
  </si>
  <si>
    <t xml:space="preserve"> Zagreb,  Croatia</t>
  </si>
  <si>
    <t>Zagreb, Croatia</t>
  </si>
  <si>
    <t xml:space="preserve"> Bangkok,  Thailand</t>
  </si>
  <si>
    <t>Bangkok, Thailand</t>
  </si>
  <si>
    <t xml:space="preserve"> Riga,  Latvia</t>
  </si>
  <si>
    <t>Riga, Latvia</t>
  </si>
  <si>
    <t xml:space="preserve"> Jakarta,  Indonesia</t>
  </si>
  <si>
    <t>Jakarta, Indonesia</t>
  </si>
  <si>
    <t xml:space="preserve"> Kuala Lumpur,  Malaysia</t>
  </si>
  <si>
    <t>KualaLumpur, Malaysia</t>
  </si>
  <si>
    <t xml:space="preserve"> Tbilisi,  Georgia</t>
  </si>
  <si>
    <t>Tbilisi, Georgia</t>
  </si>
  <si>
    <t xml:space="preserve"> Vienna,  Austria</t>
  </si>
  <si>
    <t>Vienna, Austria</t>
  </si>
  <si>
    <t xml:space="preserve"> Bandung,  Indonesia</t>
  </si>
  <si>
    <t>Bandung, Indonesia</t>
  </si>
  <si>
    <t xml:space="preserve"> Osaka,  Japan</t>
  </si>
  <si>
    <t>Osaka, Japan</t>
  </si>
  <si>
    <t xml:space="preserve"> Stockholm,  Sweden</t>
  </si>
  <si>
    <t>Stockholm, Sweden</t>
  </si>
  <si>
    <t xml:space="preserve"> Klaipėda,  Lithuania</t>
  </si>
  <si>
    <t>Klaipėda, Lithuania</t>
  </si>
  <si>
    <t xml:space="preserve"> Almaty,  Kazakhstan</t>
  </si>
  <si>
    <t>Almaty, Kazakhstan</t>
  </si>
  <si>
    <t xml:space="preserve"> San José,  Costa Rica</t>
  </si>
  <si>
    <t>SanJosé, CostaRica</t>
  </si>
  <si>
    <t xml:space="preserve"> Maribor,  Slovenia</t>
  </si>
  <si>
    <t>Maribor, Slovenia</t>
  </si>
  <si>
    <t xml:space="preserve"> Espoo,  Finland</t>
  </si>
  <si>
    <t>Espoo, Finland</t>
  </si>
  <si>
    <t xml:space="preserve"> Vilnius,  Lithuania</t>
  </si>
  <si>
    <t>Vilnius, Lithuania</t>
  </si>
  <si>
    <t xml:space="preserve"> Linz,  Austria</t>
  </si>
  <si>
    <t>Linz, Austria</t>
  </si>
  <si>
    <t xml:space="preserve"> Munich,  Germany</t>
  </si>
  <si>
    <t>Munich, Germany</t>
  </si>
  <si>
    <t xml:space="preserve"> Miskolc,  Hungary</t>
  </si>
  <si>
    <t>Miskolc, Hungary</t>
  </si>
  <si>
    <t xml:space="preserve"> Tartu,  Estonia</t>
  </si>
  <si>
    <t>Tartu, Estonia</t>
  </si>
  <si>
    <t xml:space="preserve"> Graz,  Austria</t>
  </si>
  <si>
    <t>Graz, Austria</t>
  </si>
  <si>
    <t xml:space="preserve"> Birmingham,  United Kingdom</t>
  </si>
  <si>
    <t>Birmingham, UnitedKingdom</t>
  </si>
  <si>
    <t xml:space="preserve"> Helsinki,  Finland</t>
  </si>
  <si>
    <t>Helsinki, Finland</t>
  </si>
  <si>
    <t xml:space="preserve"> Liepāja,  Latvia</t>
  </si>
  <si>
    <t>Liepāja, Latvia</t>
  </si>
  <si>
    <t xml:space="preserve"> Davao City,  Philippines</t>
  </si>
  <si>
    <t>DavaoCity, Philippines</t>
  </si>
  <si>
    <t xml:space="preserve"> Rome,  Italy</t>
  </si>
  <si>
    <t>Rome, Italy</t>
  </si>
  <si>
    <t xml:space="preserve"> Tampere,  Finland</t>
  </si>
  <si>
    <t>Tampere, Finland</t>
  </si>
  <si>
    <t xml:space="preserve"> Ulaanbaatar,  Mongolia</t>
  </si>
  <si>
    <t>Ulaanbaatar, Mongolia</t>
  </si>
  <si>
    <t xml:space="preserve"> Berlin,  Germany</t>
  </si>
  <si>
    <t>Berlin, Germany</t>
  </si>
  <si>
    <t xml:space="preserve"> Callao,  Peru</t>
  </si>
  <si>
    <t>Callao, Peru</t>
  </si>
  <si>
    <t xml:space="preserve"> Hamburg,  Germany</t>
  </si>
  <si>
    <t>Hamburg, Germany</t>
  </si>
  <si>
    <t xml:space="preserve"> Bratislava,  Slovakia</t>
  </si>
  <si>
    <t>Bratislava, Slovakia</t>
  </si>
  <si>
    <t xml:space="preserve"> Tirana,  Albania</t>
  </si>
  <si>
    <t>Tirana, Albania</t>
  </si>
  <si>
    <t xml:space="preserve"> Cali,  Colombia</t>
  </si>
  <si>
    <t>Cali, Colombia</t>
  </si>
  <si>
    <t xml:space="preserve"> Copenhagen,  Denmark</t>
  </si>
  <si>
    <t>Copenhagen, Denmark</t>
  </si>
  <si>
    <t xml:space="preserve"> Sfax,  Tunisia</t>
  </si>
  <si>
    <t>Sfax, Tunisia</t>
  </si>
  <si>
    <t xml:space="preserve"> Santo Domingo,  Dominican Republic</t>
  </si>
  <si>
    <t>SantoDomingoEste, DominicanRepublic</t>
  </si>
  <si>
    <t xml:space="preserve"> Limerick,  Ireland</t>
  </si>
  <si>
    <t>Limerick, Ireland</t>
  </si>
  <si>
    <t xml:space="preserve"> Oslo,  Norway</t>
  </si>
  <si>
    <t>Oslo, Norway</t>
  </si>
  <si>
    <t xml:space="preserve"> Manchester,  United Kingdom</t>
  </si>
  <si>
    <t>Manchester, UnitedKingdom</t>
  </si>
  <si>
    <t xml:space="preserve"> Athens,  Greece</t>
  </si>
  <si>
    <t>Athens, Greece</t>
  </si>
  <si>
    <t xml:space="preserve"> Amsterdam,  Netherlands</t>
  </si>
  <si>
    <t>Amsterdam, Netherlands</t>
  </si>
  <si>
    <t xml:space="preserve"> Varna,  Bulgaria</t>
  </si>
  <si>
    <t>Varna, Bulgaria</t>
  </si>
  <si>
    <t xml:space="preserve"> Cluj-Napoca,  Romania</t>
  </si>
  <si>
    <t>Cluj-Napoca, Romania</t>
  </si>
  <si>
    <t xml:space="preserve"> Porto,  Portugal</t>
  </si>
  <si>
    <t>PortVila, Vanuatu</t>
  </si>
  <si>
    <t xml:space="preserve"> Marseille,  France</t>
  </si>
  <si>
    <t>Marseille, France</t>
  </si>
  <si>
    <t xml:space="preserve"> Darkhan,  Mongolia</t>
  </si>
  <si>
    <t>Darkhan, Mongolia</t>
  </si>
  <si>
    <t xml:space="preserve"> Lima,  Peru</t>
  </si>
  <si>
    <t>Lima, Peru</t>
  </si>
  <si>
    <t xml:space="preserve"> Sousse,  Tunisia</t>
  </si>
  <si>
    <t>Sousse, Tunisia</t>
  </si>
  <si>
    <t xml:space="preserve"> Košice,  Slovakia</t>
  </si>
  <si>
    <t>Košice, Slovakia</t>
  </si>
  <si>
    <t xml:space="preserve"> Casablanca,  Morocco</t>
  </si>
  <si>
    <t>Casablanca, Morocco</t>
  </si>
  <si>
    <t xml:space="preserve"> Hong Kong,  Hong Kong</t>
  </si>
  <si>
    <t>HongKong, HongKong</t>
  </si>
  <si>
    <t xml:space="preserve"> Madrid,  Spain</t>
  </si>
  <si>
    <t>Madrid, Spain</t>
  </si>
  <si>
    <t xml:space="preserve"> Bucharest,  Romania</t>
  </si>
  <si>
    <t>Bucharest, Romania</t>
  </si>
  <si>
    <t xml:space="preserve"> San Juan,  Puerto Rico</t>
  </si>
  <si>
    <t>SanJuan, PuertoRico</t>
  </si>
  <si>
    <t xml:space="preserve"> Timișoara,  Romania</t>
  </si>
  <si>
    <t>Timișoara, Romania</t>
  </si>
  <si>
    <t xml:space="preserve"> Batumi,  Georgia</t>
  </si>
  <si>
    <t>Batumi, Georgia</t>
  </si>
  <si>
    <t xml:space="preserve"> Yerevan,  Armenia</t>
  </si>
  <si>
    <t>Yerevan, Armenia</t>
  </si>
  <si>
    <t xml:space="preserve"> Santo Domingo Este,  Dominican Republic</t>
  </si>
  <si>
    <t>SantoDomingo, DominicanRepublic</t>
  </si>
  <si>
    <t xml:space="preserve"> Patras,  Greece</t>
  </si>
  <si>
    <t>Patras, Greece</t>
  </si>
  <si>
    <t xml:space="preserve"> Durrës,  Albania</t>
  </si>
  <si>
    <t>Durrës, Albania</t>
  </si>
  <si>
    <t xml:space="preserve"> Gyumri,  Armenia</t>
  </si>
  <si>
    <t>Gyumri, Armenia</t>
  </si>
  <si>
    <t xml:space="preserve"> Medellín,  Colombia</t>
  </si>
  <si>
    <t>Medellín, Colombia</t>
  </si>
  <si>
    <t xml:space="preserve"> Aarhus,  Denmark</t>
  </si>
  <si>
    <t>Aarhus, Denmark</t>
  </si>
  <si>
    <t xml:space="preserve"> Bergen,  Norway</t>
  </si>
  <si>
    <t>Bergen, Norway</t>
  </si>
  <si>
    <t xml:space="preserve"> Prešov,  Slovakia</t>
  </si>
  <si>
    <t>Prešov, Slovakia</t>
  </si>
  <si>
    <t xml:space="preserve"> Villa Nueva,  Guatemala</t>
  </si>
  <si>
    <t>VillaNueva, Guatemala</t>
  </si>
  <si>
    <t xml:space="preserve"> Antwerp,  Belgium</t>
  </si>
  <si>
    <t>Antwerp, Belgium</t>
  </si>
  <si>
    <t xml:space="preserve"> Mixco,  Guatemala</t>
  </si>
  <si>
    <t>Mixco, Guatemala</t>
  </si>
  <si>
    <t xml:space="preserve"> George Town,  Malaysia</t>
  </si>
  <si>
    <t>Georgetown, Guyana</t>
  </si>
  <si>
    <t xml:space="preserve"> Vila Nova de Gaia,  Portugal</t>
  </si>
  <si>
    <t>VilaNovadeGaia, Portugal</t>
  </si>
  <si>
    <t xml:space="preserve"> Stavanger,  Norway</t>
  </si>
  <si>
    <t>Stavanger, Norway</t>
  </si>
  <si>
    <t xml:space="preserve"> Bayamón,  Puerto Rico</t>
  </si>
  <si>
    <t>Bayamón, PuertoRico</t>
  </si>
  <si>
    <t xml:space="preserve"> Thessaloniki,  Greece</t>
  </si>
  <si>
    <t>TheValley, Anguilla</t>
  </si>
  <si>
    <t xml:space="preserve"> Vanadzor,  Armenia</t>
  </si>
  <si>
    <t>Vanadzor, Armenia</t>
  </si>
  <si>
    <t xml:space="preserve"> Milan,  Italy</t>
  </si>
  <si>
    <t>Milan, Italy</t>
  </si>
  <si>
    <t xml:space="preserve"> Paris,  France</t>
  </si>
  <si>
    <t>Paris, France</t>
  </si>
  <si>
    <t xml:space="preserve"> Guayaquil,  Ecuador</t>
  </si>
  <si>
    <t>Guayaquil, Ecuador</t>
  </si>
  <si>
    <t xml:space="preserve"> Nicosia,  Cyprus</t>
  </si>
  <si>
    <t>Nicosia, Cyprus</t>
  </si>
  <si>
    <t xml:space="preserve"> Santiago de los Caballeros,  Dominican Republic</t>
  </si>
  <si>
    <t>Santiago, Chile</t>
  </si>
  <si>
    <t xml:space="preserve"> Doha,  Qatar</t>
  </si>
  <si>
    <t>Doha, Qatar</t>
  </si>
  <si>
    <t xml:space="preserve"> Lyon,  France</t>
  </si>
  <si>
    <t>Lyon, France</t>
  </si>
  <si>
    <t xml:space="preserve"> Carolina,  Puerto Rico</t>
  </si>
  <si>
    <t>Carolina, PuertoRico</t>
  </si>
  <si>
    <t xml:space="preserve"> Ljubljana,  Slovenia</t>
  </si>
  <si>
    <t>Ljubljana, Slovenia</t>
  </si>
  <si>
    <t xml:space="preserve"> Quito,  Ecuador</t>
  </si>
  <si>
    <t>Quito, Ecuador</t>
  </si>
  <si>
    <t xml:space="preserve"> Dublin,  Ireland</t>
  </si>
  <si>
    <t>Dublin, Ireland</t>
  </si>
  <si>
    <t xml:space="preserve"> Rabat,  Morocco</t>
  </si>
  <si>
    <t>Rabat, Morocco</t>
  </si>
  <si>
    <t xml:space="preserve"> Panama City,  Panama</t>
  </si>
  <si>
    <t>PanamaCity, Panama</t>
  </si>
  <si>
    <t xml:space="preserve"> Naples,  Italy</t>
  </si>
  <si>
    <t>Naples, Italy</t>
  </si>
  <si>
    <t xml:space="preserve"> Novi Sad,  Serbia</t>
  </si>
  <si>
    <t>NoviSad, Serbia</t>
  </si>
  <si>
    <t xml:space="preserve"> San Miguelito,  Panama</t>
  </si>
  <si>
    <t>SanMiguelito, Panama</t>
  </si>
  <si>
    <t xml:space="preserve"> Valencia,  Spain</t>
  </si>
  <si>
    <t>Valencia, Spain</t>
  </si>
  <si>
    <t xml:space="preserve"> Brussels,  Belgium</t>
  </si>
  <si>
    <t>Brussels, Belgium</t>
  </si>
  <si>
    <t xml:space="preserve"> Vlorë,  Albania</t>
  </si>
  <si>
    <t>Vlorë, Albania</t>
  </si>
  <si>
    <t xml:space="preserve"> Belgrade,  Serbia</t>
  </si>
  <si>
    <t>Belgrade, Serbia</t>
  </si>
  <si>
    <t xml:space="preserve"> Ghent,  Belgium</t>
  </si>
  <si>
    <t>Ghent, Belgium</t>
  </si>
  <si>
    <t xml:space="preserve"> León,  Nicaragua</t>
  </si>
  <si>
    <t>León, Nicaragua</t>
  </si>
  <si>
    <t xml:space="preserve"> Celje,  Slovenia</t>
  </si>
  <si>
    <t>Celje, Slovenia</t>
  </si>
  <si>
    <t xml:space="preserve"> Haifa,  Israel</t>
  </si>
  <si>
    <t>Haifa, Israel</t>
  </si>
  <si>
    <t xml:space="preserve"> Limassol,  Cyprus</t>
  </si>
  <si>
    <t>Limassol, Cyprus</t>
  </si>
  <si>
    <t xml:space="preserve"> Larnaca,  Cyprus</t>
  </si>
  <si>
    <t>Larnaca, Cyprus</t>
  </si>
  <si>
    <t xml:space="preserve"> Gothenburg,  Sweden</t>
  </si>
  <si>
    <t>Gothenburg, Sweden</t>
  </si>
  <si>
    <t xml:space="preserve"> Johannesburg,  South Africa</t>
  </si>
  <si>
    <t>Johannesburg, SouthAfrica</t>
  </si>
  <si>
    <t xml:space="preserve"> Hagåtña,  Guam</t>
  </si>
  <si>
    <t>Hagåtña, Guam</t>
  </si>
  <si>
    <t xml:space="preserve"> Split,  Croatia</t>
  </si>
  <si>
    <t>Split, Croatia</t>
  </si>
  <si>
    <t xml:space="preserve"> Lisbon,  Portugal</t>
  </si>
  <si>
    <t>Lisbon, Portugal</t>
  </si>
  <si>
    <t xml:space="preserve"> Kaohsiung,  Taiwan</t>
  </si>
  <si>
    <t>Kaohsiung, Taiwan</t>
  </si>
  <si>
    <t xml:space="preserve"> Matagalpa,  Nicaragua</t>
  </si>
  <si>
    <t>Matagalpa, Nicaragua</t>
  </si>
  <si>
    <t xml:space="preserve"> Tunis,  Tunisia</t>
  </si>
  <si>
    <t>Tunis, Tunisia</t>
  </si>
  <si>
    <t xml:space="preserve"> Valparaíso,  Chile</t>
  </si>
  <si>
    <t>Valparaíso, Chile</t>
  </si>
  <si>
    <t xml:space="preserve"> Santiago,  Chile</t>
  </si>
  <si>
    <t>SantiagodelosCaballeros, DominicanRepublic</t>
  </si>
  <si>
    <t xml:space="preserve"> Kumanovo,  North Macedonia</t>
  </si>
  <si>
    <t>Kumanovo, NorthMacedonia</t>
  </si>
  <si>
    <t>None</t>
  </si>
  <si>
    <t xml:space="preserve"> London,  United Kingdom</t>
  </si>
  <si>
    <t>London, UnitedKingdom</t>
  </si>
  <si>
    <t xml:space="preserve"> Vaduz,  Liechtenstein</t>
  </si>
  <si>
    <t>Vaduz, Liechtenstein</t>
  </si>
  <si>
    <t xml:space="preserve"> Cape Town,  South Africa</t>
  </si>
  <si>
    <t>CapeTown, SouthAfrica</t>
  </si>
  <si>
    <t xml:space="preserve"> Valletta,  Malta</t>
  </si>
  <si>
    <t>Valletta, Malta</t>
  </si>
  <si>
    <t xml:space="preserve"> Managua,  Nicaragua</t>
  </si>
  <si>
    <t>Managua, Nicaragua</t>
  </si>
  <si>
    <t xml:space="preserve"> Concepción,  Chile</t>
  </si>
  <si>
    <t>Concepción, Chile</t>
  </si>
  <si>
    <t xml:space="preserve"> Carrefour,  Haiti</t>
  </si>
  <si>
    <t>Carrefour, Haiti</t>
  </si>
  <si>
    <t xml:space="preserve"> San Ignacio,  Belize</t>
  </si>
  <si>
    <t>SanIgnacio, Belize</t>
  </si>
  <si>
    <t xml:space="preserve"> Kingston,  Jamaica</t>
  </si>
  <si>
    <t>Kingston, Jamaica</t>
  </si>
  <si>
    <t xml:space="preserve"> Papeete,  French Polynesia</t>
  </si>
  <si>
    <t>Papeete, FrenchPolynesia</t>
  </si>
  <si>
    <t xml:space="preserve"> Delmas,  Haiti</t>
  </si>
  <si>
    <t>Delmas, Haiti</t>
  </si>
  <si>
    <t xml:space="preserve"> Choloma,  Honduras</t>
  </si>
  <si>
    <t>Choloma, Honduras</t>
  </si>
  <si>
    <t xml:space="preserve"> Dakar,  Senegal</t>
  </si>
  <si>
    <t>Dakar, Senegal</t>
  </si>
  <si>
    <t xml:space="preserve"> San Pedro Sula,  Honduras</t>
  </si>
  <si>
    <t>SanPedroSula, Honduras</t>
  </si>
  <si>
    <t xml:space="preserve"> Spanish Town,  Jamaica</t>
  </si>
  <si>
    <t>SpanishTown, Jamaica</t>
  </si>
  <si>
    <t xml:space="preserve"> Jerusalem,  Israel</t>
  </si>
  <si>
    <t>Jerusalem, Israel</t>
  </si>
  <si>
    <t xml:space="preserve"> Tel Aviv,  Israel</t>
  </si>
  <si>
    <t>TelAviv, Israel</t>
  </si>
  <si>
    <t xml:space="preserve"> Rio de Janeiro,  Brazil</t>
  </si>
  <si>
    <t>RiodeJaneiro, Brazil</t>
  </si>
  <si>
    <t xml:space="preserve"> Nadi,  Fiji</t>
  </si>
  <si>
    <t>Nadi, Fiji</t>
  </si>
  <si>
    <t xml:space="preserve"> Belmopan,  Belize</t>
  </si>
  <si>
    <t>Belmopan, Belize</t>
  </si>
  <si>
    <t xml:space="preserve"> Suva,  Fiji</t>
  </si>
  <si>
    <t>Suva, Fiji</t>
  </si>
  <si>
    <t xml:space="preserve"> Lautoka,  Fiji</t>
  </si>
  <si>
    <t>Lautoka, Fiji</t>
  </si>
  <si>
    <t xml:space="preserve"> Port-au-Prince,  Haiti</t>
  </si>
  <si>
    <t>Portmore, Jamaica</t>
  </si>
  <si>
    <t xml:space="preserve"> Touba,  Senegal</t>
  </si>
  <si>
    <t>Touba, Senegal</t>
  </si>
  <si>
    <t xml:space="preserve"> Barcelona,  Spain</t>
  </si>
  <si>
    <t>Barcelona, Spain</t>
  </si>
  <si>
    <t xml:space="preserve"> Portmore,  Jamaica</t>
  </si>
  <si>
    <t>Porto, Portugal</t>
  </si>
  <si>
    <t xml:space="preserve"> Bandar Seri Begawan,  Brunei</t>
  </si>
  <si>
    <t>BandarSeriBegawan, Brunei</t>
  </si>
  <si>
    <t xml:space="preserve"> Fes,  Morocco</t>
  </si>
  <si>
    <t>Fes, Morocco</t>
  </si>
  <si>
    <t xml:space="preserve"> Thies,  Senegal</t>
  </si>
  <si>
    <t>Thies, Senegal</t>
  </si>
  <si>
    <t xml:space="preserve"> Rosario,  Argentina</t>
  </si>
  <si>
    <t>Rosario, Argentina</t>
  </si>
  <si>
    <t xml:space="preserve"> Bridgetown,  Barbados</t>
  </si>
  <si>
    <t>Bridgetown, Barbados</t>
  </si>
  <si>
    <t xml:space="preserve"> Rijeka,  Croatia</t>
  </si>
  <si>
    <t>Rijeka, Croatia</t>
  </si>
  <si>
    <t xml:space="preserve"> Brasília,  Brazil</t>
  </si>
  <si>
    <t>Brasília, Brazil</t>
  </si>
  <si>
    <t xml:space="preserve"> Zurich,  Switzerland</t>
  </si>
  <si>
    <t>Zurich, Switzerland</t>
  </si>
  <si>
    <t xml:space="preserve"> Herceg Novi,  Montenegro</t>
  </si>
  <si>
    <t>HercegNovi, Montenegro</t>
  </si>
  <si>
    <t xml:space="preserve"> Oranjestad,  Aruba</t>
  </si>
  <si>
    <t>Oranjestad, Aruba</t>
  </si>
  <si>
    <t xml:space="preserve"> Geneva,  Switzerland</t>
  </si>
  <si>
    <t>Geneva, Switzerland</t>
  </si>
  <si>
    <t xml:space="preserve"> Buenos Aires,  Argentina</t>
  </si>
  <si>
    <t>BuenosAires, Argentina</t>
  </si>
  <si>
    <t xml:space="preserve"> Cork,  Ireland</t>
  </si>
  <si>
    <t>Cork, Ireland</t>
  </si>
  <si>
    <t xml:space="preserve"> São Paulo,  Brazil</t>
  </si>
  <si>
    <t>SãoPaulo, Brazil</t>
  </si>
  <si>
    <t xml:space="preserve"> Belize City,  Belize</t>
  </si>
  <si>
    <t>BelizeCity, Belize</t>
  </si>
  <si>
    <t xml:space="preserve"> Saipan,  Northern Mariana Islands</t>
  </si>
  <si>
    <t>Saipan, NorthernMarianaIslands</t>
  </si>
  <si>
    <t xml:space="preserve"> Córdoba,  Argentina</t>
  </si>
  <si>
    <t>Córdoba, Argentina</t>
  </si>
  <si>
    <t xml:space="preserve"> Erdenet,  Mongolia</t>
  </si>
  <si>
    <t>Erdenet, Mongolia</t>
  </si>
  <si>
    <t xml:space="preserve"> Willemstad,  Curaçao</t>
  </si>
  <si>
    <t>Willemstad, Curaçao</t>
  </si>
  <si>
    <t xml:space="preserve"> Surabaya,  Indonesia</t>
  </si>
  <si>
    <t>Surabaya, Indonesia</t>
  </si>
  <si>
    <t xml:space="preserve"> Montevideo,  Uruguay</t>
  </si>
  <si>
    <t>Montevideo, Uruguay</t>
  </si>
  <si>
    <t xml:space="preserve"> Arequipa,  Peru</t>
  </si>
  <si>
    <t>Arequipa, Peru</t>
  </si>
  <si>
    <t xml:space="preserve"> Reykjavik,  Iceland</t>
  </si>
  <si>
    <t>Reykjavik, Iceland</t>
  </si>
  <si>
    <t xml:space="preserve"> Ciudad de la Costa,  Uruguay</t>
  </si>
  <si>
    <t>CiudaddelaCosta, Uruguay</t>
  </si>
  <si>
    <t xml:space="preserve"> Nouméa,  New Caledonia</t>
  </si>
  <si>
    <t>Nouméa, NewCaledonia</t>
  </si>
  <si>
    <t xml:space="preserve"> Port Louis,  Mauritius</t>
  </si>
  <si>
    <t>Port-au-Prince, Haiti</t>
  </si>
  <si>
    <t xml:space="preserve"> Nassau,  Bahamas</t>
  </si>
  <si>
    <t>Nassau, Bahamas</t>
  </si>
  <si>
    <t xml:space="preserve"> Salto,  Uruguay</t>
  </si>
  <si>
    <t>Salto, Uruguay</t>
  </si>
  <si>
    <t xml:space="preserve"> Freeport,  Bahamas</t>
  </si>
  <si>
    <t>Freeport, Bahamas</t>
  </si>
  <si>
    <t xml:space="preserve"> Durban,  South Africa</t>
  </si>
  <si>
    <t>Durban, SouthAfrica</t>
  </si>
  <si>
    <t xml:space="preserve"> Gaborone,  Botswana</t>
  </si>
  <si>
    <t>Gaborone, Botswana</t>
  </si>
  <si>
    <t xml:space="preserve"> Georgetown,  Guyana</t>
  </si>
  <si>
    <t>GeorgeTown, Malaysia</t>
  </si>
  <si>
    <t xml:space="preserve"> The Valley,  Anguilla</t>
  </si>
  <si>
    <t>Thessaloniki, Greece</t>
  </si>
  <si>
    <t xml:space="preserve"> Saint-Denis,  Réunion</t>
  </si>
  <si>
    <t>Saint-Denis, Réunion</t>
  </si>
  <si>
    <t xml:space="preserve"> Linden,  Guyana</t>
  </si>
  <si>
    <t>Linden, Guyana</t>
  </si>
  <si>
    <t xml:space="preserve"> Molepolole,  Botswana</t>
  </si>
  <si>
    <t>Molepolole, Botswana</t>
  </si>
  <si>
    <t xml:space="preserve"> Cuenca,  Ecuador</t>
  </si>
  <si>
    <t>Cuenca, Ecuador</t>
  </si>
  <si>
    <t xml:space="preserve"> Port Vila,  Vanuatu</t>
  </si>
  <si>
    <t>PortLouis, Mauritius</t>
  </si>
  <si>
    <t xml:space="preserve"> Hamilton,  Bermuda</t>
  </si>
  <si>
    <t>Hamilton, Bermuda</t>
  </si>
  <si>
    <t xml:space="preserve"> Maseru,  Lesotho</t>
  </si>
  <si>
    <t>Maseru, Lesotho</t>
  </si>
  <si>
    <t xml:space="preserve"> Road Town,  British Virgin Islands</t>
  </si>
  <si>
    <t>RoadTown, BritishVirginIslands</t>
  </si>
  <si>
    <t xml:space="preserve"> Mbabane,  Eswatini</t>
  </si>
  <si>
    <t>Mbabane, Eswatini</t>
  </si>
  <si>
    <t xml:space="preserve"> Manzini,  Eswatini</t>
  </si>
  <si>
    <t>Manzini, Eswatini</t>
  </si>
  <si>
    <t xml:space="preserve"> Basel,  Switzerland</t>
  </si>
  <si>
    <t>Basel, Switzerland</t>
  </si>
  <si>
    <t xml:space="preserve"> Lobamba,  Eswatini</t>
  </si>
  <si>
    <t>Lobamba, Eswatini</t>
  </si>
  <si>
    <t xml:space="preserve"> Avarua,  Cook Islands</t>
  </si>
  <si>
    <t>Avarua, CookIslands</t>
  </si>
  <si>
    <t xml:space="preserve"> New Amsterdam,  Guyana</t>
  </si>
  <si>
    <t>New Amsterdam, Guyana</t>
  </si>
  <si>
    <t>"['Aarhus, Denmark', '209.775']"</t>
  </si>
  <si>
    <t>"['Almaty, Kazakhstan', '100.46303030303031']"</t>
  </si>
  <si>
    <t>"['Amsterdam, Netherlands', '366.03061224489795']"</t>
  </si>
  <si>
    <t>"['Antwerp, Belgium', '216.09033989266547']"</t>
  </si>
  <si>
    <t>"['Arequipa, Peru', '57.76712735579669']"</t>
  </si>
  <si>
    <t>"['Athens, Greece', '139.23635738831615']"</t>
  </si>
  <si>
    <t>"['Avarua, CookIslands', '248.98112617309698']"</t>
  </si>
  <si>
    <t>"['Bălți, Moldova', '68.90666666666667']"</t>
  </si>
  <si>
    <t>"['BandarSeriBegawan, Brunei', '90.69697674418606']"</t>
  </si>
  <si>
    <t>"['Bandung, Indonesia', '83.07451923076923']"</t>
  </si>
  <si>
    <t>"['Bangkok, Thailand', '77.89842986741104']"</t>
  </si>
  <si>
    <t>"['Barcelona, Spain', '327.7240389543824']"</t>
  </si>
  <si>
    <t>"['Basel, Switzerland', '258.8955857385399']"</t>
  </si>
  <si>
    <t>"['Batumi, Georgia', '97.8368131868132']"</t>
  </si>
  <si>
    <t>"['Bayamón, PuertoRico', '221.70399074609605']"</t>
  </si>
  <si>
    <t>"['Belgrade, Serbia', '116.6517934002869']"</t>
  </si>
  <si>
    <t>"['BelizeCity, Belize', '190.94704992435703']"</t>
  </si>
  <si>
    <t>"['Belmopan, Belize', '123.0']"</t>
  </si>
  <si>
    <t>"['Bergen, Norway', '197.43030303030304']"</t>
  </si>
  <si>
    <t>"['Berlin, Germany', '249.00116033755276']"</t>
  </si>
  <si>
    <t>"['Birmingham, UnitedKingdom', '162.20875824835034']"</t>
  </si>
  <si>
    <t>"['Bishkek, Kyrgyzstan', '70.68369272237199']"</t>
  </si>
  <si>
    <t>"['Bitola, NorthMacedonia', '59.02035460992909']"</t>
  </si>
  <si>
    <t>"['Bogotá, Colombia', '59.591120186697786']"</t>
  </si>
  <si>
    <t>"['Brasília, Brazil', '114.23260359655978']"</t>
  </si>
  <si>
    <t>"['Bratislava, Slovakia', '194.5500925354719']"</t>
  </si>
  <si>
    <t>"['Bridgetown, Barbados', '198.364406779661']"</t>
  </si>
  <si>
    <t>"['Brussels, Belgium', '290.74532224532226']"</t>
  </si>
  <si>
    <t>"['Bucharest, Romania', '118.18339350180504']"</t>
  </si>
  <si>
    <t>"['Budapest, Hungary', '137.9572025052192']"</t>
  </si>
  <si>
    <t>"['BuenosAires, Argentina', '144.92581699346408']"</t>
  </si>
  <si>
    <t>"['Cali, Colombia', '48.128522550544304']"</t>
  </si>
  <si>
    <t>"['Callao, Peru', '40.57743750000001']"</t>
  </si>
  <si>
    <t>"['CapeTown, SouthAfrica', '120.82367370222472']"</t>
  </si>
  <si>
    <t>"['Carolina, PuertoRico', '238.16974151039022']"</t>
  </si>
  <si>
    <t>"['Carrefour, Haiti', '122.4375']"</t>
  </si>
  <si>
    <t>"['Casablanca, Morocco', '151.33343949044587']"</t>
  </si>
  <si>
    <t>"['Celje, Slovenia', '186.46153846153845']"</t>
  </si>
  <si>
    <t>"['Choloma, Honduras', '107.09193548387097']"</t>
  </si>
  <si>
    <t>"['CiudaddelaCosta, Uruguay', '117.13062654575434']"</t>
  </si>
  <si>
    <t>"['Cluj-Napoca, Romania', '126.58007117437724']"</t>
  </si>
  <si>
    <t>"['Concepción, Chile', '127.21861152141803']"</t>
  </si>
  <si>
    <t>"['Copenhagen, Denmark', '309.521998742929']"</t>
  </si>
  <si>
    <t>"['Córdoba, Argentina', '121.71726272352132']"</t>
  </si>
  <si>
    <t>"['Cork, Ireland', '319.436']"</t>
  </si>
  <si>
    <t>"['Cuenca, Ecuador', '90.89084507042253']"</t>
  </si>
  <si>
    <t>"['Dakar, Senegal', '110.52153231663036']"</t>
  </si>
  <si>
    <t>"['Darkhan, Mongolia', '94.55']"</t>
  </si>
  <si>
    <t>"['Daugavpils, Latvia', '69.47987841945289']"</t>
  </si>
  <si>
    <t>"['DavaoCity, Philippines', '51.42525139664805']"</t>
  </si>
  <si>
    <t>"['Delmas, Haiti', '129.25625']"</t>
  </si>
  <si>
    <t>"['Doha, Qatar', '208.96488812392428']"</t>
  </si>
  <si>
    <t>"['Dublin, Ireland', '342.70993914807303']"</t>
  </si>
  <si>
    <t>"['Durban, SouthAfrica', '133.24193548387095']"</t>
  </si>
  <si>
    <t>"['Durrës, Albania', '99.10852713178295']"</t>
  </si>
  <si>
    <t>"['Ecatepec, Mexico', '122.8400309119011']"</t>
  </si>
  <si>
    <t>"['Erdenet, Mongolia', 'None']"</t>
  </si>
  <si>
    <t>"['Espoo, Finland', '160.71428571428572']"</t>
  </si>
  <si>
    <t>"['Fes, Morocco', '90.14449152542373']"</t>
  </si>
  <si>
    <t>"['Freeport, Bahamas', '206.16']"</t>
  </si>
  <si>
    <t>"['Gaborone, Botswana', '99.27329842931937']"</t>
  </si>
  <si>
    <t>"['Geneva, Switzerland', '296.91680814940577']"</t>
  </si>
  <si>
    <t>"['Georgetown, Guyana', '147.568']"</t>
  </si>
  <si>
    <t>"['GeorgeTown, Malaysia', '100.0907314856883']"</t>
  </si>
  <si>
    <t>"['Ghent, Belgium', '250.4235787511649']"</t>
  </si>
  <si>
    <t>"['Gothenburg, Sweden', '175.43681274900393']"</t>
  </si>
  <si>
    <t>"['Graz, Austria', '173.03065512978986']"</t>
  </si>
  <si>
    <t>"['GuatemalaCity, Guatemala', '101.08937939859244']"</t>
  </si>
  <si>
    <t>"['Guayaquil, Ecuador', '102.98903688524592']"</t>
  </si>
  <si>
    <t>"['Gyumri, Armenia', '64.1534693877551']"</t>
  </si>
  <si>
    <t>"['Hagåtña, Guam', '266.36']"</t>
  </si>
  <si>
    <t>"['Haifa, Israel', '157.60302521008407']"</t>
  </si>
  <si>
    <t>"['Hamburg, Germany', '231.51686182669786']"</t>
  </si>
  <si>
    <t>"['Hamilton, Bermuda', '821.9597315436241']"</t>
  </si>
  <si>
    <t>"['Helsinki, Finland', '197.946835443038']"</t>
  </si>
  <si>
    <t>"['HercegNovi, Montenegro', '112.40323496027241']"</t>
  </si>
  <si>
    <t>"['HongKong, HongKong', '185.17311320754715']"</t>
  </si>
  <si>
    <t>"['Jakarta, Indonesia', '47.13658536585367']"</t>
  </si>
  <si>
    <t>"['Jerusalem, Israel', '294.5416311625076']"</t>
  </si>
  <si>
    <t>"['Johannesburg, SouthAfrica', '92.76757746478874']"</t>
  </si>
  <si>
    <t>"['Kaohsiung, Taiwan', '103.9477886977887']"</t>
  </si>
  <si>
    <t>"['Kingston, Jamaica', '163.66799999999998']"</t>
  </si>
  <si>
    <t>"['Klaipėda, Lithuania', '100.84460431654676']"</t>
  </si>
  <si>
    <t>"['Košice, Slovakia', '129.73321888412016']"</t>
  </si>
  <si>
    <t>"['Kraków, Poland', '112.41670702179177']"</t>
  </si>
  <si>
    <t>"['KualaLumpur, Malaysia', '94.1031991744066']"</t>
  </si>
  <si>
    <t>"['Kumanovo, NorthMacedonia', 'None']"</t>
  </si>
  <si>
    <t>"['Larnaca, Cyprus', '182.84300932090548']"</t>
  </si>
  <si>
    <t>"['Lautoka, Fiji', '153.43846153846152']"</t>
  </si>
  <si>
    <t>"['León, Nicaragua', '39.781208576998054']"</t>
  </si>
  <si>
    <t>"['Liepāja, Latvia', '116.04509403107116']"</t>
  </si>
  <si>
    <t>"['Lima, Peru', '92.40040745052387']"</t>
  </si>
  <si>
    <t>"['Limassol, Cyprus', '208.10097087378634']"</t>
  </si>
  <si>
    <t>"['Limerick, Ireland', '208.6421052631579']"</t>
  </si>
  <si>
    <t>"['Linden, Guyana', '211.68605108055016']"</t>
  </si>
  <si>
    <t>"['Linz, Austria', '158.9390243902439']"</t>
  </si>
  <si>
    <t>"['Lisbon, Portugal', '193.51209362808842']"</t>
  </si>
  <si>
    <t>"['Ljubljana, Slovenia', '202.85056179775282']"</t>
  </si>
  <si>
    <t>"['Lobamba, Eswatini', '98.38333333333334']"</t>
  </si>
  <si>
    <t>"['Łódź, Poland', '128.71753986332575']"</t>
  </si>
  <si>
    <t>"['London, UnitedKingdom', '365.8297529538131']"</t>
  </si>
  <si>
    <t>"['Lyon, France', '256.69317365269455']"</t>
  </si>
  <si>
    <t>"['Madrid, Spain', '235.58362919132153']"</t>
  </si>
  <si>
    <t>"['Malmö, Sweden', '154.02173913043478']"</t>
  </si>
  <si>
    <t>"['Managua, Nicaragua', '128.94']"</t>
  </si>
  <si>
    <t>"['Manchester, UnitedKingdom', '208.23031496062993']"</t>
  </si>
  <si>
    <t>"['Manila, Philippines', '58.803671497584546']"</t>
  </si>
  <si>
    <t>"['Manzini, Eswatini', '99.10475663716812']"</t>
  </si>
  <si>
    <t>"['Maribor, Slovenia', '128.72253846153848']"</t>
  </si>
  <si>
    <t>"['Marseille, France', '210.39440267335004']"</t>
  </si>
  <si>
    <t>"['Maseru, Lesotho', '81.54715107913668']"</t>
  </si>
  <si>
    <t>"['Matagalpa, Nicaragua', '61.75']"</t>
  </si>
  <si>
    <t>"['Mbabane, Eswatini', '73.51958963282935']"</t>
  </si>
  <si>
    <t>"['Medellín, Colombia', '87.47690488702052']"</t>
  </si>
  <si>
    <t>"['MexicoCity, Mexico', '122.8400309119011']"</t>
  </si>
  <si>
    <t>"['Milan, Italy', '283.70786516853934']"</t>
  </si>
  <si>
    <t>"['Miskolc, Hungary', '109.80919881305635']"</t>
  </si>
  <si>
    <t>"['Mixco, Guatemala', '211.68605108055016']"</t>
  </si>
  <si>
    <t>"['Montevideo, Uruguay', '115.97887473460722']"</t>
  </si>
  <si>
    <t>"['Munich, Germany', '220.45029940119755']"</t>
  </si>
  <si>
    <t>"['Nadi, Fiji', '129.43829787234043']"</t>
  </si>
  <si>
    <t>"['Naples, Italy', '177.3977528089887']"</t>
  </si>
  <si>
    <t>"['Narva, Estonia', '75.22473684210526']"</t>
  </si>
  <si>
    <t>"['Nassau, Bahamas', '271.7013157894737']"</t>
  </si>
  <si>
    <t>"['Nicosia, Cyprus', '142.94831460674158']"</t>
  </si>
  <si>
    <t>"['Nouméa, NewCaledonia', '216.26110124333925']"</t>
  </si>
  <si>
    <t>"['NoviSad, Serbia', '151.6918918918919']"</t>
  </si>
  <si>
    <t>"['Odense, Denmark', '169.9755614266843']"</t>
  </si>
  <si>
    <t>"['Oranjestad, Aruba', '210.31587301587302']"</t>
  </si>
  <si>
    <t>"['Osaka, Japan', '133.26301615798928']"</t>
  </si>
  <si>
    <t>"['Oslo, Norway', '261.488']"</t>
  </si>
  <si>
    <t>"['PanamaCity, Panama', '148.76306196840827']"</t>
  </si>
  <si>
    <t>"['Papeete, FrenchPolynesia', '176.76666666666668']"</t>
  </si>
  <si>
    <t>"['Paris, France', '810.8979591836735']"</t>
  </si>
  <si>
    <t>"['Patras, Greece', '135.94747262005055']"</t>
  </si>
  <si>
    <t>"['Plovdiv, Bulgaria', '112.54623076923075']"</t>
  </si>
  <si>
    <t>"['Podgorica, Montenegro', '78.66890892696122']"</t>
  </si>
  <si>
    <t>"['Port-au-Prince, Haiti', '129.25625']"</t>
  </si>
  <si>
    <t>"['PortLouis, Mauritius', '110.34659090909089']"</t>
  </si>
  <si>
    <t>"['Portmore, Jamaica', '159.18014705882354']"</t>
  </si>
  <si>
    <t>"['Porto, Portugal', '165.73599088838276']"</t>
  </si>
  <si>
    <t>"['PortVila, Vanuatu', '149.95332031249998']"</t>
  </si>
  <si>
    <t>"['Prešov, Slovakia', '135.73918918918918']"</t>
  </si>
  <si>
    <t>"['QuezonCity, Philippines', '51.07564766839378']"</t>
  </si>
  <si>
    <t>"['Quito, Ecuador', '111.44646098003629']"</t>
  </si>
  <si>
    <t>"['Rabat, Morocco', '91.58934187536403']"</t>
  </si>
  <si>
    <t>"['Reykjavik, Iceland', '354.49101123595506']"</t>
  </si>
  <si>
    <t>"['Riga, Latvia', '101.88641771315265']"</t>
  </si>
  <si>
    <t>"['Rijeka, Croatia', '124.38293718166385']"</t>
  </si>
  <si>
    <t>"['RiodeJaneiro, Brazil', '112.98234969663541']"</t>
  </si>
  <si>
    <t>"['RoadTown, BritishVirginIslands', '211.68605108055016']"</t>
  </si>
  <si>
    <t>"['Rome, Italy', '373.5179846938777']"</t>
  </si>
  <si>
    <t>"['Rosario, Argentina', '82.16297994269341']"</t>
  </si>
  <si>
    <t>"['Rotterdam, Netherlands', '193.98095238095237']"</t>
  </si>
  <si>
    <t>"['Saint-Denis, Réunion', '123.47598607888632']"</t>
  </si>
  <si>
    <t>"['Saipan, NorthernMarianaIslands', '149.40967741935484']"</t>
  </si>
  <si>
    <t>"['Salto, Uruguay', '111.33846153846154']"</t>
  </si>
  <si>
    <t>"['SanIgnacio, Belize', '109.32']"</t>
  </si>
  <si>
    <t>"['SanJosé, CostaRica', '83.87597641857037']"</t>
  </si>
  <si>
    <t>"['SanJuan, PuertoRico', '209.36356668369953']"</t>
  </si>
  <si>
    <t>"['SanMiguel, ElSalvador', '113.08333333333333']"</t>
  </si>
  <si>
    <t>"['SanMiguelito, Panama', '131.528895184136']"</t>
  </si>
  <si>
    <t>"['SanPedroSula, Honduras', '120.5923076923077']"</t>
  </si>
  <si>
    <t>"['SanSalvador, ElSalvador', '123.50866666666667']"</t>
  </si>
  <si>
    <t>"['SantaAna, ElSalvador', '36.92102822580645']"</t>
  </si>
  <si>
    <t>"['Santiago, Chile', '119.02676712328766']"</t>
  </si>
  <si>
    <t>"['SantiagodelosCaballeros, DominicanRepublic', '111.20397849462363']"</t>
  </si>
  <si>
    <t>"['SantoDomingo, DominicanRepublic', '112.80062111801243']"</t>
  </si>
  <si>
    <t>"['SantoDomingoEste, DominicanRepublic', '86.7796812749004']"</t>
  </si>
  <si>
    <t>"['SãoPaulo, Brazil', '107.43996806812133']"</t>
  </si>
  <si>
    <t>"['Sfax, Tunisia', '99.56']"</t>
  </si>
  <si>
    <t>"['Skopje, NorthMacedonia', '74.75012048192772']"</t>
  </si>
  <si>
    <t>"['Sofia, Bulgaria', '120.20403859899929']"</t>
  </si>
  <si>
    <t>"['Sousse, Tunisia', '111.32008466603949']"</t>
  </si>
  <si>
    <t>"['SpanishTown, Jamaica', '148.59080459770115']"</t>
  </si>
  <si>
    <t>"['Split, Croatia', '167.81035940803383']"</t>
  </si>
  <si>
    <t>"['Stavanger, Norway', '197.85563909774433']"</t>
  </si>
  <si>
    <t>"['Stockholm, Sweden', '216.70364257256688']"</t>
  </si>
  <si>
    <t>"['Surabaya, Indonesia', '22.70471986417656']"</t>
  </si>
  <si>
    <t>"['Suva, Fiji', '149.6158490566038']"</t>
  </si>
  <si>
    <t>"['Taipei, Taiwan', '153.7301886792453']"</t>
  </si>
  <si>
    <t>"['Tallinn, Estonia', '111.32672413793101']"</t>
  </si>
  <si>
    <t>"['Tampere, Finland', '197.854609929078']"</t>
  </si>
  <si>
    <t>"['Tartu, Estonia', '137.56487862176976']"</t>
  </si>
  <si>
    <t>"['Tbilisi, Georgia', '95.02942779291551']"</t>
  </si>
  <si>
    <t>"['TelAviv, Israel', '288.03924050632907']"</t>
  </si>
  <si>
    <t>"['TheHague, Netherlands', '215.24']"</t>
  </si>
  <si>
    <t>"['Thessaloniki, Greece', '116.91726141078833']"</t>
  </si>
  <si>
    <t>"['TheValley, Anguilla', '239.56888472352395']"</t>
  </si>
  <si>
    <t>"['Thies, Senegal', '111.44']"</t>
  </si>
  <si>
    <t>"['Timișoara, Romania', '119.55231513476159']"</t>
  </si>
  <si>
    <t>"['Tirana, Albania', '78.51237656903764']"</t>
  </si>
  <si>
    <t>"['Tiraspol, Moldova', '44.44571428571429']"</t>
  </si>
  <si>
    <t>"['Tokyo, Japan', '197.45073649754508']"</t>
  </si>
  <si>
    <t>"['Touba, Senegal', '110.52153231663036']"</t>
  </si>
  <si>
    <t>"['Tunis, Tunisia', '118.66166529266282']"</t>
  </si>
  <si>
    <t>"['Ulaanbaatar, Mongolia', '110.0877309682188']"</t>
  </si>
  <si>
    <t>"['Vaduz, Liechtenstein', '290.22222222222223']"</t>
  </si>
  <si>
    <t>"['Valencia, Spain', '207.62152553329028']"</t>
  </si>
  <si>
    <t>"['Valletta, Malta', '271.64736842105265']"</t>
  </si>
  <si>
    <t>"['Valparaíso, Chile', '91.40345188284519']"</t>
  </si>
  <si>
    <t>"['Vanadzor, Armenia', '84.21515151515152']"</t>
  </si>
  <si>
    <t>"['Varna, Bulgaria', '119.80970059880242']"</t>
  </si>
  <si>
    <t>"['Vienna, Austria', '166.7021408450704']"</t>
  </si>
  <si>
    <t>"['VilaNovadeGaia, Portugal', '159.74235453315285']"</t>
  </si>
  <si>
    <t>"['VillaNueva, Guatemala', '211.68605108055016']"</t>
  </si>
  <si>
    <t>"['Vilnius, Lithuania', '131.528']"</t>
  </si>
  <si>
    <t>"['Vlorë, Albania', '145.60209523809527']"</t>
  </si>
  <si>
    <t>"['Warsaw, Poland', '147.36932515337426']"</t>
  </si>
  <si>
    <t>"['Willemstad, Curaçao', '172.2176389842142']"</t>
  </si>
  <si>
    <t>"['Yerevan, Armenia', '95.77632211538459']"</t>
  </si>
  <si>
    <t>"['Yokohama, Japan', '158.4630837004405']"</t>
  </si>
  <si>
    <t>"['Zagreb, Croatia', '118.17796907940969']"</t>
  </si>
  <si>
    <t>"['Zurich, Switzerland', '349.11219512195123']"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</si>
</sst>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Arial"/>
      <scheme val="minor"/>
    </font>
    <font>
      <sz val="14.0"/>
      <color theme="1"/>
      <name val="Arial"/>
    </font>
    <font>
      <b/>
      <sz val="14.0"/>
      <color theme="1"/>
      <name val="Arial"/>
    </font>
    <font>
      <color theme="1"/>
      <name val="Arial"/>
      <scheme val="minor"/>
    </font>
    <font>
      <b/>
      <sz val="16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  <font>
      <b/>
      <sz val="14.0"/>
      <color rgb="FF000000"/>
      <name val="&quot;Google Sans Mono&quot;"/>
    </font>
    <font>
      <b/>
      <sz val="12.0"/>
      <color rgb="FF000000"/>
      <name val="&quot;Google Sans Mono&quot;"/>
    </font>
    <font>
      <sz val="12.0"/>
      <color theme="1"/>
      <name val="Arial"/>
    </font>
    <font>
      <sz val="12.0"/>
      <color theme="1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9.0"/>
      <color rgb="FF000000"/>
      <name val="Menlo"/>
    </font>
    <font>
      <color rgb="FF000000"/>
      <name val="Arial"/>
      <scheme val="minor"/>
    </font>
    <font>
      <sz val="9.0"/>
      <color theme="1"/>
      <name val="Menlo"/>
    </font>
    <font>
      <sz val="9.0"/>
      <color rgb="FFCCCCCC"/>
      <name val="Menlo"/>
    </font>
    <font>
      <sz val="9.0"/>
      <color theme="1"/>
      <name val="Arial"/>
    </font>
    <font>
      <sz val="11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1" numFmtId="10" xfId="0" applyAlignment="1" applyFont="1" applyNumberFormat="1">
      <alignment horizontal="center" readingOrder="0"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2" fontId="3" numFmtId="0" xfId="0" applyFont="1"/>
    <xf borderId="0" fillId="2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right" shrinkToFit="0" vertical="bottom" wrapText="0"/>
    </xf>
    <xf borderId="0" fillId="0" fontId="1" numFmtId="9" xfId="0" applyAlignment="1" applyFont="1" applyNumberForma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3" fontId="8" numFmtId="0" xfId="0" applyAlignment="1" applyFill="1" applyFont="1">
      <alignment readingOrder="0"/>
    </xf>
    <xf borderId="0" fillId="3" fontId="9" numFmtId="0" xfId="0" applyFont="1"/>
    <xf borderId="0" fillId="0" fontId="7" numFmtId="164" xfId="0" applyAlignment="1" applyFont="1" applyNumberFormat="1">
      <alignment horizontal="center" readingOrder="0"/>
    </xf>
    <xf borderId="0" fillId="0" fontId="10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3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/>
    </xf>
    <xf borderId="0" fillId="0" fontId="12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2" fontId="5" numFmtId="0" xfId="0" applyAlignment="1" applyFont="1">
      <alignment horizontal="center" vertical="bottom"/>
    </xf>
    <xf borderId="0" fillId="0" fontId="3" numFmtId="0" xfId="0" applyAlignment="1" applyFont="1">
      <alignment horizontal="right" readingOrder="0"/>
    </xf>
    <xf borderId="0" fillId="0" fontId="12" numFmtId="0" xfId="0" applyAlignment="1" applyFont="1">
      <alignment horizont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2" fontId="13" numFmtId="0" xfId="0" applyAlignment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2" fontId="15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6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15" numFmtId="0" xfId="0" applyAlignment="1" applyFont="1">
      <alignment horizontal="center" vertical="bottom"/>
    </xf>
    <xf borderId="0" fillId="0" fontId="7" numFmtId="0" xfId="0" applyFont="1"/>
    <xf borderId="0" fillId="0" fontId="7" numFmtId="164" xfId="0" applyAlignment="1" applyFont="1" applyNumberFormat="1">
      <alignment horizontal="center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7" numFmtId="0" xfId="0" applyFont="1"/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75"/>
  <cols>
    <col customWidth="1" min="1" max="2" width="21.88"/>
    <col customWidth="1" min="3" max="3" width="21.38"/>
    <col customWidth="1" min="4" max="4" width="2.5"/>
    <col customWidth="1" min="5" max="5" width="21.88"/>
    <col customWidth="1" min="6" max="6" width="16.88"/>
    <col customWidth="1" min="10" max="10" width="2.88"/>
    <col customWidth="1" min="11" max="11" width="22.0"/>
    <col customWidth="1" min="12" max="12" width="18.13"/>
    <col customWidth="1" min="15" max="15" width="2.5"/>
    <col customWidth="1" min="16" max="16" width="19.0"/>
    <col customWidth="1" min="17" max="17" width="19.5"/>
    <col customWidth="1" min="19" max="19" width="16.0"/>
    <col customWidth="1" min="20" max="20" width="2.88"/>
    <col customWidth="1" min="25" max="25" width="17.75"/>
  </cols>
  <sheetData>
    <row r="1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8"/>
      <c r="L1" s="8"/>
      <c r="M1" s="8"/>
      <c r="N1" s="8"/>
      <c r="O1" s="9"/>
      <c r="P1" s="5"/>
      <c r="Q1" s="5"/>
      <c r="R1" s="5"/>
      <c r="S1" s="5"/>
      <c r="T1" s="10"/>
      <c r="Y1" s="11"/>
    </row>
    <row r="2">
      <c r="A2" s="1"/>
      <c r="B2" s="1" t="s">
        <v>1</v>
      </c>
      <c r="C2" s="3">
        <v>0.45</v>
      </c>
      <c r="D2" s="4"/>
      <c r="E2" s="5"/>
      <c r="F2" s="5"/>
      <c r="G2" s="5"/>
      <c r="H2" s="5"/>
      <c r="I2" s="6"/>
      <c r="J2" s="7"/>
      <c r="K2" s="8"/>
      <c r="L2" s="8"/>
      <c r="M2" s="8"/>
      <c r="N2" s="8"/>
      <c r="O2" s="9"/>
      <c r="P2" s="5"/>
      <c r="Q2" s="5"/>
      <c r="R2" s="5"/>
      <c r="S2" s="5"/>
      <c r="T2" s="10"/>
      <c r="Y2" s="11"/>
    </row>
    <row r="3">
      <c r="A3" s="1"/>
      <c r="B3" s="1" t="s">
        <v>2</v>
      </c>
      <c r="C3" s="3">
        <v>0.45</v>
      </c>
      <c r="D3" s="4"/>
      <c r="E3" s="5"/>
      <c r="F3" s="5"/>
      <c r="G3" s="5"/>
      <c r="H3" s="5"/>
      <c r="I3" s="6"/>
      <c r="J3" s="7"/>
      <c r="K3" s="8"/>
      <c r="L3" s="8"/>
      <c r="M3" s="8"/>
      <c r="N3" s="8"/>
      <c r="O3" s="9"/>
      <c r="P3" s="5"/>
      <c r="Q3" s="5"/>
      <c r="R3" s="5"/>
      <c r="S3" s="5"/>
      <c r="T3" s="10"/>
      <c r="Y3" s="11"/>
    </row>
    <row r="4">
      <c r="A4" s="12"/>
      <c r="B4" s="12" t="s">
        <v>3</v>
      </c>
      <c r="C4" s="13">
        <v>0.1</v>
      </c>
      <c r="D4" s="4"/>
      <c r="E4" s="5" t="s">
        <v>4</v>
      </c>
      <c r="I4" s="6"/>
      <c r="J4" s="7"/>
      <c r="K4" s="8" t="s">
        <v>5</v>
      </c>
      <c r="O4" s="9"/>
      <c r="P4" s="5" t="s">
        <v>6</v>
      </c>
      <c r="S4" s="5"/>
      <c r="T4" s="10"/>
      <c r="Y4" s="11"/>
    </row>
    <row r="5">
      <c r="A5" s="14" t="s">
        <v>7</v>
      </c>
      <c r="B5" s="1" t="s">
        <v>8</v>
      </c>
      <c r="C5" s="15">
        <f>sum(C2:C4)</f>
        <v>1</v>
      </c>
      <c r="D5" s="4"/>
      <c r="E5" s="16" t="s">
        <v>9</v>
      </c>
      <c r="F5" s="16" t="s">
        <v>10</v>
      </c>
      <c r="G5" s="16" t="s">
        <v>11</v>
      </c>
      <c r="H5" s="16" t="s">
        <v>12</v>
      </c>
      <c r="I5" s="6"/>
      <c r="J5" s="7"/>
      <c r="K5" s="16" t="s">
        <v>9</v>
      </c>
      <c r="L5" s="16" t="s">
        <v>10</v>
      </c>
      <c r="M5" s="16" t="s">
        <v>11</v>
      </c>
      <c r="N5" s="16" t="s">
        <v>12</v>
      </c>
      <c r="O5" s="9"/>
      <c r="P5" s="16" t="s">
        <v>9</v>
      </c>
      <c r="Q5" s="17" t="s">
        <v>13</v>
      </c>
      <c r="R5" s="16" t="s">
        <v>12</v>
      </c>
      <c r="S5" s="17" t="s">
        <v>14</v>
      </c>
      <c r="T5" s="18"/>
      <c r="U5" s="19" t="s">
        <v>15</v>
      </c>
      <c r="V5" s="19" t="s">
        <v>12</v>
      </c>
      <c r="Y5" s="11"/>
    </row>
    <row r="6">
      <c r="A6" s="20">
        <v>1.0</v>
      </c>
      <c r="B6" s="21">
        <f t="shared" ref="B6:B221" si="1">($C$4 * V6) + ($C$3 * N6) + ($C$2 * S6)</f>
        <v>24.95</v>
      </c>
      <c r="C6" s="22">
        <f t="shared" ref="C6:C221" si="2">ROUNDUP((4 * Q6) + F6)</f>
        <v>1396</v>
      </c>
      <c r="D6" s="4"/>
      <c r="E6" s="23" t="s">
        <v>16</v>
      </c>
      <c r="F6" s="24">
        <v>881.0</v>
      </c>
      <c r="G6" s="24">
        <v>36.3333333333333</v>
      </c>
      <c r="H6" s="24">
        <v>42.0</v>
      </c>
      <c r="I6" s="25"/>
      <c r="J6" s="26"/>
      <c r="K6" s="27" t="s">
        <v>16</v>
      </c>
      <c r="L6" s="27">
        <v>1351.5</v>
      </c>
      <c r="M6" s="27">
        <v>12.9166666666666</v>
      </c>
      <c r="N6" s="27">
        <v>4.0</v>
      </c>
      <c r="O6" s="9"/>
      <c r="P6" s="27" t="s">
        <v>17</v>
      </c>
      <c r="Q6" s="27">
        <v>128.717539863325</v>
      </c>
      <c r="R6" s="28">
        <v>101.0</v>
      </c>
      <c r="S6" s="27">
        <v>31.0</v>
      </c>
      <c r="T6" s="9"/>
      <c r="U6" s="29">
        <v>679941.0</v>
      </c>
      <c r="V6" s="27">
        <v>92.0</v>
      </c>
      <c r="Y6" s="30"/>
      <c r="Z6" s="31"/>
    </row>
    <row r="7">
      <c r="A7" s="20">
        <v>2.0</v>
      </c>
      <c r="B7" s="21">
        <f t="shared" si="1"/>
        <v>26.65</v>
      </c>
      <c r="C7" s="22">
        <f t="shared" si="2"/>
        <v>1318</v>
      </c>
      <c r="D7" s="4"/>
      <c r="E7" s="23" t="s">
        <v>18</v>
      </c>
      <c r="F7" s="24">
        <v>826.5</v>
      </c>
      <c r="G7" s="24">
        <v>17.4333333333333</v>
      </c>
      <c r="H7" s="24">
        <v>30.0</v>
      </c>
      <c r="I7" s="25"/>
      <c r="J7" s="26"/>
      <c r="K7" s="27" t="s">
        <v>18</v>
      </c>
      <c r="L7" s="27">
        <v>850.5</v>
      </c>
      <c r="M7" s="27">
        <v>16.9166666666666</v>
      </c>
      <c r="N7" s="27">
        <v>38.0</v>
      </c>
      <c r="O7" s="9"/>
      <c r="P7" s="27" t="s">
        <v>19</v>
      </c>
      <c r="Q7" s="27">
        <v>122.840030911901</v>
      </c>
      <c r="R7" s="32">
        <v>93.0</v>
      </c>
      <c r="S7" s="27">
        <v>21.0</v>
      </c>
      <c r="T7" s="9"/>
      <c r="U7" s="29">
        <v>2.1917552E7</v>
      </c>
      <c r="V7" s="27">
        <v>1.0</v>
      </c>
      <c r="Y7" s="11"/>
    </row>
    <row r="8">
      <c r="A8" s="20">
        <v>3.0</v>
      </c>
      <c r="B8" s="21">
        <f t="shared" si="1"/>
        <v>28.05</v>
      </c>
      <c r="C8" s="22">
        <f t="shared" si="2"/>
        <v>1471</v>
      </c>
      <c r="D8" s="33"/>
      <c r="E8" s="23" t="s">
        <v>20</v>
      </c>
      <c r="F8" s="24">
        <v>881.0</v>
      </c>
      <c r="G8" s="24">
        <v>36.3333333333333</v>
      </c>
      <c r="H8" s="24">
        <v>41.0</v>
      </c>
      <c r="I8" s="25"/>
      <c r="J8" s="26"/>
      <c r="K8" s="27" t="s">
        <v>20</v>
      </c>
      <c r="L8" s="27">
        <v>1351.5</v>
      </c>
      <c r="M8" s="27">
        <v>12.9166666666666</v>
      </c>
      <c r="N8" s="27">
        <v>3.0</v>
      </c>
      <c r="O8" s="9"/>
      <c r="P8" s="27" t="s">
        <v>21</v>
      </c>
      <c r="Q8" s="27">
        <v>147.369325153374</v>
      </c>
      <c r="R8" s="32">
        <v>120.0</v>
      </c>
      <c r="S8" s="27">
        <v>50.0</v>
      </c>
      <c r="T8" s="9"/>
      <c r="U8" s="29">
        <v>1791200.0</v>
      </c>
      <c r="V8" s="27">
        <v>42.0</v>
      </c>
      <c r="Y8" s="34"/>
      <c r="Z8" s="35"/>
    </row>
    <row r="9">
      <c r="A9" s="20">
        <v>4.0</v>
      </c>
      <c r="B9" s="21">
        <f t="shared" si="1"/>
        <v>31.2</v>
      </c>
      <c r="C9" s="22">
        <f t="shared" si="2"/>
        <v>1373</v>
      </c>
      <c r="D9" s="4"/>
      <c r="E9" s="36" t="s">
        <v>22</v>
      </c>
      <c r="F9" s="24">
        <v>1073.5</v>
      </c>
      <c r="G9" s="24">
        <v>36.4166666666666</v>
      </c>
      <c r="H9" s="24">
        <v>78.0</v>
      </c>
      <c r="I9" s="25"/>
      <c r="J9" s="26"/>
      <c r="K9" s="27" t="s">
        <v>23</v>
      </c>
      <c r="L9" s="27">
        <v>1262.0</v>
      </c>
      <c r="M9" s="27">
        <v>14.8333333333333</v>
      </c>
      <c r="N9" s="27">
        <v>19.0</v>
      </c>
      <c r="O9" s="9"/>
      <c r="P9" s="27" t="s">
        <v>24</v>
      </c>
      <c r="Q9" s="27">
        <v>74.7501204819277</v>
      </c>
      <c r="R9" s="28">
        <v>20.0</v>
      </c>
      <c r="S9" s="27">
        <v>27.0</v>
      </c>
      <c r="T9" s="9"/>
      <c r="U9" s="29">
        <v>544086.0</v>
      </c>
      <c r="V9" s="27">
        <v>105.0</v>
      </c>
      <c r="Y9" s="11"/>
    </row>
    <row r="10">
      <c r="A10" s="20">
        <v>5.0</v>
      </c>
      <c r="B10" s="21">
        <f t="shared" si="1"/>
        <v>32.35</v>
      </c>
      <c r="C10" s="22">
        <f t="shared" si="2"/>
        <v>1318</v>
      </c>
      <c r="D10" s="4"/>
      <c r="E10" s="23" t="s">
        <v>25</v>
      </c>
      <c r="F10" s="24">
        <v>826.5</v>
      </c>
      <c r="G10" s="24">
        <v>17.4333333333333</v>
      </c>
      <c r="H10" s="24">
        <v>31.0</v>
      </c>
      <c r="I10" s="25"/>
      <c r="J10" s="26"/>
      <c r="K10" s="27" t="s">
        <v>25</v>
      </c>
      <c r="L10" s="27">
        <v>850.5</v>
      </c>
      <c r="M10" s="27">
        <v>16.9166666666666</v>
      </c>
      <c r="N10" s="27">
        <v>39.0</v>
      </c>
      <c r="O10" s="9"/>
      <c r="P10" s="27" t="s">
        <v>26</v>
      </c>
      <c r="Q10" s="27">
        <v>122.840030911901</v>
      </c>
      <c r="R10" s="28">
        <v>94.0</v>
      </c>
      <c r="S10" s="27">
        <v>22.0</v>
      </c>
      <c r="T10" s="9"/>
      <c r="U10" s="29">
        <v>1655015.0</v>
      </c>
      <c r="V10" s="27">
        <v>49.0</v>
      </c>
      <c r="Y10" s="30"/>
      <c r="Z10" s="31"/>
    </row>
    <row r="11">
      <c r="A11" s="20">
        <v>6.0</v>
      </c>
      <c r="B11" s="21">
        <f t="shared" si="1"/>
        <v>33.75</v>
      </c>
      <c r="C11" s="22">
        <f t="shared" si="2"/>
        <v>1602</v>
      </c>
      <c r="D11" s="9"/>
      <c r="E11" s="37" t="s">
        <v>27</v>
      </c>
      <c r="F11" s="38">
        <v>967.5</v>
      </c>
      <c r="G11" s="38">
        <v>29.5833333333333</v>
      </c>
      <c r="H11" s="38">
        <v>63.0</v>
      </c>
      <c r="I11" s="25"/>
      <c r="J11" s="26"/>
      <c r="K11" s="27" t="s">
        <v>27</v>
      </c>
      <c r="L11" s="27">
        <v>1104.5</v>
      </c>
      <c r="M11" s="27">
        <v>12.8333333333333</v>
      </c>
      <c r="N11" s="27">
        <v>2.0</v>
      </c>
      <c r="O11" s="9"/>
      <c r="P11" s="27" t="s">
        <v>28</v>
      </c>
      <c r="Q11" s="27">
        <v>158.46308370044</v>
      </c>
      <c r="R11" s="28">
        <v>133.0</v>
      </c>
      <c r="S11" s="27">
        <v>69.0</v>
      </c>
      <c r="T11" s="9"/>
      <c r="U11" s="29">
        <v>3826000.0</v>
      </c>
      <c r="V11" s="27">
        <v>18.0</v>
      </c>
      <c r="Y11" s="11"/>
    </row>
    <row r="12">
      <c r="A12" s="20">
        <v>7.0</v>
      </c>
      <c r="B12" s="21">
        <f t="shared" si="1"/>
        <v>34.55</v>
      </c>
      <c r="C12" s="22">
        <f t="shared" si="2"/>
        <v>1310</v>
      </c>
      <c r="D12" s="4"/>
      <c r="E12" s="23" t="s">
        <v>29</v>
      </c>
      <c r="F12" s="24">
        <v>1026.5</v>
      </c>
      <c r="G12" s="24">
        <v>34.0</v>
      </c>
      <c r="H12" s="24">
        <v>74.0</v>
      </c>
      <c r="I12" s="25"/>
      <c r="J12" s="26"/>
      <c r="K12" s="27" t="s">
        <v>29</v>
      </c>
      <c r="L12" s="27">
        <v>1075.5</v>
      </c>
      <c r="M12" s="27">
        <v>17.25</v>
      </c>
      <c r="N12" s="27">
        <v>45.0</v>
      </c>
      <c r="O12" s="9"/>
      <c r="P12" s="27" t="s">
        <v>30</v>
      </c>
      <c r="Q12" s="27">
        <v>70.6836927223719</v>
      </c>
      <c r="R12" s="32">
        <v>18.0</v>
      </c>
      <c r="S12" s="27">
        <v>16.0</v>
      </c>
      <c r="T12" s="9"/>
      <c r="U12" s="29">
        <v>1041600.0</v>
      </c>
      <c r="V12" s="27">
        <v>71.0</v>
      </c>
      <c r="Y12" s="30"/>
      <c r="Z12" s="31"/>
    </row>
    <row r="13">
      <c r="A13" s="20">
        <v>8.0</v>
      </c>
      <c r="B13" s="21">
        <f t="shared" si="1"/>
        <v>36.15</v>
      </c>
      <c r="C13" s="22">
        <f t="shared" si="2"/>
        <v>1310</v>
      </c>
      <c r="D13" s="4"/>
      <c r="E13" s="23" t="s">
        <v>31</v>
      </c>
      <c r="F13" s="24">
        <v>1073.5</v>
      </c>
      <c r="G13" s="24">
        <v>36.4166666666666</v>
      </c>
      <c r="H13" s="24">
        <v>79.0</v>
      </c>
      <c r="I13" s="25"/>
      <c r="J13" s="26"/>
      <c r="K13" s="27" t="s">
        <v>31</v>
      </c>
      <c r="L13" s="27">
        <v>1262.0</v>
      </c>
      <c r="M13" s="27">
        <v>14.8333333333333</v>
      </c>
      <c r="N13" s="27">
        <v>20.0</v>
      </c>
      <c r="O13" s="9"/>
      <c r="P13" s="27" t="s">
        <v>32</v>
      </c>
      <c r="Q13" s="27">
        <v>59.020354609929</v>
      </c>
      <c r="R13" s="32">
        <v>12.0</v>
      </c>
      <c r="S13" s="27">
        <v>17.0</v>
      </c>
      <c r="T13" s="9"/>
      <c r="U13" s="29">
        <v>72550.0</v>
      </c>
      <c r="V13" s="27">
        <v>195.0</v>
      </c>
      <c r="Y13" s="11"/>
    </row>
    <row r="14">
      <c r="A14" s="20">
        <v>9.0</v>
      </c>
      <c r="B14" s="21">
        <f t="shared" si="1"/>
        <v>41</v>
      </c>
      <c r="C14" s="22">
        <f t="shared" si="2"/>
        <v>1537</v>
      </c>
      <c r="D14" s="4"/>
      <c r="E14" s="23" t="s">
        <v>33</v>
      </c>
      <c r="F14" s="24">
        <v>761.0</v>
      </c>
      <c r="G14" s="24">
        <v>56.9166666666666</v>
      </c>
      <c r="H14" s="24">
        <v>13.0</v>
      </c>
      <c r="I14" s="25"/>
      <c r="J14" s="26"/>
      <c r="K14" s="27" t="s">
        <v>33</v>
      </c>
      <c r="L14" s="27">
        <v>1028.0</v>
      </c>
      <c r="M14" s="27">
        <v>13.8333333333333</v>
      </c>
      <c r="N14" s="27">
        <v>10.0</v>
      </c>
      <c r="O14" s="9"/>
      <c r="P14" s="27" t="s">
        <v>34</v>
      </c>
      <c r="Q14" s="27">
        <v>193.980952380952</v>
      </c>
      <c r="R14" s="28">
        <v>154.0</v>
      </c>
      <c r="S14" s="27">
        <v>60.0</v>
      </c>
      <c r="T14" s="9"/>
      <c r="U14" s="29">
        <v>651446.0</v>
      </c>
      <c r="V14" s="27">
        <v>95.0</v>
      </c>
      <c r="Y14" s="11"/>
    </row>
    <row r="15">
      <c r="A15" s="20">
        <v>10.0</v>
      </c>
      <c r="B15" s="21">
        <f t="shared" si="1"/>
        <v>41.9</v>
      </c>
      <c r="C15" s="22">
        <f t="shared" si="2"/>
        <v>1430</v>
      </c>
      <c r="D15" s="4"/>
      <c r="E15" s="23" t="s">
        <v>35</v>
      </c>
      <c r="F15" s="24">
        <v>980.0</v>
      </c>
      <c r="G15" s="24">
        <v>16.5</v>
      </c>
      <c r="H15" s="24">
        <v>69.0</v>
      </c>
      <c r="I15" s="25"/>
      <c r="J15" s="26"/>
      <c r="K15" s="27" t="s">
        <v>35</v>
      </c>
      <c r="L15" s="27">
        <v>995.5</v>
      </c>
      <c r="M15" s="27">
        <v>16.5</v>
      </c>
      <c r="N15" s="27">
        <v>33.0</v>
      </c>
      <c r="O15" s="9"/>
      <c r="P15" s="27" t="s">
        <v>36</v>
      </c>
      <c r="Q15" s="27">
        <v>112.416707021791</v>
      </c>
      <c r="R15" s="28">
        <v>71.0</v>
      </c>
      <c r="S15" s="27">
        <v>41.0</v>
      </c>
      <c r="T15" s="9"/>
      <c r="U15" s="29">
        <v>779115.0</v>
      </c>
      <c r="V15" s="27">
        <v>86.0</v>
      </c>
      <c r="Y15" s="11"/>
    </row>
    <row r="16">
      <c r="A16" s="20">
        <v>11.0</v>
      </c>
      <c r="B16" s="21">
        <f t="shared" si="1"/>
        <v>43.75</v>
      </c>
      <c r="C16" s="22">
        <f t="shared" si="2"/>
        <v>1438</v>
      </c>
      <c r="D16" s="4"/>
      <c r="E16" s="23" t="s">
        <v>37</v>
      </c>
      <c r="F16" s="24">
        <v>821.5</v>
      </c>
      <c r="G16" s="24">
        <v>17.8333333333333</v>
      </c>
      <c r="H16" s="24">
        <v>25.0</v>
      </c>
      <c r="I16" s="25"/>
      <c r="J16" s="26"/>
      <c r="K16" s="27" t="s">
        <v>37</v>
      </c>
      <c r="L16" s="27">
        <v>944.0</v>
      </c>
      <c r="M16" s="27">
        <v>15.8333333333333</v>
      </c>
      <c r="N16" s="27">
        <v>27.0</v>
      </c>
      <c r="O16" s="9"/>
      <c r="P16" s="27" t="s">
        <v>38</v>
      </c>
      <c r="Q16" s="27">
        <v>154.021739130434</v>
      </c>
      <c r="R16" s="28">
        <v>131.0</v>
      </c>
      <c r="S16" s="27">
        <v>44.0</v>
      </c>
      <c r="T16" s="9"/>
      <c r="U16" s="29">
        <v>345100.0</v>
      </c>
      <c r="V16" s="27">
        <v>118.0</v>
      </c>
      <c r="Y16" s="11"/>
    </row>
    <row r="17">
      <c r="A17" s="20">
        <v>12.0</v>
      </c>
      <c r="B17" s="21">
        <f t="shared" si="1"/>
        <v>44.55</v>
      </c>
      <c r="C17" s="22">
        <f t="shared" si="2"/>
        <v>1397</v>
      </c>
      <c r="D17" s="4"/>
      <c r="E17" s="23" t="s">
        <v>39</v>
      </c>
      <c r="F17" s="24">
        <v>1082.0</v>
      </c>
      <c r="G17" s="24">
        <v>32.3333333333333</v>
      </c>
      <c r="H17" s="24">
        <v>90.0</v>
      </c>
      <c r="I17" s="25"/>
      <c r="J17" s="26"/>
      <c r="K17" s="27" t="s">
        <v>39</v>
      </c>
      <c r="L17" s="27">
        <v>1636.0</v>
      </c>
      <c r="M17" s="27">
        <v>16.0833333333333</v>
      </c>
      <c r="N17" s="27">
        <v>29.0</v>
      </c>
      <c r="O17" s="9"/>
      <c r="P17" s="27" t="s">
        <v>40</v>
      </c>
      <c r="Q17" s="27">
        <v>78.6689089269612</v>
      </c>
      <c r="R17" s="32">
        <v>24.0</v>
      </c>
      <c r="S17" s="27">
        <v>32.0</v>
      </c>
      <c r="T17" s="9"/>
      <c r="U17" s="29">
        <v>136473.0</v>
      </c>
      <c r="V17" s="27">
        <v>171.0</v>
      </c>
      <c r="Y17" s="11"/>
    </row>
    <row r="18">
      <c r="A18" s="20">
        <v>13.0</v>
      </c>
      <c r="B18" s="21">
        <f t="shared" si="1"/>
        <v>44.75</v>
      </c>
      <c r="C18" s="22">
        <f t="shared" si="2"/>
        <v>1449</v>
      </c>
      <c r="D18" s="4"/>
      <c r="E18" s="23" t="s">
        <v>41</v>
      </c>
      <c r="F18" s="24">
        <v>1270.5</v>
      </c>
      <c r="G18" s="24">
        <v>27.4166666666666</v>
      </c>
      <c r="H18" s="24">
        <v>144.0</v>
      </c>
      <c r="I18" s="25"/>
      <c r="J18" s="26"/>
      <c r="K18" s="27" t="s">
        <v>41</v>
      </c>
      <c r="L18" s="27">
        <v>1327.5</v>
      </c>
      <c r="M18" s="27">
        <v>14.75</v>
      </c>
      <c r="N18" s="27">
        <v>15.0</v>
      </c>
      <c r="O18" s="9"/>
      <c r="P18" s="27" t="s">
        <v>42</v>
      </c>
      <c r="Q18" s="27">
        <v>44.4457142857142</v>
      </c>
      <c r="R18" s="28">
        <v>5.0</v>
      </c>
      <c r="S18" s="27">
        <v>46.0</v>
      </c>
      <c r="T18" s="9"/>
      <c r="U18" s="29">
        <v>134000.0</v>
      </c>
      <c r="V18" s="27">
        <v>173.0</v>
      </c>
      <c r="Y18" s="11"/>
    </row>
    <row r="19">
      <c r="A19" s="20">
        <v>14.0</v>
      </c>
      <c r="B19" s="21">
        <f t="shared" si="1"/>
        <v>45.75</v>
      </c>
      <c r="C19" s="22">
        <f t="shared" si="2"/>
        <v>1758</v>
      </c>
      <c r="D19" s="4"/>
      <c r="E19" s="23" t="s">
        <v>43</v>
      </c>
      <c r="F19" s="24">
        <v>967.5</v>
      </c>
      <c r="G19" s="24">
        <v>29.5833333333333</v>
      </c>
      <c r="H19" s="24">
        <v>62.0</v>
      </c>
      <c r="I19" s="25"/>
      <c r="J19" s="26"/>
      <c r="K19" s="27" t="s">
        <v>43</v>
      </c>
      <c r="L19" s="27">
        <v>1104.5</v>
      </c>
      <c r="M19" s="27">
        <v>12.8333333333333</v>
      </c>
      <c r="N19" s="27">
        <v>1.0</v>
      </c>
      <c r="O19" s="9"/>
      <c r="P19" s="27" t="s">
        <v>44</v>
      </c>
      <c r="Q19" s="27">
        <v>197.450736497545</v>
      </c>
      <c r="R19" s="28">
        <v>157.0</v>
      </c>
      <c r="S19" s="27">
        <v>100.0</v>
      </c>
      <c r="T19" s="9"/>
      <c r="U19" s="29">
        <v>1.3515E7</v>
      </c>
      <c r="V19" s="27">
        <v>3.0</v>
      </c>
      <c r="Y19" s="11"/>
    </row>
    <row r="20">
      <c r="A20" s="20">
        <v>15.0</v>
      </c>
      <c r="B20" s="21">
        <f t="shared" si="1"/>
        <v>46.35</v>
      </c>
      <c r="C20" s="22">
        <f t="shared" si="2"/>
        <v>1318</v>
      </c>
      <c r="D20" s="4"/>
      <c r="E20" s="23" t="s">
        <v>45</v>
      </c>
      <c r="F20" s="24">
        <v>823.0</v>
      </c>
      <c r="G20" s="24">
        <v>18.8</v>
      </c>
      <c r="H20" s="24">
        <v>26.0</v>
      </c>
      <c r="I20" s="25"/>
      <c r="J20" s="26"/>
      <c r="K20" s="27" t="s">
        <v>45</v>
      </c>
      <c r="L20" s="27">
        <v>823.0</v>
      </c>
      <c r="M20" s="27">
        <v>18.8</v>
      </c>
      <c r="N20" s="27">
        <v>73.0</v>
      </c>
      <c r="O20" s="9"/>
      <c r="P20" s="27" t="s">
        <v>46</v>
      </c>
      <c r="Q20" s="27">
        <v>123.508666666666</v>
      </c>
      <c r="R20" s="28">
        <v>97.0</v>
      </c>
      <c r="S20" s="27">
        <v>20.0</v>
      </c>
      <c r="T20" s="9"/>
      <c r="U20" s="29">
        <v>1767698.0</v>
      </c>
      <c r="V20" s="27">
        <v>45.0</v>
      </c>
      <c r="Y20" s="11"/>
    </row>
    <row r="21">
      <c r="A21" s="20">
        <v>16.0</v>
      </c>
      <c r="B21" s="21">
        <f t="shared" si="1"/>
        <v>46.55</v>
      </c>
      <c r="C21" s="22">
        <f t="shared" si="2"/>
        <v>1299</v>
      </c>
      <c r="D21" s="4"/>
      <c r="E21" s="23" t="s">
        <v>47</v>
      </c>
      <c r="F21" s="24">
        <v>746.5</v>
      </c>
      <c r="G21" s="24">
        <v>48.4166666666666</v>
      </c>
      <c r="H21" s="24">
        <v>10.0</v>
      </c>
      <c r="I21" s="25"/>
      <c r="J21" s="26"/>
      <c r="K21" s="27" t="s">
        <v>47</v>
      </c>
      <c r="L21" s="27">
        <v>861.5</v>
      </c>
      <c r="M21" s="27">
        <v>19.3333333333333</v>
      </c>
      <c r="N21" s="27">
        <v>78.0</v>
      </c>
      <c r="O21" s="9"/>
      <c r="P21" s="27" t="s">
        <v>48</v>
      </c>
      <c r="Q21" s="27">
        <v>137.957202505219</v>
      </c>
      <c r="R21" s="28">
        <v>115.0</v>
      </c>
      <c r="S21" s="27">
        <v>15.0</v>
      </c>
      <c r="T21" s="9"/>
      <c r="U21" s="29">
        <v>1752286.0</v>
      </c>
      <c r="V21" s="27">
        <v>47.0</v>
      </c>
      <c r="Y21" s="11"/>
    </row>
    <row r="22">
      <c r="A22" s="20">
        <v>17.0</v>
      </c>
      <c r="B22" s="21">
        <f t="shared" si="1"/>
        <v>48.2</v>
      </c>
      <c r="C22" s="22">
        <f t="shared" si="2"/>
        <v>1622</v>
      </c>
      <c r="D22" s="4"/>
      <c r="E22" s="23" t="s">
        <v>49</v>
      </c>
      <c r="F22" s="24">
        <v>761.0</v>
      </c>
      <c r="G22" s="24">
        <v>56.9166666666666</v>
      </c>
      <c r="H22" s="24">
        <v>14.0</v>
      </c>
      <c r="I22" s="25"/>
      <c r="J22" s="26"/>
      <c r="K22" s="27" t="s">
        <v>49</v>
      </c>
      <c r="L22" s="27">
        <v>1028.0</v>
      </c>
      <c r="M22" s="27">
        <v>13.8333333333333</v>
      </c>
      <c r="N22" s="27">
        <v>11.0</v>
      </c>
      <c r="O22" s="9"/>
      <c r="P22" s="27" t="s">
        <v>50</v>
      </c>
      <c r="Q22" s="27">
        <v>215.24</v>
      </c>
      <c r="R22" s="32">
        <v>177.0</v>
      </c>
      <c r="S22" s="27">
        <v>73.0</v>
      </c>
      <c r="T22" s="9"/>
      <c r="U22" s="29">
        <v>545848.0</v>
      </c>
      <c r="V22" s="27">
        <v>104.0</v>
      </c>
      <c r="Y22" s="11"/>
    </row>
    <row r="23">
      <c r="A23" s="20">
        <v>18.0</v>
      </c>
      <c r="B23" s="21">
        <f t="shared" si="1"/>
        <v>48.45</v>
      </c>
      <c r="C23" s="22">
        <f t="shared" si="2"/>
        <v>1385</v>
      </c>
      <c r="D23" s="4"/>
      <c r="E23" s="23" t="s">
        <v>51</v>
      </c>
      <c r="F23" s="24">
        <v>769.5</v>
      </c>
      <c r="G23" s="24">
        <v>37.55</v>
      </c>
      <c r="H23" s="24">
        <v>18.0</v>
      </c>
      <c r="I23" s="25"/>
      <c r="J23" s="26"/>
      <c r="K23" s="27" t="s">
        <v>51</v>
      </c>
      <c r="L23" s="27">
        <v>770.0</v>
      </c>
      <c r="M23" s="27">
        <v>19.1666666666666</v>
      </c>
      <c r="N23" s="27">
        <v>77.0</v>
      </c>
      <c r="O23" s="9"/>
      <c r="P23" s="27" t="s">
        <v>52</v>
      </c>
      <c r="Q23" s="27">
        <v>153.730188679245</v>
      </c>
      <c r="R23" s="28">
        <v>130.0</v>
      </c>
      <c r="S23" s="27">
        <v>28.0</v>
      </c>
      <c r="T23" s="9"/>
      <c r="U23" s="29">
        <v>7398089.0</v>
      </c>
      <c r="V23" s="27">
        <v>12.0</v>
      </c>
      <c r="Y23" s="11"/>
    </row>
    <row r="24">
      <c r="A24" s="20">
        <v>19.0</v>
      </c>
      <c r="B24" s="21">
        <f t="shared" si="1"/>
        <v>48.8</v>
      </c>
      <c r="C24" s="22">
        <f t="shared" si="2"/>
        <v>971</v>
      </c>
      <c r="D24" s="4"/>
      <c r="E24" s="23" t="s">
        <v>53</v>
      </c>
      <c r="F24" s="24">
        <v>823.0</v>
      </c>
      <c r="G24" s="24">
        <v>18.8</v>
      </c>
      <c r="H24" s="24">
        <v>27.0</v>
      </c>
      <c r="I24" s="25"/>
      <c r="J24" s="26"/>
      <c r="K24" s="27" t="s">
        <v>53</v>
      </c>
      <c r="L24" s="27">
        <v>823.0</v>
      </c>
      <c r="M24" s="27">
        <v>18.8</v>
      </c>
      <c r="N24" s="27">
        <v>74.0</v>
      </c>
      <c r="O24" s="9"/>
      <c r="P24" s="27" t="s">
        <v>54</v>
      </c>
      <c r="Q24" s="27">
        <v>36.9210282258064</v>
      </c>
      <c r="R24" s="28">
        <v>2.0</v>
      </c>
      <c r="S24" s="27">
        <v>4.0</v>
      </c>
      <c r="T24" s="9"/>
      <c r="U24" s="29">
        <v>267765.0</v>
      </c>
      <c r="V24" s="27">
        <v>137.0</v>
      </c>
      <c r="Y24" s="11"/>
    </row>
    <row r="25">
      <c r="A25" s="20">
        <v>20.0</v>
      </c>
      <c r="B25" s="21">
        <f t="shared" si="1"/>
        <v>50.35</v>
      </c>
      <c r="C25" s="22">
        <f t="shared" si="2"/>
        <v>1502</v>
      </c>
      <c r="D25" s="4"/>
      <c r="E25" s="23" t="s">
        <v>55</v>
      </c>
      <c r="F25" s="24">
        <v>821.5</v>
      </c>
      <c r="G25" s="24">
        <v>17.8333333333333</v>
      </c>
      <c r="H25" s="24">
        <v>24.0</v>
      </c>
      <c r="I25" s="25"/>
      <c r="J25" s="26"/>
      <c r="K25" s="27" t="s">
        <v>55</v>
      </c>
      <c r="L25" s="27">
        <v>944.0</v>
      </c>
      <c r="M25" s="27">
        <v>15.8333333333333</v>
      </c>
      <c r="N25" s="27">
        <v>26.0</v>
      </c>
      <c r="O25" s="9"/>
      <c r="P25" s="27" t="s">
        <v>56</v>
      </c>
      <c r="Q25" s="27">
        <v>169.975561426684</v>
      </c>
      <c r="R25" s="28">
        <v>143.0</v>
      </c>
      <c r="S25" s="27">
        <v>53.0</v>
      </c>
      <c r="T25" s="9"/>
      <c r="U25" s="29">
        <v>205809.0</v>
      </c>
      <c r="V25" s="27">
        <v>148.0</v>
      </c>
      <c r="Y25" s="11"/>
    </row>
    <row r="26">
      <c r="A26" s="20">
        <v>21.0</v>
      </c>
      <c r="B26" s="21">
        <f t="shared" si="1"/>
        <v>51.45</v>
      </c>
      <c r="C26" s="22">
        <f t="shared" si="2"/>
        <v>1547</v>
      </c>
      <c r="D26" s="4"/>
      <c r="E26" s="23" t="s">
        <v>57</v>
      </c>
      <c r="F26" s="24">
        <v>1270.5</v>
      </c>
      <c r="G26" s="24">
        <v>27.4166666666666</v>
      </c>
      <c r="H26" s="24">
        <v>145.0</v>
      </c>
      <c r="I26" s="25"/>
      <c r="J26" s="26"/>
      <c r="K26" s="27" t="s">
        <v>57</v>
      </c>
      <c r="L26" s="27">
        <v>1327.5</v>
      </c>
      <c r="M26" s="27">
        <v>14.75</v>
      </c>
      <c r="N26" s="27">
        <v>16.0</v>
      </c>
      <c r="O26" s="9"/>
      <c r="P26" s="27" t="s">
        <v>58</v>
      </c>
      <c r="Q26" s="27">
        <v>68.9066666666666</v>
      </c>
      <c r="R26" s="28">
        <v>16.0</v>
      </c>
      <c r="S26" s="27">
        <v>61.0</v>
      </c>
      <c r="T26" s="9"/>
      <c r="U26" s="29">
        <v>143100.0</v>
      </c>
      <c r="V26" s="27">
        <v>168.0</v>
      </c>
      <c r="Y26" s="11"/>
    </row>
    <row r="27">
      <c r="A27" s="20">
        <v>22.0</v>
      </c>
      <c r="B27" s="21">
        <f t="shared" si="1"/>
        <v>51.9</v>
      </c>
      <c r="C27" s="22">
        <f t="shared" si="2"/>
        <v>1684</v>
      </c>
      <c r="D27" s="4"/>
      <c r="E27" s="23" t="s">
        <v>59</v>
      </c>
      <c r="F27" s="24">
        <v>1202.5</v>
      </c>
      <c r="G27" s="24">
        <v>30.25</v>
      </c>
      <c r="H27" s="24">
        <v>128.0</v>
      </c>
      <c r="I27" s="25"/>
      <c r="J27" s="26"/>
      <c r="K27" s="27" t="s">
        <v>59</v>
      </c>
      <c r="L27" s="27">
        <v>1550.5</v>
      </c>
      <c r="M27" s="27">
        <v>14.8333333333333</v>
      </c>
      <c r="N27" s="27">
        <v>17.0</v>
      </c>
      <c r="O27" s="9"/>
      <c r="P27" s="27" t="s">
        <v>60</v>
      </c>
      <c r="Q27" s="27">
        <v>120.204038598999</v>
      </c>
      <c r="R27" s="28">
        <v>88.0</v>
      </c>
      <c r="S27" s="27">
        <v>85.0</v>
      </c>
      <c r="T27" s="9"/>
      <c r="U27" s="29">
        <v>1291895.0</v>
      </c>
      <c r="V27" s="27">
        <v>60.0</v>
      </c>
      <c r="Y27" s="11"/>
    </row>
    <row r="28">
      <c r="A28" s="20">
        <v>23.0</v>
      </c>
      <c r="B28" s="21">
        <f t="shared" si="1"/>
        <v>54.05</v>
      </c>
      <c r="C28" s="22">
        <f t="shared" si="2"/>
        <v>1271</v>
      </c>
      <c r="D28" s="4"/>
      <c r="E28" s="23" t="s">
        <v>61</v>
      </c>
      <c r="F28" s="24">
        <v>866.5</v>
      </c>
      <c r="G28" s="24">
        <v>32.65</v>
      </c>
      <c r="H28" s="24">
        <v>37.0</v>
      </c>
      <c r="I28" s="25"/>
      <c r="J28" s="26"/>
      <c r="K28" s="27" t="s">
        <v>61</v>
      </c>
      <c r="L28" s="27">
        <v>1055.5</v>
      </c>
      <c r="M28" s="27">
        <v>20.9166666666666</v>
      </c>
      <c r="N28" s="27">
        <v>103.0</v>
      </c>
      <c r="O28" s="9"/>
      <c r="P28" s="27" t="s">
        <v>62</v>
      </c>
      <c r="Q28" s="27">
        <v>101.089379398592</v>
      </c>
      <c r="R28" s="28">
        <v>52.0</v>
      </c>
      <c r="S28" s="27">
        <v>12.0</v>
      </c>
      <c r="T28" s="9"/>
      <c r="U28" s="29">
        <v>3174000.0</v>
      </c>
      <c r="V28" s="27">
        <v>23.0</v>
      </c>
      <c r="Y28" s="11"/>
    </row>
    <row r="29">
      <c r="A29" s="20">
        <v>24.0</v>
      </c>
      <c r="B29" s="21">
        <f t="shared" si="1"/>
        <v>54.1</v>
      </c>
      <c r="C29" s="22">
        <f t="shared" si="2"/>
        <v>1276</v>
      </c>
      <c r="D29" s="4"/>
      <c r="E29" s="23" t="s">
        <v>63</v>
      </c>
      <c r="F29" s="24">
        <v>823.0</v>
      </c>
      <c r="G29" s="24">
        <v>18.8</v>
      </c>
      <c r="H29" s="24">
        <v>28.0</v>
      </c>
      <c r="I29" s="25"/>
      <c r="J29" s="26"/>
      <c r="K29" s="27" t="s">
        <v>63</v>
      </c>
      <c r="L29" s="27">
        <v>823.0</v>
      </c>
      <c r="M29" s="27">
        <v>18.8</v>
      </c>
      <c r="N29" s="27">
        <v>75.0</v>
      </c>
      <c r="O29" s="9"/>
      <c r="P29" s="27" t="s">
        <v>64</v>
      </c>
      <c r="Q29" s="27">
        <v>113.083333333333</v>
      </c>
      <c r="R29" s="32">
        <v>75.0</v>
      </c>
      <c r="S29" s="27">
        <v>13.0</v>
      </c>
      <c r="T29" s="9"/>
      <c r="U29" s="29">
        <v>218410.0</v>
      </c>
      <c r="V29" s="27">
        <v>145.0</v>
      </c>
      <c r="Y29" s="11"/>
    </row>
    <row r="30">
      <c r="A30" s="20">
        <v>25.0</v>
      </c>
      <c r="B30" s="21">
        <f t="shared" si="1"/>
        <v>54.8</v>
      </c>
      <c r="C30" s="22">
        <f t="shared" si="2"/>
        <v>859</v>
      </c>
      <c r="D30" s="4"/>
      <c r="E30" s="23" t="s">
        <v>65</v>
      </c>
      <c r="F30" s="24">
        <v>654.0</v>
      </c>
      <c r="G30" s="24">
        <v>25.8333333333333</v>
      </c>
      <c r="H30" s="24">
        <v>1.0</v>
      </c>
      <c r="I30" s="25"/>
      <c r="J30" s="26"/>
      <c r="K30" s="27" t="s">
        <v>65</v>
      </c>
      <c r="L30" s="27">
        <v>950.5</v>
      </c>
      <c r="M30" s="27">
        <v>22.1666666666666</v>
      </c>
      <c r="N30" s="27">
        <v>115.0</v>
      </c>
      <c r="O30" s="9"/>
      <c r="P30" s="27" t="s">
        <v>66</v>
      </c>
      <c r="Q30" s="27">
        <v>51.0756476683937</v>
      </c>
      <c r="R30" s="28">
        <v>8.0</v>
      </c>
      <c r="S30" s="27">
        <v>1.0</v>
      </c>
      <c r="T30" s="9"/>
      <c r="U30" s="29">
        <v>2960048.0</v>
      </c>
      <c r="V30" s="27">
        <v>26.0</v>
      </c>
      <c r="Y30" s="11"/>
    </row>
    <row r="31">
      <c r="A31" s="20">
        <v>26.0</v>
      </c>
      <c r="B31" s="21">
        <f t="shared" si="1"/>
        <v>54.9</v>
      </c>
      <c r="C31" s="22">
        <f t="shared" si="2"/>
        <v>1653</v>
      </c>
      <c r="D31" s="4"/>
      <c r="E31" s="23" t="s">
        <v>67</v>
      </c>
      <c r="F31" s="24">
        <v>1202.5</v>
      </c>
      <c r="G31" s="24">
        <v>30.25</v>
      </c>
      <c r="H31" s="24">
        <v>129.0</v>
      </c>
      <c r="I31" s="25"/>
      <c r="J31" s="26"/>
      <c r="K31" s="27" t="s">
        <v>67</v>
      </c>
      <c r="L31" s="27">
        <v>1550.5</v>
      </c>
      <c r="M31" s="27">
        <v>14.8333333333333</v>
      </c>
      <c r="N31" s="27">
        <v>18.0</v>
      </c>
      <c r="O31" s="9"/>
      <c r="P31" s="27" t="s">
        <v>68</v>
      </c>
      <c r="Q31" s="27">
        <v>112.54623076923</v>
      </c>
      <c r="R31" s="32">
        <v>72.0</v>
      </c>
      <c r="S31" s="27">
        <v>78.0</v>
      </c>
      <c r="T31" s="9"/>
      <c r="U31" s="29">
        <v>346893.0</v>
      </c>
      <c r="V31" s="27">
        <v>117.0</v>
      </c>
      <c r="Y31" s="11"/>
    </row>
    <row r="32">
      <c r="A32" s="20">
        <v>27.0</v>
      </c>
      <c r="B32" s="21">
        <f t="shared" si="1"/>
        <v>55.3</v>
      </c>
      <c r="C32" s="22">
        <f t="shared" si="2"/>
        <v>1391</v>
      </c>
      <c r="D32" s="4"/>
      <c r="E32" s="23" t="s">
        <v>69</v>
      </c>
      <c r="F32" s="24">
        <v>1112.5</v>
      </c>
      <c r="G32" s="24">
        <v>17.5833333333333</v>
      </c>
      <c r="H32" s="24">
        <v>93.0</v>
      </c>
      <c r="I32" s="25"/>
      <c r="J32" s="26"/>
      <c r="K32" s="27" t="s">
        <v>69</v>
      </c>
      <c r="L32" s="27">
        <v>1262.5</v>
      </c>
      <c r="M32" s="27">
        <v>17.5833333333333</v>
      </c>
      <c r="N32" s="27">
        <v>52.0</v>
      </c>
      <c r="O32" s="9"/>
      <c r="P32" s="27" t="s">
        <v>70</v>
      </c>
      <c r="Q32" s="27">
        <v>69.4798784194528</v>
      </c>
      <c r="R32" s="28">
        <v>17.0</v>
      </c>
      <c r="S32" s="27">
        <v>30.0</v>
      </c>
      <c r="T32" s="9"/>
      <c r="U32" s="29">
        <v>97797.0</v>
      </c>
      <c r="V32" s="27">
        <v>184.0</v>
      </c>
      <c r="Y32" s="11"/>
    </row>
    <row r="33">
      <c r="A33" s="20">
        <v>28.0</v>
      </c>
      <c r="B33" s="21">
        <f t="shared" si="1"/>
        <v>56.25</v>
      </c>
      <c r="C33" s="22">
        <f t="shared" si="2"/>
        <v>1458</v>
      </c>
      <c r="D33" s="4"/>
      <c r="E33" s="23" t="s">
        <v>71</v>
      </c>
      <c r="F33" s="24">
        <v>1156.5</v>
      </c>
      <c r="G33" s="24">
        <v>20.8333333333333</v>
      </c>
      <c r="H33" s="24">
        <v>114.0</v>
      </c>
      <c r="I33" s="25"/>
      <c r="J33" s="26"/>
      <c r="K33" s="27" t="s">
        <v>71</v>
      </c>
      <c r="L33" s="27">
        <v>1265.0</v>
      </c>
      <c r="M33" s="27">
        <v>16.3333333333333</v>
      </c>
      <c r="N33" s="27">
        <v>32.0</v>
      </c>
      <c r="O33" s="9"/>
      <c r="P33" s="27" t="s">
        <v>72</v>
      </c>
      <c r="Q33" s="27">
        <v>75.2247368421052</v>
      </c>
      <c r="R33" s="32">
        <v>21.0</v>
      </c>
      <c r="S33" s="27">
        <v>49.0</v>
      </c>
      <c r="T33" s="9"/>
      <c r="U33" s="29">
        <v>58903.0</v>
      </c>
      <c r="V33" s="27">
        <v>198.0</v>
      </c>
      <c r="Y33" s="11"/>
    </row>
    <row r="34">
      <c r="A34" s="20">
        <v>29.0</v>
      </c>
      <c r="B34" s="21">
        <f t="shared" si="1"/>
        <v>56.4</v>
      </c>
      <c r="C34" s="22">
        <f t="shared" si="2"/>
        <v>1602</v>
      </c>
      <c r="D34" s="4"/>
      <c r="E34" s="23" t="s">
        <v>73</v>
      </c>
      <c r="F34" s="24">
        <v>1156.5</v>
      </c>
      <c r="G34" s="24">
        <v>20.8333333333333</v>
      </c>
      <c r="H34" s="24">
        <v>112.0</v>
      </c>
      <c r="I34" s="25"/>
      <c r="J34" s="26"/>
      <c r="K34" s="27" t="s">
        <v>73</v>
      </c>
      <c r="L34" s="27">
        <v>1265.0</v>
      </c>
      <c r="M34" s="27">
        <v>16.3333333333333</v>
      </c>
      <c r="N34" s="27">
        <v>30.0</v>
      </c>
      <c r="O34" s="9"/>
      <c r="P34" s="27" t="s">
        <v>74</v>
      </c>
      <c r="Q34" s="27">
        <v>111.326724137931</v>
      </c>
      <c r="R34" s="32">
        <v>66.0</v>
      </c>
      <c r="S34" s="27">
        <v>70.0</v>
      </c>
      <c r="T34" s="9"/>
      <c r="U34" s="29">
        <v>433788.0</v>
      </c>
      <c r="V34" s="27">
        <v>114.0</v>
      </c>
      <c r="Y34" s="11"/>
    </row>
    <row r="35">
      <c r="A35" s="20">
        <v>30.0</v>
      </c>
      <c r="B35" s="21">
        <f t="shared" si="1"/>
        <v>56.9</v>
      </c>
      <c r="C35" s="22">
        <f t="shared" si="2"/>
        <v>1237</v>
      </c>
      <c r="D35" s="4"/>
      <c r="E35" s="23" t="s">
        <v>75</v>
      </c>
      <c r="F35" s="24">
        <v>998.5</v>
      </c>
      <c r="G35" s="24">
        <v>29.25</v>
      </c>
      <c r="H35" s="24">
        <v>72.0</v>
      </c>
      <c r="I35" s="25"/>
      <c r="J35" s="26"/>
      <c r="K35" s="27" t="s">
        <v>75</v>
      </c>
      <c r="L35" s="27">
        <v>1218.5</v>
      </c>
      <c r="M35" s="27">
        <v>21.3666666666666</v>
      </c>
      <c r="N35" s="27">
        <v>114.0</v>
      </c>
      <c r="O35" s="9"/>
      <c r="P35" s="27" t="s">
        <v>76</v>
      </c>
      <c r="Q35" s="27">
        <v>59.5911201866977</v>
      </c>
      <c r="R35" s="28">
        <v>13.0</v>
      </c>
      <c r="S35" s="27">
        <v>10.0</v>
      </c>
      <c r="T35" s="9"/>
      <c r="U35" s="29">
        <v>7415102.0</v>
      </c>
      <c r="V35" s="27">
        <v>11.0</v>
      </c>
      <c r="Y35" s="11"/>
    </row>
    <row r="36">
      <c r="A36" s="20">
        <v>31.0</v>
      </c>
      <c r="B36" s="21">
        <f t="shared" si="1"/>
        <v>57.4</v>
      </c>
      <c r="C36" s="22">
        <f t="shared" si="2"/>
        <v>890</v>
      </c>
      <c r="D36" s="4"/>
      <c r="E36" s="23" t="s">
        <v>77</v>
      </c>
      <c r="F36" s="24">
        <v>654.0</v>
      </c>
      <c r="G36" s="24">
        <v>25.8333333333333</v>
      </c>
      <c r="H36" s="24">
        <v>2.0</v>
      </c>
      <c r="I36" s="25"/>
      <c r="J36" s="26"/>
      <c r="K36" s="27" t="s">
        <v>77</v>
      </c>
      <c r="L36" s="27">
        <v>950.5</v>
      </c>
      <c r="M36" s="27">
        <v>22.1666666666666</v>
      </c>
      <c r="N36" s="27">
        <v>116.0</v>
      </c>
      <c r="O36" s="9"/>
      <c r="P36" s="27" t="s">
        <v>78</v>
      </c>
      <c r="Q36" s="27">
        <v>58.8036714975845</v>
      </c>
      <c r="R36" s="28">
        <v>11.0</v>
      </c>
      <c r="S36" s="27">
        <v>2.0</v>
      </c>
      <c r="T36" s="9"/>
      <c r="U36" s="29">
        <v>1780148.0</v>
      </c>
      <c r="V36" s="27">
        <v>43.0</v>
      </c>
      <c r="Y36" s="11"/>
    </row>
    <row r="37">
      <c r="A37" s="20">
        <v>32.0</v>
      </c>
      <c r="B37" s="21">
        <f t="shared" si="1"/>
        <v>57.9</v>
      </c>
      <c r="C37" s="22">
        <f t="shared" si="2"/>
        <v>1437</v>
      </c>
      <c r="D37" s="9"/>
      <c r="E37" s="37" t="s">
        <v>79</v>
      </c>
      <c r="F37" s="38">
        <v>964.0</v>
      </c>
      <c r="G37" s="38">
        <v>44.4166666666666</v>
      </c>
      <c r="H37" s="38">
        <v>60.0</v>
      </c>
      <c r="I37" s="25"/>
      <c r="J37" s="26"/>
      <c r="K37" s="27" t="s">
        <v>79</v>
      </c>
      <c r="L37" s="27">
        <v>1252.0</v>
      </c>
      <c r="M37" s="27">
        <v>18.25</v>
      </c>
      <c r="N37" s="27">
        <v>67.0</v>
      </c>
      <c r="O37" s="9"/>
      <c r="P37" s="27" t="s">
        <v>80</v>
      </c>
      <c r="Q37" s="27">
        <v>118.177969079409</v>
      </c>
      <c r="R37" s="28">
        <v>82.0</v>
      </c>
      <c r="S37" s="27">
        <v>43.0</v>
      </c>
      <c r="T37" s="9"/>
      <c r="U37" s="29">
        <v>803900.0</v>
      </c>
      <c r="V37" s="27">
        <v>84.0</v>
      </c>
      <c r="Y37" s="11"/>
    </row>
    <row r="38">
      <c r="A38" s="20">
        <v>33.0</v>
      </c>
      <c r="B38" s="21">
        <f t="shared" si="1"/>
        <v>58.1</v>
      </c>
      <c r="C38" s="22">
        <f t="shared" si="2"/>
        <v>1092</v>
      </c>
      <c r="D38" s="4"/>
      <c r="E38" s="23" t="s">
        <v>81</v>
      </c>
      <c r="F38" s="24">
        <v>780.0</v>
      </c>
      <c r="G38" s="24">
        <v>30.75</v>
      </c>
      <c r="H38" s="24">
        <v>19.0</v>
      </c>
      <c r="I38" s="25"/>
      <c r="J38" s="26"/>
      <c r="K38" s="27" t="s">
        <v>81</v>
      </c>
      <c r="L38" s="27">
        <v>983.0</v>
      </c>
      <c r="M38" s="27">
        <v>22.8333333333333</v>
      </c>
      <c r="N38" s="27">
        <v>123.0</v>
      </c>
      <c r="O38" s="9"/>
      <c r="P38" s="27" t="s">
        <v>82</v>
      </c>
      <c r="Q38" s="27">
        <v>77.898429867411</v>
      </c>
      <c r="R38" s="28">
        <v>22.0</v>
      </c>
      <c r="S38" s="27">
        <v>5.0</v>
      </c>
      <c r="T38" s="9"/>
      <c r="U38" s="29">
        <v>1.0786005E7</v>
      </c>
      <c r="V38" s="27">
        <v>5.0</v>
      </c>
      <c r="Y38" s="11"/>
    </row>
    <row r="39">
      <c r="A39" s="20">
        <v>34.0</v>
      </c>
      <c r="B39" s="21">
        <f t="shared" si="1"/>
        <v>59.3</v>
      </c>
      <c r="C39" s="22">
        <f t="shared" si="2"/>
        <v>1521</v>
      </c>
      <c r="D39" s="4"/>
      <c r="E39" s="23" t="s">
        <v>83</v>
      </c>
      <c r="F39" s="24">
        <v>1112.5</v>
      </c>
      <c r="G39" s="24">
        <v>17.5833333333333</v>
      </c>
      <c r="H39" s="24">
        <v>92.0</v>
      </c>
      <c r="I39" s="25"/>
      <c r="J39" s="26"/>
      <c r="K39" s="27" t="s">
        <v>83</v>
      </c>
      <c r="L39" s="27">
        <v>1262.5</v>
      </c>
      <c r="M39" s="27">
        <v>17.5833333333333</v>
      </c>
      <c r="N39" s="27">
        <v>51.0</v>
      </c>
      <c r="O39" s="9"/>
      <c r="P39" s="27" t="s">
        <v>84</v>
      </c>
      <c r="Q39" s="27">
        <v>101.886417713152</v>
      </c>
      <c r="R39" s="28">
        <v>53.0</v>
      </c>
      <c r="S39" s="27">
        <v>59.0</v>
      </c>
      <c r="T39" s="9"/>
      <c r="U39" s="29">
        <v>617096.0</v>
      </c>
      <c r="V39" s="27">
        <v>98.0</v>
      </c>
      <c r="Y39" s="11"/>
    </row>
    <row r="40">
      <c r="A40" s="20">
        <v>35.0</v>
      </c>
      <c r="B40" s="21">
        <f t="shared" si="1"/>
        <v>59.55</v>
      </c>
      <c r="C40" s="22">
        <f t="shared" si="2"/>
        <v>957</v>
      </c>
      <c r="D40" s="4"/>
      <c r="E40" s="23" t="s">
        <v>85</v>
      </c>
      <c r="F40" s="24">
        <v>768.0</v>
      </c>
      <c r="G40" s="24">
        <v>42.0</v>
      </c>
      <c r="H40" s="24">
        <v>16.0</v>
      </c>
      <c r="I40" s="25"/>
      <c r="J40" s="26"/>
      <c r="K40" s="27" t="s">
        <v>85</v>
      </c>
      <c r="L40" s="27">
        <v>918.5</v>
      </c>
      <c r="M40" s="27">
        <v>23.3333333333333</v>
      </c>
      <c r="N40" s="27">
        <v>128.0</v>
      </c>
      <c r="O40" s="9"/>
      <c r="P40" s="27" t="s">
        <v>86</v>
      </c>
      <c r="Q40" s="27">
        <v>47.1365853658536</v>
      </c>
      <c r="R40" s="32">
        <v>6.0</v>
      </c>
      <c r="S40" s="27">
        <v>3.0</v>
      </c>
      <c r="T40" s="9"/>
      <c r="U40" s="29">
        <v>1.0562088E7</v>
      </c>
      <c r="V40" s="27">
        <v>6.0</v>
      </c>
      <c r="Y40" s="11"/>
    </row>
    <row r="41">
      <c r="A41" s="20">
        <v>36.0</v>
      </c>
      <c r="B41" s="21">
        <f t="shared" si="1"/>
        <v>60.75</v>
      </c>
      <c r="C41" s="22">
        <f t="shared" si="2"/>
        <v>1103</v>
      </c>
      <c r="D41" s="4"/>
      <c r="E41" s="23" t="s">
        <v>87</v>
      </c>
      <c r="F41" s="24">
        <v>726.5</v>
      </c>
      <c r="G41" s="24">
        <v>26.8333333333333</v>
      </c>
      <c r="H41" s="24">
        <v>3.0</v>
      </c>
      <c r="I41" s="25"/>
      <c r="J41" s="26"/>
      <c r="K41" s="27" t="s">
        <v>87</v>
      </c>
      <c r="L41" s="27">
        <v>863.0</v>
      </c>
      <c r="M41" s="27">
        <v>22.9166666666666</v>
      </c>
      <c r="N41" s="27">
        <v>126.0</v>
      </c>
      <c r="O41" s="9"/>
      <c r="P41" s="27" t="s">
        <v>88</v>
      </c>
      <c r="Q41" s="27">
        <v>94.1031991744066</v>
      </c>
      <c r="R41" s="32">
        <v>39.0</v>
      </c>
      <c r="S41" s="27">
        <v>7.0</v>
      </c>
      <c r="T41" s="9"/>
      <c r="U41" s="29">
        <v>7996830.0</v>
      </c>
      <c r="V41" s="27">
        <v>9.0</v>
      </c>
      <c r="Y41" s="11"/>
    </row>
    <row r="42">
      <c r="A42" s="20">
        <v>37.0</v>
      </c>
      <c r="B42" s="21">
        <f t="shared" si="1"/>
        <v>60.8</v>
      </c>
      <c r="C42" s="22">
        <f t="shared" si="2"/>
        <v>1352</v>
      </c>
      <c r="D42" s="4"/>
      <c r="E42" s="23" t="s">
        <v>89</v>
      </c>
      <c r="F42" s="24">
        <v>971.0</v>
      </c>
      <c r="G42" s="24">
        <v>30.6666666666666</v>
      </c>
      <c r="H42" s="24">
        <v>64.0</v>
      </c>
      <c r="I42" s="25"/>
      <c r="J42" s="26"/>
      <c r="K42" s="27" t="s">
        <v>89</v>
      </c>
      <c r="L42" s="27">
        <v>994.0</v>
      </c>
      <c r="M42" s="27">
        <v>20.0833333333333</v>
      </c>
      <c r="N42" s="27">
        <v>96.0</v>
      </c>
      <c r="O42" s="9"/>
      <c r="P42" s="27" t="s">
        <v>90</v>
      </c>
      <c r="Q42" s="27">
        <v>95.0294277929155</v>
      </c>
      <c r="R42" s="28">
        <v>41.0</v>
      </c>
      <c r="S42" s="27">
        <v>24.0</v>
      </c>
      <c r="T42" s="9"/>
      <c r="U42" s="29">
        <v>1108717.0</v>
      </c>
      <c r="V42" s="27">
        <v>68.0</v>
      </c>
      <c r="Y42" s="11"/>
    </row>
    <row r="43">
      <c r="A43" s="20">
        <v>38.0</v>
      </c>
      <c r="B43" s="21">
        <f t="shared" si="1"/>
        <v>61.1</v>
      </c>
      <c r="C43" s="22">
        <f t="shared" si="2"/>
        <v>1404</v>
      </c>
      <c r="D43" s="4"/>
      <c r="E43" s="23" t="s">
        <v>91</v>
      </c>
      <c r="F43" s="24">
        <v>736.5</v>
      </c>
      <c r="G43" s="24">
        <v>50.1666666666666</v>
      </c>
      <c r="H43" s="24">
        <v>5.0</v>
      </c>
      <c r="I43" s="25"/>
      <c r="J43" s="26"/>
      <c r="K43" s="27" t="s">
        <v>91</v>
      </c>
      <c r="L43" s="27">
        <v>1029.0</v>
      </c>
      <c r="M43" s="27">
        <v>20.0833333333333</v>
      </c>
      <c r="N43" s="27">
        <v>93.0</v>
      </c>
      <c r="O43" s="9"/>
      <c r="P43" s="27" t="s">
        <v>92</v>
      </c>
      <c r="Q43" s="27">
        <v>166.70214084507</v>
      </c>
      <c r="R43" s="32">
        <v>141.0</v>
      </c>
      <c r="S43" s="27">
        <v>35.0</v>
      </c>
      <c r="T43" s="9"/>
      <c r="U43" s="29">
        <v>2600000.0</v>
      </c>
      <c r="V43" s="27">
        <v>35.0</v>
      </c>
      <c r="Y43" s="11"/>
    </row>
    <row r="44">
      <c r="A44" s="20">
        <v>39.0</v>
      </c>
      <c r="B44" s="21">
        <f t="shared" si="1"/>
        <v>62.75</v>
      </c>
      <c r="C44" s="22">
        <f t="shared" si="2"/>
        <v>1101</v>
      </c>
      <c r="D44" s="4"/>
      <c r="E44" s="23" t="s">
        <v>93</v>
      </c>
      <c r="F44" s="24">
        <v>768.0</v>
      </c>
      <c r="G44" s="24">
        <v>42.0</v>
      </c>
      <c r="H44" s="24">
        <v>17.0</v>
      </c>
      <c r="I44" s="25"/>
      <c r="J44" s="26"/>
      <c r="K44" s="27" t="s">
        <v>93</v>
      </c>
      <c r="L44" s="27">
        <v>918.5</v>
      </c>
      <c r="M44" s="27">
        <v>23.3333333333333</v>
      </c>
      <c r="N44" s="27">
        <v>129.0</v>
      </c>
      <c r="O44" s="9"/>
      <c r="P44" s="27" t="s">
        <v>94</v>
      </c>
      <c r="Q44" s="27">
        <v>83.0745192307692</v>
      </c>
      <c r="R44" s="32">
        <v>27.0</v>
      </c>
      <c r="S44" s="27">
        <v>6.0</v>
      </c>
      <c r="T44" s="9"/>
      <c r="U44" s="29">
        <v>3493203.0</v>
      </c>
      <c r="V44" s="27">
        <v>20.0</v>
      </c>
      <c r="Y44" s="11"/>
    </row>
    <row r="45">
      <c r="A45" s="20">
        <v>40.0</v>
      </c>
      <c r="B45" s="21">
        <f t="shared" si="1"/>
        <v>63.05</v>
      </c>
      <c r="C45" s="22">
        <f t="shared" si="2"/>
        <v>1439</v>
      </c>
      <c r="D45" s="4"/>
      <c r="E45" s="23" t="s">
        <v>95</v>
      </c>
      <c r="F45" s="24">
        <v>905.0</v>
      </c>
      <c r="G45" s="24">
        <v>26.75</v>
      </c>
      <c r="H45" s="24">
        <v>47.0</v>
      </c>
      <c r="I45" s="25"/>
      <c r="J45" s="26"/>
      <c r="K45" s="27" t="s">
        <v>95</v>
      </c>
      <c r="L45" s="27">
        <v>996.0</v>
      </c>
      <c r="M45" s="27">
        <v>19.8333333333333</v>
      </c>
      <c r="N45" s="27">
        <v>88.0</v>
      </c>
      <c r="O45" s="9"/>
      <c r="P45" s="27" t="s">
        <v>96</v>
      </c>
      <c r="Q45" s="27">
        <v>133.263016157989</v>
      </c>
      <c r="R45" s="32">
        <v>111.0</v>
      </c>
      <c r="S45" s="27">
        <v>45.0</v>
      </c>
      <c r="T45" s="9"/>
      <c r="U45" s="29">
        <v>2755002.0</v>
      </c>
      <c r="V45" s="27">
        <v>32.0</v>
      </c>
      <c r="Y45" s="11"/>
    </row>
    <row r="46">
      <c r="A46" s="20">
        <v>41.0</v>
      </c>
      <c r="B46" s="21">
        <f t="shared" si="1"/>
        <v>63.15</v>
      </c>
      <c r="C46" s="22">
        <f t="shared" si="2"/>
        <v>1686</v>
      </c>
      <c r="D46" s="4"/>
      <c r="E46" s="23" t="s">
        <v>97</v>
      </c>
      <c r="F46" s="24">
        <v>818.5</v>
      </c>
      <c r="G46" s="24">
        <v>18.0</v>
      </c>
      <c r="H46" s="24">
        <v>22.0</v>
      </c>
      <c r="I46" s="25"/>
      <c r="J46" s="26"/>
      <c r="K46" s="27" t="s">
        <v>97</v>
      </c>
      <c r="L46" s="27">
        <v>1100.0</v>
      </c>
      <c r="M46" s="27">
        <v>16.75</v>
      </c>
      <c r="N46" s="27">
        <v>37.0</v>
      </c>
      <c r="O46" s="9"/>
      <c r="P46" s="27" t="s">
        <v>98</v>
      </c>
      <c r="Q46" s="27">
        <v>216.703642572566</v>
      </c>
      <c r="R46" s="32">
        <v>180.0</v>
      </c>
      <c r="S46" s="27">
        <v>86.0</v>
      </c>
      <c r="T46" s="9"/>
      <c r="U46" s="29">
        <v>975551.0</v>
      </c>
      <c r="V46" s="27">
        <v>78.0</v>
      </c>
      <c r="Y46" s="11"/>
    </row>
    <row r="47">
      <c r="A47" s="20">
        <v>42.0</v>
      </c>
      <c r="B47" s="21">
        <f t="shared" si="1"/>
        <v>64.8</v>
      </c>
      <c r="C47" s="22">
        <f t="shared" si="2"/>
        <v>1482</v>
      </c>
      <c r="D47" s="4"/>
      <c r="E47" s="23" t="s">
        <v>99</v>
      </c>
      <c r="F47" s="24">
        <v>1078.5</v>
      </c>
      <c r="G47" s="24">
        <v>17.75</v>
      </c>
      <c r="H47" s="24">
        <v>86.0</v>
      </c>
      <c r="I47" s="25"/>
      <c r="J47" s="26"/>
      <c r="K47" s="27" t="s">
        <v>99</v>
      </c>
      <c r="L47" s="27">
        <v>1221.5</v>
      </c>
      <c r="M47" s="27">
        <v>17.75</v>
      </c>
      <c r="N47" s="27">
        <v>57.0</v>
      </c>
      <c r="O47" s="9"/>
      <c r="P47" s="27" t="s">
        <v>100</v>
      </c>
      <c r="Q47" s="27">
        <v>100.844604316546</v>
      </c>
      <c r="R47" s="32">
        <v>51.0</v>
      </c>
      <c r="S47" s="27">
        <v>51.0</v>
      </c>
      <c r="T47" s="9"/>
      <c r="U47" s="29">
        <v>154848.0</v>
      </c>
      <c r="V47" s="27">
        <v>162.0</v>
      </c>
      <c r="Y47" s="11"/>
    </row>
    <row r="48">
      <c r="A48" s="20">
        <v>43.0</v>
      </c>
      <c r="B48" s="21">
        <f t="shared" si="1"/>
        <v>65.1</v>
      </c>
      <c r="C48" s="22">
        <f t="shared" si="2"/>
        <v>1404</v>
      </c>
      <c r="D48" s="4"/>
      <c r="E48" s="23" t="s">
        <v>101</v>
      </c>
      <c r="F48" s="24">
        <v>1001.5</v>
      </c>
      <c r="G48" s="24">
        <v>30.0</v>
      </c>
      <c r="H48" s="24">
        <v>73.0</v>
      </c>
      <c r="I48" s="25"/>
      <c r="J48" s="26"/>
      <c r="K48" s="27" t="s">
        <v>101</v>
      </c>
      <c r="L48" s="27">
        <v>1064.0</v>
      </c>
      <c r="M48" s="27">
        <v>20.4166666666666</v>
      </c>
      <c r="N48" s="27">
        <v>100.0</v>
      </c>
      <c r="O48" s="9"/>
      <c r="P48" s="27" t="s">
        <v>102</v>
      </c>
      <c r="Q48" s="27">
        <v>100.46303030303</v>
      </c>
      <c r="R48" s="28">
        <v>50.0</v>
      </c>
      <c r="S48" s="27">
        <v>36.0</v>
      </c>
      <c r="T48" s="9"/>
      <c r="U48" s="29">
        <v>1910505.0</v>
      </c>
      <c r="V48" s="27">
        <v>39.0</v>
      </c>
      <c r="Y48" s="11"/>
    </row>
    <row r="49">
      <c r="A49" s="20">
        <v>44.0</v>
      </c>
      <c r="B49" s="21">
        <f t="shared" si="1"/>
        <v>66.5</v>
      </c>
      <c r="C49" s="22">
        <f t="shared" si="2"/>
        <v>1209</v>
      </c>
      <c r="D49" s="4"/>
      <c r="E49" s="23" t="s">
        <v>103</v>
      </c>
      <c r="F49" s="24">
        <v>873.0</v>
      </c>
      <c r="G49" s="24">
        <v>32.6666666666666</v>
      </c>
      <c r="H49" s="24">
        <v>40.0</v>
      </c>
      <c r="I49" s="25"/>
      <c r="J49" s="26"/>
      <c r="K49" s="27" t="s">
        <v>103</v>
      </c>
      <c r="L49" s="27">
        <v>1181.0</v>
      </c>
      <c r="M49" s="27">
        <v>22.9333333333333</v>
      </c>
      <c r="N49" s="27">
        <v>127.0</v>
      </c>
      <c r="O49" s="9"/>
      <c r="P49" s="27" t="s">
        <v>104</v>
      </c>
      <c r="Q49" s="27">
        <v>83.8759764185703</v>
      </c>
      <c r="R49" s="28">
        <v>28.0</v>
      </c>
      <c r="S49" s="27">
        <v>9.0</v>
      </c>
      <c r="T49" s="9"/>
      <c r="U49" s="29">
        <v>1515346.0</v>
      </c>
      <c r="V49" s="27">
        <v>53.0</v>
      </c>
      <c r="Y49" s="11"/>
    </row>
    <row r="50">
      <c r="A50" s="20">
        <v>45.0</v>
      </c>
      <c r="B50" s="21">
        <f t="shared" si="1"/>
        <v>66.85</v>
      </c>
      <c r="C50" s="22">
        <f t="shared" si="2"/>
        <v>1252</v>
      </c>
      <c r="D50" s="4"/>
      <c r="E50" s="23" t="s">
        <v>105</v>
      </c>
      <c r="F50" s="24">
        <v>736.5</v>
      </c>
      <c r="G50" s="24">
        <v>50.1666666666666</v>
      </c>
      <c r="H50" s="24">
        <v>9.0</v>
      </c>
      <c r="I50" s="25"/>
      <c r="J50" s="26"/>
      <c r="K50" s="27" t="s">
        <v>105</v>
      </c>
      <c r="L50" s="27">
        <v>1029.0</v>
      </c>
      <c r="M50" s="27">
        <v>20.0833333333333</v>
      </c>
      <c r="N50" s="27">
        <v>98.0</v>
      </c>
      <c r="O50" s="9"/>
      <c r="P50" s="27" t="s">
        <v>106</v>
      </c>
      <c r="Q50" s="27">
        <v>128.722538461538</v>
      </c>
      <c r="R50" s="32">
        <v>102.0</v>
      </c>
      <c r="S50" s="27">
        <v>11.0</v>
      </c>
      <c r="T50" s="9"/>
      <c r="U50" s="29">
        <v>115739.0</v>
      </c>
      <c r="V50" s="27">
        <v>178.0</v>
      </c>
      <c r="Y50" s="11"/>
    </row>
    <row r="51">
      <c r="A51" s="20">
        <v>46.0</v>
      </c>
      <c r="B51" s="21">
        <f t="shared" si="1"/>
        <v>67.1</v>
      </c>
      <c r="C51" s="22">
        <f t="shared" si="2"/>
        <v>1824</v>
      </c>
      <c r="D51" s="4"/>
      <c r="E51" s="23" t="s">
        <v>107</v>
      </c>
      <c r="F51" s="24">
        <v>1181.0</v>
      </c>
      <c r="G51" s="24">
        <v>30.5</v>
      </c>
      <c r="H51" s="24">
        <v>120.0</v>
      </c>
      <c r="I51" s="25"/>
      <c r="J51" s="26"/>
      <c r="K51" s="27" t="s">
        <v>107</v>
      </c>
      <c r="L51" s="27">
        <v>1213.0</v>
      </c>
      <c r="M51" s="27">
        <v>13.8333333333333</v>
      </c>
      <c r="N51" s="27">
        <v>7.0</v>
      </c>
      <c r="O51" s="9"/>
      <c r="P51" s="27" t="s">
        <v>108</v>
      </c>
      <c r="Q51" s="27">
        <v>160.714285714285</v>
      </c>
      <c r="R51" s="28">
        <v>137.0</v>
      </c>
      <c r="S51" s="27">
        <v>113.0</v>
      </c>
      <c r="T51" s="9"/>
      <c r="U51" s="29">
        <v>291439.0</v>
      </c>
      <c r="V51" s="27">
        <v>131.0</v>
      </c>
      <c r="Y51" s="11"/>
    </row>
    <row r="52">
      <c r="A52" s="20">
        <v>47.0</v>
      </c>
      <c r="B52" s="21">
        <f t="shared" si="1"/>
        <v>67.15</v>
      </c>
      <c r="C52" s="22">
        <f t="shared" si="2"/>
        <v>1605</v>
      </c>
      <c r="D52" s="39"/>
      <c r="E52" s="23" t="s">
        <v>109</v>
      </c>
      <c r="F52" s="24">
        <v>1078.5</v>
      </c>
      <c r="G52" s="24">
        <v>17.75</v>
      </c>
      <c r="H52" s="24">
        <v>85.0</v>
      </c>
      <c r="I52" s="25"/>
      <c r="J52" s="26"/>
      <c r="K52" s="27" t="s">
        <v>109</v>
      </c>
      <c r="L52" s="27">
        <v>1221.5</v>
      </c>
      <c r="M52" s="27">
        <v>17.75</v>
      </c>
      <c r="N52" s="27">
        <v>56.0</v>
      </c>
      <c r="O52" s="9"/>
      <c r="P52" s="27" t="s">
        <v>110</v>
      </c>
      <c r="Q52" s="27">
        <v>131.528</v>
      </c>
      <c r="R52" s="32">
        <v>108.0</v>
      </c>
      <c r="S52" s="27">
        <v>71.0</v>
      </c>
      <c r="T52" s="9"/>
      <c r="U52" s="29">
        <v>580020.0</v>
      </c>
      <c r="V52" s="27">
        <v>100.0</v>
      </c>
      <c r="Y52" s="11"/>
    </row>
    <row r="53">
      <c r="A53" s="20">
        <v>48.0</v>
      </c>
      <c r="B53" s="21">
        <f t="shared" si="1"/>
        <v>69.15</v>
      </c>
      <c r="C53" s="22">
        <f t="shared" si="2"/>
        <v>1373</v>
      </c>
      <c r="D53" s="4"/>
      <c r="E53" s="23" t="s">
        <v>111</v>
      </c>
      <c r="F53" s="24">
        <v>736.5</v>
      </c>
      <c r="G53" s="24">
        <v>50.1666666666666</v>
      </c>
      <c r="H53" s="24">
        <v>7.0</v>
      </c>
      <c r="I53" s="25"/>
      <c r="J53" s="26"/>
      <c r="K53" s="27" t="s">
        <v>111</v>
      </c>
      <c r="L53" s="27">
        <v>1029.0</v>
      </c>
      <c r="M53" s="27">
        <v>20.0833333333333</v>
      </c>
      <c r="N53" s="27">
        <v>95.0</v>
      </c>
      <c r="O53" s="9"/>
      <c r="P53" s="27" t="s">
        <v>112</v>
      </c>
      <c r="Q53" s="27">
        <v>158.939024390243</v>
      </c>
      <c r="R53" s="28">
        <v>134.0</v>
      </c>
      <c r="S53" s="27">
        <v>26.0</v>
      </c>
      <c r="T53" s="9"/>
      <c r="U53" s="29">
        <v>209365.0</v>
      </c>
      <c r="V53" s="27">
        <v>147.0</v>
      </c>
      <c r="Y53" s="11"/>
    </row>
    <row r="54">
      <c r="A54" s="20">
        <v>49.0</v>
      </c>
      <c r="B54" s="21">
        <f t="shared" si="1"/>
        <v>70.3</v>
      </c>
      <c r="C54" s="22">
        <f t="shared" si="2"/>
        <v>1673</v>
      </c>
      <c r="D54" s="4"/>
      <c r="E54" s="23" t="s">
        <v>113</v>
      </c>
      <c r="F54" s="24">
        <v>790.5</v>
      </c>
      <c r="G54" s="24">
        <v>43.75</v>
      </c>
      <c r="H54" s="24">
        <v>20.0</v>
      </c>
      <c r="I54" s="25"/>
      <c r="J54" s="26"/>
      <c r="K54" s="27" t="s">
        <v>113</v>
      </c>
      <c r="L54" s="27">
        <v>988.0</v>
      </c>
      <c r="M54" s="27">
        <v>18.0</v>
      </c>
      <c r="N54" s="27">
        <v>62.0</v>
      </c>
      <c r="O54" s="9"/>
      <c r="P54" s="27" t="s">
        <v>114</v>
      </c>
      <c r="Q54" s="27">
        <v>220.450299401197</v>
      </c>
      <c r="R54" s="28">
        <v>181.0</v>
      </c>
      <c r="S54" s="27">
        <v>82.0</v>
      </c>
      <c r="T54" s="9"/>
      <c r="U54" s="29">
        <v>1488908.0</v>
      </c>
      <c r="V54" s="27">
        <v>55.0</v>
      </c>
      <c r="Y54" s="11"/>
    </row>
    <row r="55">
      <c r="A55" s="20">
        <v>50.0</v>
      </c>
      <c r="B55" s="21">
        <f t="shared" si="1"/>
        <v>71.45</v>
      </c>
      <c r="C55" s="22">
        <f t="shared" si="2"/>
        <v>1404</v>
      </c>
      <c r="D55" s="4"/>
      <c r="E55" s="23" t="s">
        <v>115</v>
      </c>
      <c r="F55" s="24">
        <v>964.0</v>
      </c>
      <c r="G55" s="24">
        <v>19.9166666666666</v>
      </c>
      <c r="H55" s="24">
        <v>61.0</v>
      </c>
      <c r="I55" s="25"/>
      <c r="J55" s="26"/>
      <c r="K55" s="27" t="s">
        <v>115</v>
      </c>
      <c r="L55" s="27">
        <v>973.0</v>
      </c>
      <c r="M55" s="27">
        <v>19.9166666666666</v>
      </c>
      <c r="N55" s="27">
        <v>89.0</v>
      </c>
      <c r="O55" s="9"/>
      <c r="P55" s="27" t="s">
        <v>116</v>
      </c>
      <c r="Q55" s="27">
        <v>109.809198813056</v>
      </c>
      <c r="R55" s="28">
        <v>59.0</v>
      </c>
      <c r="S55" s="27">
        <v>34.0</v>
      </c>
      <c r="T55" s="9"/>
      <c r="U55" s="29">
        <v>156556.0</v>
      </c>
      <c r="V55" s="27">
        <v>161.0</v>
      </c>
      <c r="Y55" s="11"/>
    </row>
    <row r="56">
      <c r="A56" s="20">
        <v>51.0</v>
      </c>
      <c r="B56" s="21">
        <f t="shared" si="1"/>
        <v>72.6</v>
      </c>
      <c r="C56" s="22">
        <f t="shared" si="2"/>
        <v>1707</v>
      </c>
      <c r="D56" s="4"/>
      <c r="E56" s="23" t="s">
        <v>117</v>
      </c>
      <c r="F56" s="24">
        <v>1156.5</v>
      </c>
      <c r="G56" s="24">
        <v>20.8333333333333</v>
      </c>
      <c r="H56" s="24">
        <v>113.0</v>
      </c>
      <c r="I56" s="25"/>
      <c r="J56" s="26"/>
      <c r="K56" s="27" t="s">
        <v>117</v>
      </c>
      <c r="L56" s="27">
        <v>1265.0</v>
      </c>
      <c r="M56" s="27">
        <v>16.3333333333333</v>
      </c>
      <c r="N56" s="27">
        <v>31.0</v>
      </c>
      <c r="O56" s="9"/>
      <c r="P56" s="27" t="s">
        <v>118</v>
      </c>
      <c r="Q56" s="27">
        <v>137.564878621769</v>
      </c>
      <c r="R56" s="32">
        <v>114.0</v>
      </c>
      <c r="S56" s="27">
        <v>89.0</v>
      </c>
      <c r="T56" s="9"/>
      <c r="U56" s="29">
        <v>93772.0</v>
      </c>
      <c r="V56" s="27">
        <v>186.0</v>
      </c>
      <c r="Y56" s="11"/>
    </row>
    <row r="57">
      <c r="A57" s="20">
        <v>52.0</v>
      </c>
      <c r="B57" s="21">
        <f t="shared" si="1"/>
        <v>72.65</v>
      </c>
      <c r="C57" s="22">
        <f t="shared" si="2"/>
        <v>1429</v>
      </c>
      <c r="D57" s="4"/>
      <c r="E57" s="23" t="s">
        <v>119</v>
      </c>
      <c r="F57" s="24">
        <v>736.5</v>
      </c>
      <c r="G57" s="24">
        <v>50.1666666666666</v>
      </c>
      <c r="H57" s="24">
        <v>6.0</v>
      </c>
      <c r="I57" s="25"/>
      <c r="J57" s="26"/>
      <c r="K57" s="27" t="s">
        <v>119</v>
      </c>
      <c r="L57" s="27">
        <v>1029.0</v>
      </c>
      <c r="M57" s="27">
        <v>20.0833333333333</v>
      </c>
      <c r="N57" s="27">
        <v>94.0</v>
      </c>
      <c r="O57" s="9"/>
      <c r="P57" s="27" t="s">
        <v>120</v>
      </c>
      <c r="Q57" s="27">
        <v>173.030655129789</v>
      </c>
      <c r="R57" s="28">
        <v>145.0</v>
      </c>
      <c r="S57" s="27">
        <v>39.0</v>
      </c>
      <c r="T57" s="9"/>
      <c r="U57" s="29">
        <v>300000.0</v>
      </c>
      <c r="V57" s="27">
        <v>128.0</v>
      </c>
      <c r="Y57" s="11"/>
    </row>
    <row r="58">
      <c r="A58" s="20">
        <v>53.0</v>
      </c>
      <c r="B58" s="21">
        <f t="shared" si="1"/>
        <v>72.75</v>
      </c>
      <c r="C58" s="22">
        <f t="shared" si="2"/>
        <v>1813</v>
      </c>
      <c r="D58" s="4"/>
      <c r="E58" s="23" t="s">
        <v>121</v>
      </c>
      <c r="F58" s="24">
        <v>1163.5</v>
      </c>
      <c r="G58" s="24">
        <v>20.5833333333333</v>
      </c>
      <c r="H58" s="24">
        <v>117.0</v>
      </c>
      <c r="I58" s="25"/>
      <c r="J58" s="26"/>
      <c r="K58" s="27" t="s">
        <v>121</v>
      </c>
      <c r="L58" s="27">
        <v>1374.5</v>
      </c>
      <c r="M58" s="27">
        <v>16.6666666666666</v>
      </c>
      <c r="N58" s="27">
        <v>36.0</v>
      </c>
      <c r="O58" s="9"/>
      <c r="P58" s="27" t="s">
        <v>122</v>
      </c>
      <c r="Q58" s="27">
        <v>162.20875824835</v>
      </c>
      <c r="R58" s="32">
        <v>138.0</v>
      </c>
      <c r="S58" s="27">
        <v>111.0</v>
      </c>
      <c r="T58" s="9"/>
      <c r="U58" s="29">
        <v>1137100.0</v>
      </c>
      <c r="V58" s="27">
        <v>66.0</v>
      </c>
      <c r="Y58" s="11"/>
    </row>
    <row r="59">
      <c r="A59" s="20">
        <v>54.0</v>
      </c>
      <c r="B59" s="21">
        <f t="shared" si="1"/>
        <v>72.85</v>
      </c>
      <c r="C59" s="22">
        <f t="shared" si="2"/>
        <v>1973</v>
      </c>
      <c r="D59" s="4"/>
      <c r="E59" s="23" t="s">
        <v>123</v>
      </c>
      <c r="F59" s="24">
        <v>1181.0</v>
      </c>
      <c r="G59" s="24">
        <v>30.5</v>
      </c>
      <c r="H59" s="24">
        <v>119.0</v>
      </c>
      <c r="I59" s="25"/>
      <c r="J59" s="26"/>
      <c r="K59" s="27" t="s">
        <v>123</v>
      </c>
      <c r="L59" s="27">
        <v>1213.0</v>
      </c>
      <c r="M59" s="27">
        <v>13.8333333333333</v>
      </c>
      <c r="N59" s="27">
        <v>6.0</v>
      </c>
      <c r="O59" s="9"/>
      <c r="P59" s="27" t="s">
        <v>124</v>
      </c>
      <c r="Q59" s="27">
        <v>197.946835443038</v>
      </c>
      <c r="R59" s="28">
        <v>160.0</v>
      </c>
      <c r="S59" s="27">
        <v>135.0</v>
      </c>
      <c r="T59" s="9"/>
      <c r="U59" s="29">
        <v>655281.0</v>
      </c>
      <c r="V59" s="27">
        <v>94.0</v>
      </c>
      <c r="Y59" s="11"/>
    </row>
    <row r="60">
      <c r="A60" s="20">
        <v>55.0</v>
      </c>
      <c r="B60" s="21">
        <f t="shared" si="1"/>
        <v>73.4</v>
      </c>
      <c r="C60" s="22">
        <f t="shared" si="2"/>
        <v>1577</v>
      </c>
      <c r="D60" s="4"/>
      <c r="E60" s="23" t="s">
        <v>125</v>
      </c>
      <c r="F60" s="24">
        <v>1112.5</v>
      </c>
      <c r="G60" s="24">
        <v>17.5833333333333</v>
      </c>
      <c r="H60" s="24">
        <v>94.0</v>
      </c>
      <c r="I60" s="25"/>
      <c r="J60" s="26"/>
      <c r="K60" s="27" t="s">
        <v>125</v>
      </c>
      <c r="L60" s="27">
        <v>1262.5</v>
      </c>
      <c r="M60" s="27">
        <v>17.5833333333333</v>
      </c>
      <c r="N60" s="27">
        <v>53.0</v>
      </c>
      <c r="O60" s="9"/>
      <c r="P60" s="27" t="s">
        <v>126</v>
      </c>
      <c r="Q60" s="27">
        <v>116.045094031071</v>
      </c>
      <c r="R60" s="32">
        <v>78.0</v>
      </c>
      <c r="S60" s="27">
        <v>67.0</v>
      </c>
      <c r="T60" s="9"/>
      <c r="U60" s="29">
        <v>73150.0</v>
      </c>
      <c r="V60" s="27">
        <v>194.0</v>
      </c>
      <c r="Y60" s="11"/>
    </row>
    <row r="61">
      <c r="A61" s="20">
        <v>56.0</v>
      </c>
      <c r="B61" s="21">
        <f t="shared" si="1"/>
        <v>76.4</v>
      </c>
      <c r="C61" s="22">
        <f t="shared" si="2"/>
        <v>1162</v>
      </c>
      <c r="D61" s="4"/>
      <c r="E61" s="23" t="s">
        <v>127</v>
      </c>
      <c r="F61" s="24">
        <v>955.5</v>
      </c>
      <c r="G61" s="24">
        <v>33.5833333333333</v>
      </c>
      <c r="H61" s="24">
        <v>54.0</v>
      </c>
      <c r="I61" s="25"/>
      <c r="J61" s="26"/>
      <c r="K61" s="27" t="s">
        <v>127</v>
      </c>
      <c r="L61" s="27">
        <v>1242.0</v>
      </c>
      <c r="M61" s="27">
        <v>27.1666666666666</v>
      </c>
      <c r="N61" s="27">
        <v>152.0</v>
      </c>
      <c r="O61" s="9"/>
      <c r="P61" s="27" t="s">
        <v>128</v>
      </c>
      <c r="Q61" s="27">
        <v>51.425251396648</v>
      </c>
      <c r="R61" s="32">
        <v>9.0</v>
      </c>
      <c r="S61" s="27">
        <v>8.0</v>
      </c>
      <c r="T61" s="9"/>
      <c r="U61" s="29">
        <v>1776949.0</v>
      </c>
      <c r="V61" s="27">
        <v>44.0</v>
      </c>
      <c r="Y61" s="11"/>
    </row>
    <row r="62">
      <c r="A62" s="20">
        <v>57.0</v>
      </c>
      <c r="B62" s="21">
        <f t="shared" si="1"/>
        <v>77.95</v>
      </c>
      <c r="C62" s="22">
        <f t="shared" si="2"/>
        <v>2223</v>
      </c>
      <c r="D62" s="4"/>
      <c r="E62" s="23" t="s">
        <v>129</v>
      </c>
      <c r="F62" s="24">
        <v>728.5</v>
      </c>
      <c r="G62" s="24">
        <v>46.5833333333333</v>
      </c>
      <c r="H62" s="24">
        <v>4.0</v>
      </c>
      <c r="I62" s="25"/>
      <c r="J62" s="26"/>
      <c r="K62" s="27" t="s">
        <v>129</v>
      </c>
      <c r="L62" s="27">
        <v>1433.5</v>
      </c>
      <c r="M62" s="27">
        <v>13.0833333333333</v>
      </c>
      <c r="N62" s="27">
        <v>5.0</v>
      </c>
      <c r="O62" s="9"/>
      <c r="P62" s="27" t="s">
        <v>130</v>
      </c>
      <c r="Q62" s="27">
        <v>373.517984693877</v>
      </c>
      <c r="R62" s="32">
        <v>210.0</v>
      </c>
      <c r="S62" s="27">
        <v>162.0</v>
      </c>
      <c r="T62" s="9"/>
      <c r="U62" s="29">
        <v>2860009.0</v>
      </c>
      <c r="V62" s="27">
        <v>28.0</v>
      </c>
      <c r="Y62" s="11"/>
    </row>
    <row r="63">
      <c r="A63" s="20">
        <v>58.0</v>
      </c>
      <c r="B63" s="21">
        <f t="shared" si="1"/>
        <v>78</v>
      </c>
      <c r="C63" s="22">
        <f t="shared" si="2"/>
        <v>1973</v>
      </c>
      <c r="D63" s="4"/>
      <c r="E63" s="23" t="s">
        <v>131</v>
      </c>
      <c r="F63" s="24">
        <v>1181.0</v>
      </c>
      <c r="G63" s="24">
        <v>30.5</v>
      </c>
      <c r="H63" s="24">
        <v>121.0</v>
      </c>
      <c r="I63" s="25"/>
      <c r="J63" s="26"/>
      <c r="K63" s="27" t="s">
        <v>131</v>
      </c>
      <c r="L63" s="27">
        <v>1213.0</v>
      </c>
      <c r="M63" s="27">
        <v>13.8333333333333</v>
      </c>
      <c r="N63" s="27">
        <v>8.0</v>
      </c>
      <c r="O63" s="9"/>
      <c r="P63" s="27" t="s">
        <v>132</v>
      </c>
      <c r="Q63" s="27">
        <v>197.854609929078</v>
      </c>
      <c r="R63" s="28">
        <v>158.0</v>
      </c>
      <c r="S63" s="27">
        <v>134.0</v>
      </c>
      <c r="T63" s="9"/>
      <c r="U63" s="29">
        <v>240609.0</v>
      </c>
      <c r="V63" s="27">
        <v>141.0</v>
      </c>
      <c r="Y63" s="11"/>
    </row>
    <row r="64">
      <c r="A64" s="20">
        <v>59.0</v>
      </c>
      <c r="B64" s="21">
        <f t="shared" si="1"/>
        <v>78.1</v>
      </c>
      <c r="C64" s="22">
        <f t="shared" si="2"/>
        <v>1519</v>
      </c>
      <c r="D64" s="4"/>
      <c r="E64" s="23" t="s">
        <v>133</v>
      </c>
      <c r="F64" s="24">
        <v>1078.0</v>
      </c>
      <c r="G64" s="24">
        <v>21.0</v>
      </c>
      <c r="H64" s="24">
        <v>82.0</v>
      </c>
      <c r="I64" s="25"/>
      <c r="J64" s="26"/>
      <c r="K64" s="27" t="s">
        <v>133</v>
      </c>
      <c r="L64" s="27">
        <v>1149.5</v>
      </c>
      <c r="M64" s="27">
        <v>21.0</v>
      </c>
      <c r="N64" s="27">
        <v>106.0</v>
      </c>
      <c r="O64" s="9"/>
      <c r="P64" s="27" t="s">
        <v>134</v>
      </c>
      <c r="Q64" s="27">
        <v>110.087730968218</v>
      </c>
      <c r="R64" s="32">
        <v>60.0</v>
      </c>
      <c r="S64" s="27">
        <v>56.0</v>
      </c>
      <c r="T64" s="9"/>
      <c r="U64" s="29">
        <v>1515440.0</v>
      </c>
      <c r="V64" s="27">
        <v>52.0</v>
      </c>
      <c r="Y64" s="11"/>
    </row>
    <row r="65">
      <c r="A65" s="20">
        <v>60.0</v>
      </c>
      <c r="B65" s="21">
        <f t="shared" si="1"/>
        <v>79.15</v>
      </c>
      <c r="C65" s="22">
        <f t="shared" si="2"/>
        <v>1886</v>
      </c>
      <c r="D65" s="4"/>
      <c r="E65" s="23" t="s">
        <v>135</v>
      </c>
      <c r="F65" s="24">
        <v>889.0</v>
      </c>
      <c r="G65" s="24">
        <v>35.9166666666666</v>
      </c>
      <c r="H65" s="24">
        <v>43.0</v>
      </c>
      <c r="I65" s="25"/>
      <c r="J65" s="26"/>
      <c r="K65" s="27" t="s">
        <v>135</v>
      </c>
      <c r="L65" s="27">
        <v>1108.0</v>
      </c>
      <c r="M65" s="27">
        <v>17.5833333333333</v>
      </c>
      <c r="N65" s="27">
        <v>49.0</v>
      </c>
      <c r="O65" s="9"/>
      <c r="P65" s="27" t="s">
        <v>136</v>
      </c>
      <c r="Q65" s="27">
        <v>249.001160337552</v>
      </c>
      <c r="R65" s="28">
        <v>188.0</v>
      </c>
      <c r="S65" s="27">
        <v>122.0</v>
      </c>
      <c r="T65" s="9"/>
      <c r="U65" s="29">
        <v>3326136.0</v>
      </c>
      <c r="V65" s="27">
        <v>22.0</v>
      </c>
      <c r="Y65" s="11"/>
    </row>
    <row r="66">
      <c r="A66" s="20">
        <v>61.0</v>
      </c>
      <c r="B66" s="21">
        <f t="shared" si="1"/>
        <v>79.5</v>
      </c>
      <c r="C66" s="22">
        <f t="shared" si="2"/>
        <v>1424</v>
      </c>
      <c r="D66" s="4"/>
      <c r="E66" s="23" t="s">
        <v>137</v>
      </c>
      <c r="F66" s="24">
        <v>1261.0</v>
      </c>
      <c r="G66" s="24">
        <v>27.7666666666666</v>
      </c>
      <c r="H66" s="24">
        <v>143.0</v>
      </c>
      <c r="I66" s="25"/>
      <c r="J66" s="26"/>
      <c r="K66" s="27" t="s">
        <v>137</v>
      </c>
      <c r="L66" s="27">
        <v>1267.0</v>
      </c>
      <c r="M66" s="27">
        <v>22.75</v>
      </c>
      <c r="N66" s="27">
        <v>122.0</v>
      </c>
      <c r="O66" s="9"/>
      <c r="P66" s="27" t="s">
        <v>138</v>
      </c>
      <c r="Q66" s="27">
        <v>40.5774375</v>
      </c>
      <c r="R66" s="28">
        <v>4.0</v>
      </c>
      <c r="S66" s="27">
        <v>38.0</v>
      </c>
      <c r="T66" s="9"/>
      <c r="U66" s="29">
        <v>994494.0</v>
      </c>
      <c r="V66" s="27">
        <v>75.0</v>
      </c>
      <c r="Y66" s="11"/>
    </row>
    <row r="67">
      <c r="A67" s="20">
        <v>62.0</v>
      </c>
      <c r="B67" s="21">
        <f t="shared" si="1"/>
        <v>79.6</v>
      </c>
      <c r="C67" s="22">
        <f t="shared" si="2"/>
        <v>2043</v>
      </c>
      <c r="D67" s="4"/>
      <c r="E67" s="23" t="s">
        <v>139</v>
      </c>
      <c r="F67" s="24">
        <v>1116.0</v>
      </c>
      <c r="G67" s="24">
        <v>28.5</v>
      </c>
      <c r="H67" s="24">
        <v>96.0</v>
      </c>
      <c r="I67" s="25"/>
      <c r="J67" s="26"/>
      <c r="K67" s="27" t="s">
        <v>139</v>
      </c>
      <c r="L67" s="27">
        <v>1336.5</v>
      </c>
      <c r="M67" s="27">
        <v>16.0833333333333</v>
      </c>
      <c r="N67" s="27">
        <v>28.0</v>
      </c>
      <c r="O67" s="9"/>
      <c r="P67" s="27" t="s">
        <v>140</v>
      </c>
      <c r="Q67" s="27">
        <v>231.516861826697</v>
      </c>
      <c r="R67" s="32">
        <v>183.0</v>
      </c>
      <c r="S67" s="27">
        <v>140.0</v>
      </c>
      <c r="T67" s="9"/>
      <c r="U67" s="29">
        <v>1899160.0</v>
      </c>
      <c r="V67" s="27">
        <v>40.0</v>
      </c>
      <c r="Y67" s="11"/>
    </row>
    <row r="68">
      <c r="A68" s="20">
        <v>63.0</v>
      </c>
      <c r="B68" s="21">
        <f t="shared" si="1"/>
        <v>79.6</v>
      </c>
      <c r="C68" s="22">
        <f t="shared" si="2"/>
        <v>1515</v>
      </c>
      <c r="D68" s="4"/>
      <c r="E68" s="23" t="s">
        <v>141</v>
      </c>
      <c r="F68" s="24">
        <v>736.5</v>
      </c>
      <c r="G68" s="24">
        <v>50.1666666666666</v>
      </c>
      <c r="H68" s="24">
        <v>8.0</v>
      </c>
      <c r="I68" s="25"/>
      <c r="J68" s="26"/>
      <c r="K68" s="27" t="s">
        <v>141</v>
      </c>
      <c r="L68" s="27">
        <v>1029.0</v>
      </c>
      <c r="M68" s="27">
        <v>20.0833333333333</v>
      </c>
      <c r="N68" s="27">
        <v>97.0</v>
      </c>
      <c r="O68" s="9"/>
      <c r="P68" s="27" t="s">
        <v>142</v>
      </c>
      <c r="Q68" s="27">
        <v>194.550092535471</v>
      </c>
      <c r="R68" s="28">
        <v>155.0</v>
      </c>
      <c r="S68" s="27">
        <v>55.0</v>
      </c>
      <c r="T68" s="9"/>
      <c r="U68" s="29">
        <v>437725.0</v>
      </c>
      <c r="V68" s="27">
        <v>112.0</v>
      </c>
      <c r="Y68" s="11"/>
    </row>
    <row r="69">
      <c r="A69" s="20">
        <v>64.0</v>
      </c>
      <c r="B69" s="21">
        <f t="shared" si="1"/>
        <v>81.1</v>
      </c>
      <c r="C69" s="22">
        <f t="shared" si="2"/>
        <v>1793</v>
      </c>
      <c r="D69" s="4"/>
      <c r="E69" s="23" t="s">
        <v>143</v>
      </c>
      <c r="F69" s="24">
        <v>1478.0</v>
      </c>
      <c r="G69" s="24">
        <v>45.5333333333333</v>
      </c>
      <c r="H69" s="24">
        <v>164.0</v>
      </c>
      <c r="I69" s="25"/>
      <c r="J69" s="26"/>
      <c r="K69" s="27" t="s">
        <v>143</v>
      </c>
      <c r="L69" s="27">
        <v>1715.5</v>
      </c>
      <c r="M69" s="27">
        <v>17.9166666666666</v>
      </c>
      <c r="N69" s="27">
        <v>58.0</v>
      </c>
      <c r="O69" s="9"/>
      <c r="P69" s="27" t="s">
        <v>144</v>
      </c>
      <c r="Q69" s="27">
        <v>78.5123765690376</v>
      </c>
      <c r="R69" s="28">
        <v>23.0</v>
      </c>
      <c r="S69" s="27">
        <v>104.0</v>
      </c>
      <c r="T69" s="9"/>
      <c r="U69" s="29">
        <v>900418.0</v>
      </c>
      <c r="V69" s="27">
        <v>82.0</v>
      </c>
      <c r="Y69" s="11"/>
    </row>
    <row r="70">
      <c r="A70" s="20">
        <v>65.0</v>
      </c>
      <c r="B70" s="21">
        <f t="shared" si="1"/>
        <v>81.55</v>
      </c>
      <c r="C70" s="22">
        <f t="shared" si="2"/>
        <v>1390</v>
      </c>
      <c r="D70" s="4"/>
      <c r="E70" s="23" t="s">
        <v>145</v>
      </c>
      <c r="F70" s="24">
        <v>1197.0</v>
      </c>
      <c r="G70" s="24">
        <v>33.6666666666666</v>
      </c>
      <c r="H70" s="24">
        <v>125.0</v>
      </c>
      <c r="I70" s="25"/>
      <c r="J70" s="26"/>
      <c r="K70" s="27" t="s">
        <v>145</v>
      </c>
      <c r="L70" s="27">
        <v>1336.0</v>
      </c>
      <c r="M70" s="27">
        <v>26.5</v>
      </c>
      <c r="N70" s="27">
        <v>144.0</v>
      </c>
      <c r="O70" s="9"/>
      <c r="P70" s="27" t="s">
        <v>146</v>
      </c>
      <c r="Q70" s="27">
        <v>48.1285225505443</v>
      </c>
      <c r="R70" s="28">
        <v>7.0</v>
      </c>
      <c r="S70" s="27">
        <v>29.0</v>
      </c>
      <c r="T70" s="9"/>
      <c r="U70" s="29">
        <v>2489351.0</v>
      </c>
      <c r="V70" s="27">
        <v>37.0</v>
      </c>
      <c r="Y70" s="11"/>
    </row>
    <row r="71">
      <c r="A71" s="20">
        <v>66.0</v>
      </c>
      <c r="B71" s="21">
        <f t="shared" si="1"/>
        <v>81.95</v>
      </c>
      <c r="C71" s="22">
        <f t="shared" si="2"/>
        <v>2060</v>
      </c>
      <c r="D71" s="4"/>
      <c r="E71" s="23" t="s">
        <v>147</v>
      </c>
      <c r="F71" s="24">
        <v>821.5</v>
      </c>
      <c r="G71" s="24">
        <v>17.8333333333333</v>
      </c>
      <c r="H71" s="24">
        <v>23.0</v>
      </c>
      <c r="I71" s="25"/>
      <c r="J71" s="26"/>
      <c r="K71" s="27" t="s">
        <v>147</v>
      </c>
      <c r="L71" s="27">
        <v>944.0</v>
      </c>
      <c r="M71" s="27">
        <v>15.8333333333333</v>
      </c>
      <c r="N71" s="27">
        <v>25.0</v>
      </c>
      <c r="O71" s="9"/>
      <c r="P71" s="27" t="s">
        <v>148</v>
      </c>
      <c r="Q71" s="27">
        <v>309.521998742929</v>
      </c>
      <c r="R71" s="28">
        <v>202.0</v>
      </c>
      <c r="S71" s="27">
        <v>144.0</v>
      </c>
      <c r="T71" s="9"/>
      <c r="U71" s="29">
        <v>1330993.0</v>
      </c>
      <c r="V71" s="27">
        <v>59.0</v>
      </c>
      <c r="Y71" s="11"/>
    </row>
    <row r="72">
      <c r="A72" s="20">
        <v>67.0</v>
      </c>
      <c r="B72" s="21">
        <f t="shared" si="1"/>
        <v>81.95</v>
      </c>
      <c r="C72" s="22">
        <f t="shared" si="2"/>
        <v>1360</v>
      </c>
      <c r="D72" s="4"/>
      <c r="E72" s="23" t="s">
        <v>149</v>
      </c>
      <c r="F72" s="24">
        <v>961.0</v>
      </c>
      <c r="G72" s="24">
        <v>48.0</v>
      </c>
      <c r="H72" s="24">
        <v>56.0</v>
      </c>
      <c r="I72" s="25"/>
      <c r="J72" s="26"/>
      <c r="K72" s="27" t="s">
        <v>149</v>
      </c>
      <c r="L72" s="27">
        <v>1472.5</v>
      </c>
      <c r="M72" s="27">
        <v>23.6666666666666</v>
      </c>
      <c r="N72" s="27">
        <v>130.0</v>
      </c>
      <c r="O72" s="9"/>
      <c r="P72" s="27" t="s">
        <v>150</v>
      </c>
      <c r="Q72" s="27">
        <v>99.56</v>
      </c>
      <c r="R72" s="32">
        <v>48.0</v>
      </c>
      <c r="S72" s="27">
        <v>25.0</v>
      </c>
      <c r="T72" s="9"/>
      <c r="U72" s="29">
        <v>330440.0</v>
      </c>
      <c r="V72" s="27">
        <v>122.0</v>
      </c>
      <c r="Y72" s="11"/>
    </row>
    <row r="73">
      <c r="A73" s="20">
        <v>68.0</v>
      </c>
      <c r="B73" s="21">
        <f t="shared" si="1"/>
        <v>82.35</v>
      </c>
      <c r="C73" s="22">
        <f t="shared" si="2"/>
        <v>1325</v>
      </c>
      <c r="D73" s="4"/>
      <c r="E73" s="23" t="s">
        <v>151</v>
      </c>
      <c r="F73" s="24">
        <v>977.5</v>
      </c>
      <c r="G73" s="24">
        <v>27.25</v>
      </c>
      <c r="H73" s="24">
        <v>66.0</v>
      </c>
      <c r="I73" s="25"/>
      <c r="J73" s="26"/>
      <c r="K73" s="27" t="s">
        <v>151</v>
      </c>
      <c r="L73" s="27">
        <v>983.5</v>
      </c>
      <c r="M73" s="27">
        <v>27.25</v>
      </c>
      <c r="N73" s="27">
        <v>154.0</v>
      </c>
      <c r="O73" s="9"/>
      <c r="P73" s="27" t="s">
        <v>152</v>
      </c>
      <c r="Q73" s="27">
        <v>86.7796812749004</v>
      </c>
      <c r="R73" s="32">
        <v>30.0</v>
      </c>
      <c r="S73" s="27">
        <v>23.0</v>
      </c>
      <c r="T73" s="9"/>
      <c r="U73" s="29">
        <v>2908607.0</v>
      </c>
      <c r="V73" s="27">
        <v>27.0</v>
      </c>
      <c r="Y73" s="11"/>
    </row>
    <row r="74">
      <c r="A74" s="20">
        <v>69.0</v>
      </c>
      <c r="B74" s="21">
        <f t="shared" si="1"/>
        <v>82.4</v>
      </c>
      <c r="C74" s="22">
        <f t="shared" si="2"/>
        <v>1740</v>
      </c>
      <c r="D74" s="4"/>
      <c r="E74" s="23" t="s">
        <v>153</v>
      </c>
      <c r="F74" s="24">
        <v>904.5</v>
      </c>
      <c r="G74" s="24">
        <v>19.9166666666666</v>
      </c>
      <c r="H74" s="24">
        <v>46.0</v>
      </c>
      <c r="I74" s="25"/>
      <c r="J74" s="26"/>
      <c r="K74" s="27" t="s">
        <v>153</v>
      </c>
      <c r="L74" s="27">
        <v>1059.0</v>
      </c>
      <c r="M74" s="27">
        <v>17.5</v>
      </c>
      <c r="N74" s="27">
        <v>47.0</v>
      </c>
      <c r="O74" s="9"/>
      <c r="P74" s="27" t="s">
        <v>154</v>
      </c>
      <c r="Q74" s="27">
        <v>208.642105263157</v>
      </c>
      <c r="R74" s="28">
        <v>167.0</v>
      </c>
      <c r="S74" s="27">
        <v>95.0</v>
      </c>
      <c r="T74" s="9"/>
      <c r="U74" s="29">
        <v>94192.0</v>
      </c>
      <c r="V74" s="27">
        <v>185.0</v>
      </c>
      <c r="Y74" s="11"/>
    </row>
    <row r="75">
      <c r="A75" s="20">
        <v>70.0</v>
      </c>
      <c r="B75" s="21">
        <f t="shared" si="1"/>
        <v>83.35</v>
      </c>
      <c r="C75" s="22">
        <f t="shared" si="2"/>
        <v>1910</v>
      </c>
      <c r="D75" s="4"/>
      <c r="E75" s="23" t="s">
        <v>155</v>
      </c>
      <c r="F75" s="24">
        <v>863.5</v>
      </c>
      <c r="G75" s="24">
        <v>29.5833333333333</v>
      </c>
      <c r="H75" s="24">
        <v>36.0</v>
      </c>
      <c r="I75" s="25"/>
      <c r="J75" s="26"/>
      <c r="K75" s="27" t="s">
        <v>155</v>
      </c>
      <c r="L75" s="27">
        <v>928.0</v>
      </c>
      <c r="M75" s="27">
        <v>16.9166666666666</v>
      </c>
      <c r="N75" s="27">
        <v>40.0</v>
      </c>
      <c r="O75" s="9"/>
      <c r="P75" s="27" t="s">
        <v>156</v>
      </c>
      <c r="Q75" s="27">
        <v>261.488</v>
      </c>
      <c r="R75" s="32">
        <v>192.0</v>
      </c>
      <c r="S75" s="27">
        <v>125.0</v>
      </c>
      <c r="T75" s="9"/>
      <c r="U75" s="29">
        <v>693494.0</v>
      </c>
      <c r="V75" s="27">
        <v>91.0</v>
      </c>
      <c r="Y75" s="11"/>
    </row>
    <row r="76">
      <c r="A76" s="20">
        <v>71.0</v>
      </c>
      <c r="B76" s="21">
        <f t="shared" si="1"/>
        <v>84.1</v>
      </c>
      <c r="C76" s="22">
        <f t="shared" si="2"/>
        <v>1812</v>
      </c>
      <c r="D76" s="4"/>
      <c r="E76" s="23" t="s">
        <v>157</v>
      </c>
      <c r="F76" s="24">
        <v>978.5</v>
      </c>
      <c r="G76" s="24">
        <v>21.0</v>
      </c>
      <c r="H76" s="24">
        <v>68.0</v>
      </c>
      <c r="I76" s="25"/>
      <c r="J76" s="26"/>
      <c r="K76" s="27" t="s">
        <v>157</v>
      </c>
      <c r="L76" s="27">
        <v>1045.0</v>
      </c>
      <c r="M76" s="27">
        <v>17.6666666666666</v>
      </c>
      <c r="N76" s="27">
        <v>54.0</v>
      </c>
      <c r="O76" s="9"/>
      <c r="P76" s="27" t="s">
        <v>158</v>
      </c>
      <c r="Q76" s="27">
        <v>208.230314960629</v>
      </c>
      <c r="R76" s="28">
        <v>166.0</v>
      </c>
      <c r="S76" s="27">
        <v>110.0</v>
      </c>
      <c r="T76" s="9"/>
      <c r="U76" s="29">
        <v>547627.0</v>
      </c>
      <c r="V76" s="27">
        <v>103.0</v>
      </c>
      <c r="Y76" s="11"/>
    </row>
    <row r="77">
      <c r="A77" s="20">
        <v>72.0</v>
      </c>
      <c r="B77" s="21">
        <f t="shared" si="1"/>
        <v>84.3</v>
      </c>
      <c r="C77" s="22">
        <f t="shared" si="2"/>
        <v>1519</v>
      </c>
      <c r="D77" s="4"/>
      <c r="E77" s="23" t="s">
        <v>159</v>
      </c>
      <c r="F77" s="24">
        <v>962.0</v>
      </c>
      <c r="G77" s="24">
        <v>41.1666666666666</v>
      </c>
      <c r="H77" s="24">
        <v>58.0</v>
      </c>
      <c r="I77" s="25"/>
      <c r="J77" s="26"/>
      <c r="K77" s="27" t="s">
        <v>159</v>
      </c>
      <c r="L77" s="27">
        <v>1126.0</v>
      </c>
      <c r="M77" s="27">
        <v>22.9166666666666</v>
      </c>
      <c r="N77" s="27">
        <v>124.0</v>
      </c>
      <c r="O77" s="9"/>
      <c r="P77" s="27" t="s">
        <v>160</v>
      </c>
      <c r="Q77" s="27">
        <v>139.236357388316</v>
      </c>
      <c r="R77" s="28">
        <v>116.0</v>
      </c>
      <c r="S77" s="27">
        <v>58.0</v>
      </c>
      <c r="T77" s="9"/>
      <c r="U77" s="29">
        <v>3154430.0</v>
      </c>
      <c r="V77" s="27">
        <v>24.0</v>
      </c>
      <c r="Y77" s="11"/>
    </row>
    <row r="78">
      <c r="A78" s="20">
        <v>73.0</v>
      </c>
      <c r="B78" s="21">
        <f t="shared" si="1"/>
        <v>85.7</v>
      </c>
      <c r="C78" s="22">
        <f t="shared" si="2"/>
        <v>2226</v>
      </c>
      <c r="D78" s="4"/>
      <c r="E78" s="23" t="s">
        <v>161</v>
      </c>
      <c r="F78" s="24">
        <v>761.0</v>
      </c>
      <c r="G78" s="24">
        <v>56.9166666666666</v>
      </c>
      <c r="H78" s="24">
        <v>12.0</v>
      </c>
      <c r="I78" s="25"/>
      <c r="J78" s="26"/>
      <c r="K78" s="27" t="s">
        <v>161</v>
      </c>
      <c r="L78" s="27">
        <v>1028.0</v>
      </c>
      <c r="M78" s="27">
        <v>13.8333333333333</v>
      </c>
      <c r="N78" s="27">
        <v>9.0</v>
      </c>
      <c r="O78" s="9"/>
      <c r="P78" s="27" t="s">
        <v>162</v>
      </c>
      <c r="Q78" s="27">
        <v>366.030612244897</v>
      </c>
      <c r="R78" s="28">
        <v>209.0</v>
      </c>
      <c r="S78" s="27">
        <v>163.0</v>
      </c>
      <c r="T78" s="9"/>
      <c r="U78" s="29">
        <v>872757.0</v>
      </c>
      <c r="V78" s="27">
        <v>83.0</v>
      </c>
      <c r="Y78" s="11"/>
    </row>
    <row r="79">
      <c r="A79" s="20">
        <v>74.0</v>
      </c>
      <c r="B79" s="21">
        <f t="shared" si="1"/>
        <v>86.7</v>
      </c>
      <c r="C79" s="22">
        <f t="shared" si="2"/>
        <v>1571</v>
      </c>
      <c r="D79" s="4"/>
      <c r="E79" s="23" t="s">
        <v>163</v>
      </c>
      <c r="F79" s="24">
        <v>1091.0</v>
      </c>
      <c r="G79" s="24">
        <v>25.8333333333333</v>
      </c>
      <c r="H79" s="24">
        <v>91.0</v>
      </c>
      <c r="I79" s="25"/>
      <c r="J79" s="26"/>
      <c r="K79" s="27" t="s">
        <v>163</v>
      </c>
      <c r="L79" s="27">
        <v>1091.0</v>
      </c>
      <c r="M79" s="27">
        <v>20.8333333333333</v>
      </c>
      <c r="N79" s="27">
        <v>102.0</v>
      </c>
      <c r="O79" s="9"/>
      <c r="P79" s="27" t="s">
        <v>164</v>
      </c>
      <c r="Q79" s="27">
        <v>119.809700598802</v>
      </c>
      <c r="R79" s="32">
        <v>87.0</v>
      </c>
      <c r="S79" s="27">
        <v>64.0</v>
      </c>
      <c r="T79" s="9"/>
      <c r="U79" s="29">
        <v>335097.0</v>
      </c>
      <c r="V79" s="27">
        <v>120.0</v>
      </c>
      <c r="Y79" s="11"/>
    </row>
    <row r="80">
      <c r="A80" s="20">
        <v>75.0</v>
      </c>
      <c r="B80" s="21">
        <f t="shared" si="1"/>
        <v>87.1</v>
      </c>
      <c r="C80" s="22">
        <f t="shared" si="2"/>
        <v>1746</v>
      </c>
      <c r="D80" s="4"/>
      <c r="E80" s="23" t="s">
        <v>165</v>
      </c>
      <c r="F80" s="24">
        <v>1239.0</v>
      </c>
      <c r="G80" s="24">
        <v>26.5833333333333</v>
      </c>
      <c r="H80" s="24">
        <v>139.0</v>
      </c>
      <c r="I80" s="25"/>
      <c r="J80" s="26"/>
      <c r="K80" s="27" t="s">
        <v>165</v>
      </c>
      <c r="L80" s="27">
        <v>1765.5</v>
      </c>
      <c r="M80" s="27">
        <v>18.3333333333333</v>
      </c>
      <c r="N80" s="27">
        <v>69.0</v>
      </c>
      <c r="O80" s="9"/>
      <c r="P80" s="27" t="s">
        <v>166</v>
      </c>
      <c r="Q80" s="27">
        <v>126.580071174377</v>
      </c>
      <c r="R80" s="32">
        <v>99.0</v>
      </c>
      <c r="S80" s="27">
        <v>97.0</v>
      </c>
      <c r="T80" s="9"/>
      <c r="U80" s="29">
        <v>324576.0</v>
      </c>
      <c r="V80" s="27">
        <v>124.0</v>
      </c>
      <c r="Y80" s="11"/>
    </row>
    <row r="81">
      <c r="A81" s="20">
        <v>76.0</v>
      </c>
      <c r="B81" s="21">
        <f t="shared" si="1"/>
        <v>87.85</v>
      </c>
      <c r="C81" s="22">
        <f t="shared" si="2"/>
        <v>1759</v>
      </c>
      <c r="D81" s="4"/>
      <c r="E81" s="23" t="s">
        <v>167</v>
      </c>
      <c r="F81" s="24">
        <v>1158.5</v>
      </c>
      <c r="G81" s="24">
        <v>31.3333333333333</v>
      </c>
      <c r="H81" s="24">
        <v>115.0</v>
      </c>
      <c r="I81" s="25"/>
      <c r="J81" s="26"/>
      <c r="K81" s="27" t="s">
        <v>167</v>
      </c>
      <c r="L81" s="27">
        <v>1224.5</v>
      </c>
      <c r="M81" s="27">
        <v>19.75</v>
      </c>
      <c r="N81" s="27">
        <v>83.0</v>
      </c>
      <c r="O81" s="9"/>
      <c r="P81" s="27" t="s">
        <v>168</v>
      </c>
      <c r="Q81" s="27">
        <v>149.953320312499</v>
      </c>
      <c r="R81" s="32">
        <v>126.0</v>
      </c>
      <c r="S81" s="27">
        <v>102.0</v>
      </c>
      <c r="T81" s="9"/>
      <c r="U81" s="29">
        <v>1760000.0</v>
      </c>
      <c r="V81" s="27">
        <v>46.0</v>
      </c>
      <c r="Y81" s="11"/>
    </row>
    <row r="82">
      <c r="A82" s="20">
        <v>77.0</v>
      </c>
      <c r="B82" s="21">
        <f t="shared" si="1"/>
        <v>88.7</v>
      </c>
      <c r="C82" s="22">
        <f t="shared" si="2"/>
        <v>2028</v>
      </c>
      <c r="D82" s="4"/>
      <c r="E82" s="23" t="s">
        <v>169</v>
      </c>
      <c r="F82" s="24">
        <v>1185.5</v>
      </c>
      <c r="G82" s="24">
        <v>18.2</v>
      </c>
      <c r="H82" s="24">
        <v>122.0</v>
      </c>
      <c r="I82" s="25"/>
      <c r="J82" s="26"/>
      <c r="K82" s="27" t="s">
        <v>169</v>
      </c>
      <c r="L82" s="27">
        <v>1447.0</v>
      </c>
      <c r="M82" s="27">
        <v>17.5833333333333</v>
      </c>
      <c r="N82" s="27">
        <v>48.0</v>
      </c>
      <c r="O82" s="9"/>
      <c r="P82" s="27" t="s">
        <v>170</v>
      </c>
      <c r="Q82" s="27">
        <v>210.39440267335</v>
      </c>
      <c r="R82" s="28">
        <v>172.0</v>
      </c>
      <c r="S82" s="27">
        <v>138.0</v>
      </c>
      <c r="T82" s="9"/>
      <c r="U82" s="29">
        <v>1654814.0</v>
      </c>
      <c r="V82" s="27">
        <v>50.0</v>
      </c>
      <c r="Y82" s="11"/>
    </row>
    <row r="83">
      <c r="A83" s="20">
        <v>78.0</v>
      </c>
      <c r="B83" s="21">
        <f t="shared" si="1"/>
        <v>88.85</v>
      </c>
      <c r="C83" s="22">
        <f t="shared" si="2"/>
        <v>1457</v>
      </c>
      <c r="D83" s="4"/>
      <c r="E83" s="23" t="s">
        <v>171</v>
      </c>
      <c r="F83" s="24">
        <v>1078.0</v>
      </c>
      <c r="G83" s="24">
        <v>21.0</v>
      </c>
      <c r="H83" s="24">
        <v>83.0</v>
      </c>
      <c r="I83" s="25"/>
      <c r="J83" s="26"/>
      <c r="K83" s="27" t="s">
        <v>171</v>
      </c>
      <c r="L83" s="27">
        <v>1149.5</v>
      </c>
      <c r="M83" s="27">
        <v>21.0</v>
      </c>
      <c r="N83" s="27">
        <v>107.0</v>
      </c>
      <c r="O83" s="9"/>
      <c r="P83" s="27" t="s">
        <v>172</v>
      </c>
      <c r="Q83" s="27">
        <v>94.55</v>
      </c>
      <c r="R83" s="28">
        <v>40.0</v>
      </c>
      <c r="S83" s="27">
        <v>48.0</v>
      </c>
      <c r="T83" s="9"/>
      <c r="U83" s="29">
        <v>82000.0</v>
      </c>
      <c r="V83" s="27">
        <v>191.0</v>
      </c>
      <c r="Y83" s="11"/>
    </row>
    <row r="84">
      <c r="A84" s="20">
        <v>79.0</v>
      </c>
      <c r="B84" s="21">
        <f t="shared" si="1"/>
        <v>88.9</v>
      </c>
      <c r="C84" s="22">
        <f t="shared" si="2"/>
        <v>1631</v>
      </c>
      <c r="D84" s="4"/>
      <c r="E84" s="23" t="s">
        <v>173</v>
      </c>
      <c r="F84" s="24">
        <v>1261.0</v>
      </c>
      <c r="G84" s="24">
        <v>27.7666666666666</v>
      </c>
      <c r="H84" s="24">
        <v>142.0</v>
      </c>
      <c r="I84" s="25"/>
      <c r="J84" s="26"/>
      <c r="K84" s="27" t="s">
        <v>173</v>
      </c>
      <c r="L84" s="27">
        <v>1267.0</v>
      </c>
      <c r="M84" s="27">
        <v>22.75</v>
      </c>
      <c r="N84" s="27">
        <v>121.0</v>
      </c>
      <c r="O84" s="9"/>
      <c r="P84" s="27" t="s">
        <v>174</v>
      </c>
      <c r="Q84" s="27">
        <v>92.4004074505238</v>
      </c>
      <c r="R84" s="28">
        <v>37.0</v>
      </c>
      <c r="S84" s="27">
        <v>75.0</v>
      </c>
      <c r="T84" s="9"/>
      <c r="U84" s="29">
        <v>9751717.0</v>
      </c>
      <c r="V84" s="27">
        <v>7.0</v>
      </c>
      <c r="Y84" s="11"/>
    </row>
    <row r="85">
      <c r="A85" s="20">
        <v>80.0</v>
      </c>
      <c r="B85" s="21">
        <f t="shared" si="1"/>
        <v>89.4</v>
      </c>
      <c r="C85" s="22">
        <f t="shared" si="2"/>
        <v>1407</v>
      </c>
      <c r="D85" s="4"/>
      <c r="E85" s="23" t="s">
        <v>175</v>
      </c>
      <c r="F85" s="24">
        <v>961.0</v>
      </c>
      <c r="G85" s="24">
        <v>48.0</v>
      </c>
      <c r="H85" s="24">
        <v>57.0</v>
      </c>
      <c r="I85" s="25"/>
      <c r="J85" s="26"/>
      <c r="K85" s="27" t="s">
        <v>175</v>
      </c>
      <c r="L85" s="27">
        <v>1472.5</v>
      </c>
      <c r="M85" s="27">
        <v>23.6666666666666</v>
      </c>
      <c r="N85" s="27">
        <v>131.0</v>
      </c>
      <c r="O85" s="9"/>
      <c r="P85" s="27" t="s">
        <v>176</v>
      </c>
      <c r="Q85" s="27">
        <v>111.320084666039</v>
      </c>
      <c r="R85" s="28">
        <v>65.0</v>
      </c>
      <c r="S85" s="27">
        <v>37.0</v>
      </c>
      <c r="T85" s="9"/>
      <c r="U85" s="29">
        <v>263200.0</v>
      </c>
      <c r="V85" s="27">
        <v>138.0</v>
      </c>
      <c r="Y85" s="11"/>
    </row>
    <row r="86">
      <c r="A86" s="20">
        <v>81.0</v>
      </c>
      <c r="B86" s="21">
        <f t="shared" si="1"/>
        <v>89.8</v>
      </c>
      <c r="C86" s="22">
        <f t="shared" si="2"/>
        <v>1651</v>
      </c>
      <c r="D86" s="4"/>
      <c r="E86" s="23" t="s">
        <v>177</v>
      </c>
      <c r="F86" s="24">
        <v>1131.5</v>
      </c>
      <c r="G86" s="24">
        <v>19.9166666666666</v>
      </c>
      <c r="H86" s="24">
        <v>102.0</v>
      </c>
      <c r="I86" s="25"/>
      <c r="J86" s="26"/>
      <c r="K86" s="27" t="s">
        <v>177</v>
      </c>
      <c r="L86" s="27">
        <v>1140.5</v>
      </c>
      <c r="M86" s="27">
        <v>19.9166666666666</v>
      </c>
      <c r="N86" s="27">
        <v>91.0</v>
      </c>
      <c r="O86" s="9"/>
      <c r="P86" s="27" t="s">
        <v>178</v>
      </c>
      <c r="Q86" s="27">
        <v>129.73321888412</v>
      </c>
      <c r="R86" s="28">
        <v>107.0</v>
      </c>
      <c r="S86" s="27">
        <v>77.0</v>
      </c>
      <c r="T86" s="9"/>
      <c r="U86" s="29">
        <v>240433.0</v>
      </c>
      <c r="V86" s="27">
        <v>142.0</v>
      </c>
      <c r="Y86" s="11"/>
    </row>
    <row r="87">
      <c r="A87" s="20">
        <v>82.0</v>
      </c>
      <c r="B87" s="21">
        <f t="shared" si="1"/>
        <v>90.1</v>
      </c>
      <c r="C87" s="22">
        <f t="shared" si="2"/>
        <v>1798</v>
      </c>
      <c r="D87" s="4"/>
      <c r="E87" s="23" t="s">
        <v>179</v>
      </c>
      <c r="F87" s="24">
        <v>1192.0</v>
      </c>
      <c r="G87" s="24">
        <v>68.25</v>
      </c>
      <c r="H87" s="24">
        <v>123.0</v>
      </c>
      <c r="I87" s="25"/>
      <c r="J87" s="26"/>
      <c r="K87" s="27" t="s">
        <v>179</v>
      </c>
      <c r="L87" s="27">
        <v>1272.0</v>
      </c>
      <c r="M87" s="27">
        <v>19.9166666666666</v>
      </c>
      <c r="N87" s="27">
        <v>90.0</v>
      </c>
      <c r="O87" s="9"/>
      <c r="P87" s="27" t="s">
        <v>180</v>
      </c>
      <c r="Q87" s="27">
        <v>151.333439490445</v>
      </c>
      <c r="R87" s="28">
        <v>127.0</v>
      </c>
      <c r="S87" s="27">
        <v>106.0</v>
      </c>
      <c r="T87" s="9"/>
      <c r="U87" s="29">
        <v>3600000.0</v>
      </c>
      <c r="V87" s="27">
        <v>19.0</v>
      </c>
      <c r="Y87" s="11"/>
    </row>
    <row r="88">
      <c r="A88" s="20">
        <v>83.0</v>
      </c>
      <c r="B88" s="21">
        <f t="shared" si="1"/>
        <v>91</v>
      </c>
      <c r="C88" s="22">
        <f t="shared" si="2"/>
        <v>1596</v>
      </c>
      <c r="D88" s="4"/>
      <c r="E88" s="23" t="s">
        <v>181</v>
      </c>
      <c r="F88" s="24">
        <v>855.0</v>
      </c>
      <c r="G88" s="24">
        <v>25.25</v>
      </c>
      <c r="H88" s="24">
        <v>35.0</v>
      </c>
      <c r="I88" s="25"/>
      <c r="J88" s="26"/>
      <c r="K88" s="27" t="s">
        <v>181</v>
      </c>
      <c r="L88" s="27">
        <v>904.5</v>
      </c>
      <c r="M88" s="27">
        <v>23.75</v>
      </c>
      <c r="N88" s="27">
        <v>132.0</v>
      </c>
      <c r="O88" s="9"/>
      <c r="P88" s="27" t="s">
        <v>182</v>
      </c>
      <c r="Q88" s="27">
        <v>185.173113207547</v>
      </c>
      <c r="R88" s="32">
        <v>150.0</v>
      </c>
      <c r="S88" s="27">
        <v>68.0</v>
      </c>
      <c r="T88" s="9"/>
      <c r="U88" s="29">
        <v>7547652.0</v>
      </c>
      <c r="V88" s="27">
        <v>10.0</v>
      </c>
      <c r="Y88" s="11"/>
    </row>
    <row r="89">
      <c r="A89" s="20">
        <v>84.0</v>
      </c>
      <c r="B89" s="21">
        <f t="shared" si="1"/>
        <v>92.2</v>
      </c>
      <c r="C89" s="22">
        <f t="shared" si="2"/>
        <v>1782</v>
      </c>
      <c r="D89" s="4"/>
      <c r="E89" s="23" t="s">
        <v>183</v>
      </c>
      <c r="F89" s="24">
        <v>839.0</v>
      </c>
      <c r="G89" s="24">
        <v>36.0</v>
      </c>
      <c r="H89" s="24">
        <v>32.0</v>
      </c>
      <c r="I89" s="25"/>
      <c r="J89" s="26"/>
      <c r="K89" s="27" t="s">
        <v>183</v>
      </c>
      <c r="L89" s="27">
        <v>991.0</v>
      </c>
      <c r="M89" s="27">
        <v>20.0833333333333</v>
      </c>
      <c r="N89" s="27">
        <v>99.0</v>
      </c>
      <c r="O89" s="9"/>
      <c r="P89" s="27" t="s">
        <v>184</v>
      </c>
      <c r="Q89" s="27">
        <v>235.583629191321</v>
      </c>
      <c r="R89" s="28">
        <v>184.0</v>
      </c>
      <c r="S89" s="27">
        <v>103.0</v>
      </c>
      <c r="T89" s="9"/>
      <c r="U89" s="29">
        <v>6800000.0</v>
      </c>
      <c r="V89" s="27">
        <v>13.0</v>
      </c>
      <c r="Y89" s="11"/>
    </row>
    <row r="90">
      <c r="A90" s="20">
        <v>85.0</v>
      </c>
      <c r="B90" s="21">
        <f t="shared" si="1"/>
        <v>92.3</v>
      </c>
      <c r="C90" s="22">
        <f t="shared" si="2"/>
        <v>1287</v>
      </c>
      <c r="D90" s="4"/>
      <c r="E90" s="23" t="s">
        <v>185</v>
      </c>
      <c r="F90" s="24">
        <v>813.5</v>
      </c>
      <c r="G90" s="24">
        <v>42.8333333333333</v>
      </c>
      <c r="H90" s="24">
        <v>21.0</v>
      </c>
      <c r="I90" s="25"/>
      <c r="J90" s="26"/>
      <c r="K90" s="27" t="s">
        <v>185</v>
      </c>
      <c r="L90" s="27">
        <v>878.0</v>
      </c>
      <c r="M90" s="27">
        <v>31.75</v>
      </c>
      <c r="N90" s="27">
        <v>182.0</v>
      </c>
      <c r="O90" s="9"/>
      <c r="P90" s="27" t="s">
        <v>186</v>
      </c>
      <c r="Q90" s="27">
        <v>118.183393501805</v>
      </c>
      <c r="R90" s="28">
        <v>83.0</v>
      </c>
      <c r="S90" s="27">
        <v>14.0</v>
      </c>
      <c r="T90" s="9"/>
      <c r="U90" s="29">
        <v>1883425.0</v>
      </c>
      <c r="V90" s="27">
        <v>41.0</v>
      </c>
      <c r="Y90" s="11"/>
    </row>
    <row r="91">
      <c r="A91" s="20">
        <v>86.0</v>
      </c>
      <c r="B91" s="21">
        <f t="shared" si="1"/>
        <v>92.5</v>
      </c>
      <c r="C91" s="22">
        <f t="shared" si="2"/>
        <v>1758</v>
      </c>
      <c r="D91" s="4"/>
      <c r="E91" s="23" t="s">
        <v>187</v>
      </c>
      <c r="F91" s="24">
        <v>920.0</v>
      </c>
      <c r="G91" s="24">
        <v>25.2166666666666</v>
      </c>
      <c r="H91" s="24">
        <v>48.0</v>
      </c>
      <c r="I91" s="25"/>
      <c r="J91" s="26"/>
      <c r="K91" s="27" t="s">
        <v>187</v>
      </c>
      <c r="L91" s="27">
        <v>1435.5</v>
      </c>
      <c r="M91" s="27">
        <v>19.5333333333333</v>
      </c>
      <c r="N91" s="27">
        <v>79.0</v>
      </c>
      <c r="O91" s="9"/>
      <c r="P91" s="27" t="s">
        <v>188</v>
      </c>
      <c r="Q91" s="27">
        <v>209.363566683699</v>
      </c>
      <c r="R91" s="28">
        <v>169.0</v>
      </c>
      <c r="S91" s="27">
        <v>101.0</v>
      </c>
      <c r="T91" s="9"/>
      <c r="U91" s="29">
        <v>395326.0</v>
      </c>
      <c r="V91" s="27">
        <v>115.0</v>
      </c>
      <c r="Y91" s="11"/>
    </row>
    <row r="92">
      <c r="A92" s="20">
        <v>87.0</v>
      </c>
      <c r="B92" s="21">
        <f t="shared" si="1"/>
        <v>92.7</v>
      </c>
      <c r="C92" s="22">
        <f t="shared" si="2"/>
        <v>2014</v>
      </c>
      <c r="D92" s="4"/>
      <c r="E92" s="23" t="s">
        <v>189</v>
      </c>
      <c r="F92" s="24">
        <v>1535.0</v>
      </c>
      <c r="G92" s="24">
        <v>16.9166666666666</v>
      </c>
      <c r="H92" s="24">
        <v>169.0</v>
      </c>
      <c r="I92" s="25"/>
      <c r="J92" s="26"/>
      <c r="K92" s="27" t="s">
        <v>189</v>
      </c>
      <c r="L92" s="27">
        <v>1647.5</v>
      </c>
      <c r="M92" s="27">
        <v>16.9166666666666</v>
      </c>
      <c r="N92" s="27">
        <v>42.0</v>
      </c>
      <c r="O92" s="9"/>
      <c r="P92" s="27" t="s">
        <v>190</v>
      </c>
      <c r="Q92" s="27">
        <v>119.552315134761</v>
      </c>
      <c r="R92" s="28">
        <v>86.0</v>
      </c>
      <c r="S92" s="27">
        <v>136.0</v>
      </c>
      <c r="T92" s="9"/>
      <c r="U92" s="29">
        <v>315053.0</v>
      </c>
      <c r="V92" s="27">
        <v>126.0</v>
      </c>
      <c r="Y92" s="11"/>
    </row>
    <row r="93">
      <c r="A93" s="20">
        <v>88.0</v>
      </c>
      <c r="B93" s="21">
        <f t="shared" si="1"/>
        <v>93.7</v>
      </c>
      <c r="C93" s="22">
        <f t="shared" si="2"/>
        <v>2070</v>
      </c>
      <c r="D93" s="4"/>
      <c r="E93" s="23" t="s">
        <v>191</v>
      </c>
      <c r="F93" s="24">
        <v>1678.5</v>
      </c>
      <c r="G93" s="24">
        <v>27.4166666666666</v>
      </c>
      <c r="H93" s="24">
        <v>184.0</v>
      </c>
      <c r="I93" s="25"/>
      <c r="J93" s="26"/>
      <c r="K93" s="27" t="s">
        <v>191</v>
      </c>
      <c r="L93" s="27">
        <v>1678.5</v>
      </c>
      <c r="M93" s="27">
        <v>15.3333333333333</v>
      </c>
      <c r="N93" s="27">
        <v>24.0</v>
      </c>
      <c r="O93" s="9"/>
      <c r="P93" s="27" t="s">
        <v>192</v>
      </c>
      <c r="Q93" s="27">
        <v>97.8368131868132</v>
      </c>
      <c r="R93" s="28">
        <v>43.0</v>
      </c>
      <c r="S93" s="27">
        <v>148.0</v>
      </c>
      <c r="T93" s="9"/>
      <c r="U93" s="29">
        <v>153093.0</v>
      </c>
      <c r="V93" s="27">
        <v>163.0</v>
      </c>
      <c r="Y93" s="11"/>
    </row>
    <row r="94">
      <c r="A94" s="20">
        <v>89.0</v>
      </c>
      <c r="B94" s="21">
        <f t="shared" si="1"/>
        <v>94.2</v>
      </c>
      <c r="C94" s="22">
        <f t="shared" si="2"/>
        <v>1675</v>
      </c>
      <c r="D94" s="9"/>
      <c r="E94" s="37" t="s">
        <v>193</v>
      </c>
      <c r="F94" s="38">
        <v>1291.5</v>
      </c>
      <c r="G94" s="38">
        <v>22.0833333333333</v>
      </c>
      <c r="H94" s="38">
        <v>148.0</v>
      </c>
      <c r="I94" s="25"/>
      <c r="J94" s="26"/>
      <c r="K94" s="27" t="s">
        <v>193</v>
      </c>
      <c r="L94" s="27">
        <v>1743.5</v>
      </c>
      <c r="M94" s="27">
        <v>21.25</v>
      </c>
      <c r="N94" s="27">
        <v>110.0</v>
      </c>
      <c r="O94" s="9"/>
      <c r="P94" s="27" t="s">
        <v>194</v>
      </c>
      <c r="Q94" s="27">
        <v>95.7763221153845</v>
      </c>
      <c r="R94" s="32">
        <v>42.0</v>
      </c>
      <c r="S94" s="27">
        <v>84.0</v>
      </c>
      <c r="T94" s="9"/>
      <c r="U94" s="29">
        <v>1070113.0</v>
      </c>
      <c r="V94" s="27">
        <v>69.0</v>
      </c>
      <c r="Y94" s="11"/>
    </row>
    <row r="95">
      <c r="A95" s="20">
        <v>90.0</v>
      </c>
      <c r="B95" s="21">
        <f t="shared" si="1"/>
        <v>94.95</v>
      </c>
      <c r="C95" s="22">
        <f t="shared" si="2"/>
        <v>1429</v>
      </c>
      <c r="D95" s="4"/>
      <c r="E95" s="23" t="s">
        <v>195</v>
      </c>
      <c r="F95" s="24">
        <v>977.5</v>
      </c>
      <c r="G95" s="24">
        <v>27.25</v>
      </c>
      <c r="H95" s="24">
        <v>67.0</v>
      </c>
      <c r="I95" s="25"/>
      <c r="J95" s="26"/>
      <c r="K95" s="27" t="s">
        <v>195</v>
      </c>
      <c r="L95" s="27">
        <v>983.5</v>
      </c>
      <c r="M95" s="27">
        <v>27.25</v>
      </c>
      <c r="N95" s="27">
        <v>155.0</v>
      </c>
      <c r="O95" s="9"/>
      <c r="P95" s="27" t="s">
        <v>196</v>
      </c>
      <c r="Q95" s="27">
        <v>112.800621118012</v>
      </c>
      <c r="R95" s="28">
        <v>73.0</v>
      </c>
      <c r="S95" s="27">
        <v>40.0</v>
      </c>
      <c r="T95" s="9"/>
      <c r="U95" s="29">
        <v>1032000.0</v>
      </c>
      <c r="V95" s="27">
        <v>72.0</v>
      </c>
      <c r="Y95" s="11"/>
    </row>
    <row r="96">
      <c r="A96" s="20">
        <v>91.0</v>
      </c>
      <c r="B96" s="21">
        <f t="shared" si="1"/>
        <v>95.15</v>
      </c>
      <c r="C96" s="22">
        <f t="shared" si="2"/>
        <v>1506</v>
      </c>
      <c r="D96" s="4"/>
      <c r="E96" s="23" t="s">
        <v>197</v>
      </c>
      <c r="F96" s="24">
        <v>962.0</v>
      </c>
      <c r="G96" s="24">
        <v>41.1666666666666</v>
      </c>
      <c r="H96" s="24">
        <v>59.0</v>
      </c>
      <c r="I96" s="25"/>
      <c r="J96" s="26"/>
      <c r="K96" s="27" t="s">
        <v>197</v>
      </c>
      <c r="L96" s="27">
        <v>1126.0</v>
      </c>
      <c r="M96" s="27">
        <v>22.9166666666666</v>
      </c>
      <c r="N96" s="27">
        <v>125.0</v>
      </c>
      <c r="O96" s="9"/>
      <c r="P96" s="27" t="s">
        <v>198</v>
      </c>
      <c r="Q96" s="27">
        <v>135.94747262005</v>
      </c>
      <c r="R96" s="28">
        <v>113.0</v>
      </c>
      <c r="S96" s="27">
        <v>54.0</v>
      </c>
      <c r="T96" s="9"/>
      <c r="U96" s="29">
        <v>213984.0</v>
      </c>
      <c r="V96" s="27">
        <v>146.0</v>
      </c>
      <c r="Y96" s="11"/>
    </row>
    <row r="97">
      <c r="A97" s="20">
        <v>92.0</v>
      </c>
      <c r="B97" s="21">
        <f t="shared" si="1"/>
        <v>95.3</v>
      </c>
      <c r="C97" s="22">
        <f t="shared" si="2"/>
        <v>1875</v>
      </c>
      <c r="D97" s="4"/>
      <c r="E97" s="23" t="s">
        <v>199</v>
      </c>
      <c r="F97" s="24">
        <v>1478.0</v>
      </c>
      <c r="G97" s="24">
        <v>45.5333333333333</v>
      </c>
      <c r="H97" s="24">
        <v>165.0</v>
      </c>
      <c r="I97" s="25"/>
      <c r="J97" s="26"/>
      <c r="K97" s="27" t="s">
        <v>199</v>
      </c>
      <c r="L97" s="27">
        <v>1715.5</v>
      </c>
      <c r="M97" s="27">
        <v>17.9166666666666</v>
      </c>
      <c r="N97" s="27">
        <v>59.0</v>
      </c>
      <c r="O97" s="9"/>
      <c r="P97" s="27" t="s">
        <v>200</v>
      </c>
      <c r="Q97" s="27">
        <v>99.1085271317829</v>
      </c>
      <c r="R97" s="28">
        <v>46.0</v>
      </c>
      <c r="S97" s="27">
        <v>119.0</v>
      </c>
      <c r="T97" s="9"/>
      <c r="U97" s="29">
        <v>201110.0</v>
      </c>
      <c r="V97" s="27">
        <v>152.0</v>
      </c>
      <c r="Y97" s="11"/>
    </row>
    <row r="98">
      <c r="A98" s="20">
        <v>93.0</v>
      </c>
      <c r="B98" s="21">
        <f t="shared" si="1"/>
        <v>95.55</v>
      </c>
      <c r="C98" s="22">
        <f t="shared" si="2"/>
        <v>1549</v>
      </c>
      <c r="D98" s="4"/>
      <c r="E98" s="23" t="s">
        <v>201</v>
      </c>
      <c r="F98" s="24">
        <v>1291.5</v>
      </c>
      <c r="G98" s="24">
        <v>22.0833333333333</v>
      </c>
      <c r="H98" s="24">
        <v>149.0</v>
      </c>
      <c r="I98" s="25"/>
      <c r="J98" s="26"/>
      <c r="K98" s="27" t="s">
        <v>201</v>
      </c>
      <c r="L98" s="27">
        <v>1743.5</v>
      </c>
      <c r="M98" s="27">
        <v>21.25</v>
      </c>
      <c r="N98" s="27">
        <v>111.0</v>
      </c>
      <c r="O98" s="9"/>
      <c r="P98" s="27" t="s">
        <v>202</v>
      </c>
      <c r="Q98" s="27">
        <v>64.1534693877551</v>
      </c>
      <c r="R98" s="32">
        <v>15.0</v>
      </c>
      <c r="S98" s="27">
        <v>62.0</v>
      </c>
      <c r="T98" s="9"/>
      <c r="U98" s="29">
        <v>121976.0</v>
      </c>
      <c r="V98" s="27">
        <v>177.0</v>
      </c>
      <c r="Y98" s="11"/>
    </row>
    <row r="99">
      <c r="A99" s="20">
        <v>94.0</v>
      </c>
      <c r="B99" s="21">
        <f t="shared" si="1"/>
        <v>95.85</v>
      </c>
      <c r="C99" s="22">
        <f t="shared" si="2"/>
        <v>1572</v>
      </c>
      <c r="D99" s="4"/>
      <c r="E99" s="23" t="s">
        <v>203</v>
      </c>
      <c r="F99" s="24">
        <v>1221.5</v>
      </c>
      <c r="G99" s="24">
        <v>33.1666666666666</v>
      </c>
      <c r="H99" s="24">
        <v>135.0</v>
      </c>
      <c r="I99" s="25"/>
      <c r="J99" s="26"/>
      <c r="K99" s="27" t="s">
        <v>203</v>
      </c>
      <c r="L99" s="27">
        <v>1385.0</v>
      </c>
      <c r="M99" s="27">
        <v>25.7166666666666</v>
      </c>
      <c r="N99" s="27">
        <v>140.0</v>
      </c>
      <c r="O99" s="9"/>
      <c r="P99" s="27" t="s">
        <v>204</v>
      </c>
      <c r="Q99" s="27">
        <v>87.4769048870205</v>
      </c>
      <c r="R99" s="28">
        <v>31.0</v>
      </c>
      <c r="S99" s="27">
        <v>65.0</v>
      </c>
      <c r="T99" s="9"/>
      <c r="U99" s="29">
        <v>2508452.0</v>
      </c>
      <c r="V99" s="27">
        <v>36.0</v>
      </c>
      <c r="Y99" s="11"/>
    </row>
    <row r="100">
      <c r="A100" s="20">
        <v>95.0</v>
      </c>
      <c r="B100" s="21">
        <f t="shared" si="1"/>
        <v>96.85</v>
      </c>
      <c r="C100" s="22">
        <f t="shared" si="2"/>
        <v>1833</v>
      </c>
      <c r="D100" s="4"/>
      <c r="E100" s="23" t="s">
        <v>205</v>
      </c>
      <c r="F100" s="24">
        <v>993.5</v>
      </c>
      <c r="G100" s="24">
        <v>29.4166666666666</v>
      </c>
      <c r="H100" s="24">
        <v>71.0</v>
      </c>
      <c r="I100" s="25"/>
      <c r="J100" s="26"/>
      <c r="K100" s="27" t="s">
        <v>205</v>
      </c>
      <c r="L100" s="27">
        <v>1519.0</v>
      </c>
      <c r="M100" s="27">
        <v>18.6666666666666</v>
      </c>
      <c r="N100" s="27">
        <v>71.0</v>
      </c>
      <c r="O100" s="9"/>
      <c r="P100" s="27" t="s">
        <v>206</v>
      </c>
      <c r="Q100" s="27">
        <v>209.775</v>
      </c>
      <c r="R100" s="28">
        <v>170.0</v>
      </c>
      <c r="S100" s="27">
        <v>114.0</v>
      </c>
      <c r="T100" s="9"/>
      <c r="U100" s="29">
        <v>273077.0</v>
      </c>
      <c r="V100" s="27">
        <v>136.0</v>
      </c>
      <c r="Y100" s="11"/>
    </row>
    <row r="101">
      <c r="A101" s="20">
        <v>96.0</v>
      </c>
      <c r="B101" s="21">
        <f t="shared" si="1"/>
        <v>97.55</v>
      </c>
      <c r="C101" s="22">
        <f t="shared" si="2"/>
        <v>1906</v>
      </c>
      <c r="D101" s="4"/>
      <c r="E101" s="23" t="s">
        <v>207</v>
      </c>
      <c r="F101" s="24">
        <v>1115.5</v>
      </c>
      <c r="G101" s="24">
        <v>18.0</v>
      </c>
      <c r="H101" s="24">
        <v>95.0</v>
      </c>
      <c r="I101" s="25"/>
      <c r="J101" s="26"/>
      <c r="K101" s="27" t="s">
        <v>207</v>
      </c>
      <c r="L101" s="27">
        <v>1160.5</v>
      </c>
      <c r="M101" s="27">
        <v>18.0</v>
      </c>
      <c r="N101" s="27">
        <v>63.0</v>
      </c>
      <c r="O101" s="9"/>
      <c r="P101" s="27" t="s">
        <v>208</v>
      </c>
      <c r="Q101" s="27">
        <v>197.430303030303</v>
      </c>
      <c r="R101" s="32">
        <v>156.0</v>
      </c>
      <c r="S101" s="27">
        <v>124.0</v>
      </c>
      <c r="T101" s="9"/>
      <c r="U101" s="29">
        <v>283929.0</v>
      </c>
      <c r="V101" s="27">
        <v>134.0</v>
      </c>
      <c r="Y101" s="11"/>
    </row>
    <row r="102">
      <c r="A102" s="20">
        <v>97.0</v>
      </c>
      <c r="B102" s="21">
        <f t="shared" si="1"/>
        <v>97.55</v>
      </c>
      <c r="C102" s="22">
        <f t="shared" si="2"/>
        <v>1675</v>
      </c>
      <c r="D102" s="4"/>
      <c r="E102" s="23" t="s">
        <v>209</v>
      </c>
      <c r="F102" s="24">
        <v>1131.5</v>
      </c>
      <c r="G102" s="24">
        <v>19.9166666666666</v>
      </c>
      <c r="H102" s="24">
        <v>103.0</v>
      </c>
      <c r="I102" s="25"/>
      <c r="J102" s="26"/>
      <c r="K102" s="27" t="s">
        <v>209</v>
      </c>
      <c r="L102" s="27">
        <v>1140.5</v>
      </c>
      <c r="M102" s="27">
        <v>19.9166666666666</v>
      </c>
      <c r="N102" s="27">
        <v>92.0</v>
      </c>
      <c r="O102" s="9"/>
      <c r="P102" s="27" t="s">
        <v>210</v>
      </c>
      <c r="Q102" s="27">
        <v>135.739189189189</v>
      </c>
      <c r="R102" s="28">
        <v>112.0</v>
      </c>
      <c r="S102" s="27">
        <v>83.0</v>
      </c>
      <c r="T102" s="9"/>
      <c r="U102" s="29">
        <v>89446.0</v>
      </c>
      <c r="V102" s="27">
        <v>188.0</v>
      </c>
      <c r="Y102" s="11"/>
    </row>
    <row r="103">
      <c r="A103" s="20">
        <v>98.0</v>
      </c>
      <c r="B103" s="21">
        <f t="shared" si="1"/>
        <v>97.8</v>
      </c>
      <c r="C103" s="22">
        <f t="shared" si="2"/>
        <v>1714</v>
      </c>
      <c r="D103" s="40"/>
      <c r="E103" s="23" t="s">
        <v>211</v>
      </c>
      <c r="F103" s="24">
        <v>866.5</v>
      </c>
      <c r="G103" s="24">
        <v>32.65</v>
      </c>
      <c r="H103" s="24">
        <v>39.0</v>
      </c>
      <c r="I103" s="25"/>
      <c r="J103" s="26"/>
      <c r="K103" s="27" t="s">
        <v>211</v>
      </c>
      <c r="L103" s="27">
        <v>1055.5</v>
      </c>
      <c r="M103" s="27">
        <v>20.9166666666666</v>
      </c>
      <c r="N103" s="27">
        <v>105.0</v>
      </c>
      <c r="O103" s="9"/>
      <c r="P103" s="27" t="s">
        <v>212</v>
      </c>
      <c r="Q103" s="27">
        <v>211.68605108055</v>
      </c>
      <c r="R103" s="28">
        <v>175.0</v>
      </c>
      <c r="S103" s="27">
        <v>91.0</v>
      </c>
      <c r="T103" s="9"/>
      <c r="U103" s="29">
        <v>639299.0</v>
      </c>
      <c r="V103" s="27">
        <v>96.0</v>
      </c>
      <c r="Y103" s="11"/>
    </row>
    <row r="104">
      <c r="A104" s="20">
        <v>99.0</v>
      </c>
      <c r="B104" s="21">
        <f t="shared" si="1"/>
        <v>98</v>
      </c>
      <c r="C104" s="22">
        <f t="shared" si="2"/>
        <v>1933</v>
      </c>
      <c r="D104" s="4"/>
      <c r="E104" s="23" t="s">
        <v>213</v>
      </c>
      <c r="F104" s="24">
        <v>1068.0</v>
      </c>
      <c r="G104" s="24">
        <v>34.1666666666666</v>
      </c>
      <c r="H104" s="24">
        <v>76.0</v>
      </c>
      <c r="I104" s="25"/>
      <c r="J104" s="26"/>
      <c r="K104" s="27" t="s">
        <v>213</v>
      </c>
      <c r="L104" s="27">
        <v>1201.0</v>
      </c>
      <c r="M104" s="27">
        <v>18.0833333333333</v>
      </c>
      <c r="N104" s="27">
        <v>65.0</v>
      </c>
      <c r="O104" s="9"/>
      <c r="P104" s="27" t="s">
        <v>214</v>
      </c>
      <c r="Q104" s="27">
        <v>216.090339892665</v>
      </c>
      <c r="R104" s="28">
        <v>178.0</v>
      </c>
      <c r="S104" s="27">
        <v>129.0</v>
      </c>
      <c r="T104" s="9"/>
      <c r="U104" s="29">
        <v>525935.0</v>
      </c>
      <c r="V104" s="27">
        <v>107.0</v>
      </c>
      <c r="Y104" s="11"/>
    </row>
    <row r="105">
      <c r="A105" s="20">
        <v>100.0</v>
      </c>
      <c r="B105" s="21">
        <f t="shared" si="1"/>
        <v>98.2</v>
      </c>
      <c r="C105" s="22">
        <f t="shared" si="2"/>
        <v>1714</v>
      </c>
      <c r="D105" s="4"/>
      <c r="E105" s="23" t="s">
        <v>215</v>
      </c>
      <c r="F105" s="24">
        <v>866.5</v>
      </c>
      <c r="G105" s="24">
        <v>32.65</v>
      </c>
      <c r="H105" s="24">
        <v>38.0</v>
      </c>
      <c r="I105" s="25"/>
      <c r="J105" s="26"/>
      <c r="K105" s="27" t="s">
        <v>215</v>
      </c>
      <c r="L105" s="27">
        <v>1055.5</v>
      </c>
      <c r="M105" s="27">
        <v>20.9166666666666</v>
      </c>
      <c r="N105" s="27">
        <v>104.0</v>
      </c>
      <c r="O105" s="9"/>
      <c r="P105" s="27" t="s">
        <v>216</v>
      </c>
      <c r="Q105" s="27">
        <v>211.68605108055</v>
      </c>
      <c r="R105" s="32">
        <v>174.0</v>
      </c>
      <c r="S105" s="27">
        <v>90.0</v>
      </c>
      <c r="T105" s="9"/>
      <c r="U105" s="29">
        <v>504202.0</v>
      </c>
      <c r="V105" s="27">
        <v>109.0</v>
      </c>
      <c r="Y105" s="11"/>
    </row>
    <row r="106">
      <c r="A106" s="20">
        <v>101.0</v>
      </c>
      <c r="B106" s="21">
        <f t="shared" si="1"/>
        <v>98.45</v>
      </c>
      <c r="C106" s="22">
        <f t="shared" si="2"/>
        <v>1494</v>
      </c>
      <c r="D106" s="4"/>
      <c r="E106" s="23" t="s">
        <v>217</v>
      </c>
      <c r="F106" s="24">
        <v>903.0</v>
      </c>
      <c r="G106" s="24">
        <v>26.9166666666666</v>
      </c>
      <c r="H106" s="24">
        <v>44.0</v>
      </c>
      <c r="I106" s="25"/>
      <c r="J106" s="26"/>
      <c r="K106" s="27" t="s">
        <v>217</v>
      </c>
      <c r="L106" s="27">
        <v>906.0</v>
      </c>
      <c r="M106" s="27">
        <v>26.9166666666666</v>
      </c>
      <c r="N106" s="27">
        <v>147.0</v>
      </c>
      <c r="O106" s="9"/>
      <c r="P106" s="27" t="s">
        <v>218</v>
      </c>
      <c r="Q106" s="27">
        <v>147.568</v>
      </c>
      <c r="R106" s="28">
        <v>121.0</v>
      </c>
      <c r="S106" s="27">
        <v>52.0</v>
      </c>
      <c r="T106" s="9"/>
      <c r="U106" s="29">
        <v>708127.0</v>
      </c>
      <c r="V106" s="27">
        <v>89.0</v>
      </c>
      <c r="Y106" s="11"/>
    </row>
    <row r="107">
      <c r="A107" s="20">
        <v>102.0</v>
      </c>
      <c r="B107" s="21">
        <f t="shared" si="1"/>
        <v>98.85</v>
      </c>
      <c r="C107" s="22">
        <f t="shared" si="2"/>
        <v>1798</v>
      </c>
      <c r="D107" s="4"/>
      <c r="E107" s="23" t="s">
        <v>219</v>
      </c>
      <c r="F107" s="24">
        <v>1158.5</v>
      </c>
      <c r="G107" s="24">
        <v>31.3333333333333</v>
      </c>
      <c r="H107" s="24">
        <v>116.0</v>
      </c>
      <c r="I107" s="25"/>
      <c r="J107" s="26"/>
      <c r="K107" s="27" t="s">
        <v>219</v>
      </c>
      <c r="L107" s="27">
        <v>1224.5</v>
      </c>
      <c r="M107" s="27">
        <v>19.75</v>
      </c>
      <c r="N107" s="27">
        <v>84.0</v>
      </c>
      <c r="O107" s="9"/>
      <c r="P107" s="27" t="s">
        <v>220</v>
      </c>
      <c r="Q107" s="27">
        <v>159.742354533152</v>
      </c>
      <c r="R107" s="28">
        <v>136.0</v>
      </c>
      <c r="S107" s="27">
        <v>107.0</v>
      </c>
      <c r="T107" s="9"/>
      <c r="U107" s="29">
        <v>300000.0</v>
      </c>
      <c r="V107" s="27">
        <v>129.0</v>
      </c>
      <c r="Y107" s="11"/>
    </row>
    <row r="108">
      <c r="A108" s="20">
        <v>103.0</v>
      </c>
      <c r="B108" s="21">
        <f t="shared" si="1"/>
        <v>100.35</v>
      </c>
      <c r="C108" s="22">
        <f t="shared" si="2"/>
        <v>2073</v>
      </c>
      <c r="D108" s="4"/>
      <c r="E108" s="23" t="s">
        <v>221</v>
      </c>
      <c r="F108" s="24">
        <v>1281.0</v>
      </c>
      <c r="G108" s="24">
        <v>20.9166666666666</v>
      </c>
      <c r="H108" s="24">
        <v>147.0</v>
      </c>
      <c r="I108" s="25"/>
      <c r="J108" s="26"/>
      <c r="K108" s="27" t="s">
        <v>221</v>
      </c>
      <c r="L108" s="27">
        <v>1705.0</v>
      </c>
      <c r="M108" s="27">
        <v>16.9166666666666</v>
      </c>
      <c r="N108" s="27">
        <v>41.0</v>
      </c>
      <c r="O108" s="9"/>
      <c r="P108" s="27" t="s">
        <v>222</v>
      </c>
      <c r="Q108" s="27">
        <v>197.855639097744</v>
      </c>
      <c r="R108" s="32">
        <v>159.0</v>
      </c>
      <c r="S108" s="27">
        <v>150.0</v>
      </c>
      <c r="T108" s="9"/>
      <c r="U108" s="29">
        <v>226265.0</v>
      </c>
      <c r="V108" s="27">
        <v>144.0</v>
      </c>
      <c r="Y108" s="11"/>
    </row>
    <row r="109">
      <c r="A109" s="20">
        <v>104.0</v>
      </c>
      <c r="B109" s="21">
        <f t="shared" si="1"/>
        <v>100.95</v>
      </c>
      <c r="C109" s="22">
        <f t="shared" si="2"/>
        <v>1807</v>
      </c>
      <c r="D109" s="4"/>
      <c r="E109" s="23" t="s">
        <v>223</v>
      </c>
      <c r="F109" s="24">
        <v>920.0</v>
      </c>
      <c r="G109" s="24">
        <v>25.2166666666666</v>
      </c>
      <c r="H109" s="24">
        <v>49.0</v>
      </c>
      <c r="I109" s="25"/>
      <c r="J109" s="26"/>
      <c r="K109" s="27" t="s">
        <v>223</v>
      </c>
      <c r="L109" s="27">
        <v>1435.5</v>
      </c>
      <c r="M109" s="27">
        <v>19.5333333333333</v>
      </c>
      <c r="N109" s="27">
        <v>80.0</v>
      </c>
      <c r="O109" s="9"/>
      <c r="P109" s="27" t="s">
        <v>224</v>
      </c>
      <c r="Q109" s="27">
        <v>221.703990746096</v>
      </c>
      <c r="R109" s="28">
        <v>182.0</v>
      </c>
      <c r="S109" s="27">
        <v>109.0</v>
      </c>
      <c r="T109" s="9"/>
      <c r="U109" s="29">
        <v>170480.0</v>
      </c>
      <c r="V109" s="27">
        <v>159.0</v>
      </c>
      <c r="Y109" s="11"/>
    </row>
    <row r="110">
      <c r="A110" s="20">
        <v>105.0</v>
      </c>
      <c r="B110" s="21">
        <f t="shared" si="1"/>
        <v>101.05</v>
      </c>
      <c r="C110" s="22">
        <f t="shared" si="2"/>
        <v>2624</v>
      </c>
      <c r="D110" s="4"/>
      <c r="E110" s="23" t="s">
        <v>225</v>
      </c>
      <c r="F110" s="24">
        <v>1665.0</v>
      </c>
      <c r="G110" s="24">
        <v>17.25</v>
      </c>
      <c r="H110" s="24">
        <v>183.0</v>
      </c>
      <c r="I110" s="25"/>
      <c r="J110" s="26"/>
      <c r="K110" s="27" t="s">
        <v>225</v>
      </c>
      <c r="L110" s="27">
        <v>2068.0</v>
      </c>
      <c r="M110" s="27">
        <v>14.5833333333333</v>
      </c>
      <c r="N110" s="27">
        <v>14.0</v>
      </c>
      <c r="O110" s="9"/>
      <c r="P110" s="27" t="s">
        <v>226</v>
      </c>
      <c r="Q110" s="27">
        <v>239.568884723523</v>
      </c>
      <c r="R110" s="32">
        <v>186.0</v>
      </c>
      <c r="S110" s="27">
        <v>195.0</v>
      </c>
      <c r="T110" s="9"/>
      <c r="U110" s="29">
        <v>1057825.0</v>
      </c>
      <c r="V110" s="27">
        <v>70.0</v>
      </c>
      <c r="Y110" s="11"/>
    </row>
    <row r="111">
      <c r="A111" s="20">
        <v>106.0</v>
      </c>
      <c r="B111" s="21">
        <f t="shared" si="1"/>
        <v>102.9</v>
      </c>
      <c r="C111" s="22">
        <f t="shared" si="2"/>
        <v>1629</v>
      </c>
      <c r="D111" s="4"/>
      <c r="E111" s="23" t="s">
        <v>227</v>
      </c>
      <c r="F111" s="24">
        <v>1291.5</v>
      </c>
      <c r="G111" s="24">
        <v>22.0833333333333</v>
      </c>
      <c r="H111" s="24">
        <v>150.0</v>
      </c>
      <c r="I111" s="25"/>
      <c r="J111" s="26"/>
      <c r="K111" s="27" t="s">
        <v>227</v>
      </c>
      <c r="L111" s="27">
        <v>1743.5</v>
      </c>
      <c r="M111" s="27">
        <v>21.25</v>
      </c>
      <c r="N111" s="27">
        <v>112.0</v>
      </c>
      <c r="O111" s="9"/>
      <c r="P111" s="27" t="s">
        <v>228</v>
      </c>
      <c r="Q111" s="27">
        <v>84.2151515151515</v>
      </c>
      <c r="R111" s="28">
        <v>29.0</v>
      </c>
      <c r="S111" s="27">
        <v>74.0</v>
      </c>
      <c r="T111" s="9"/>
      <c r="U111" s="29">
        <v>76471.0</v>
      </c>
      <c r="V111" s="27">
        <v>192.0</v>
      </c>
      <c r="Y111" s="11"/>
    </row>
    <row r="112">
      <c r="A112" s="20">
        <v>107.0</v>
      </c>
      <c r="B112" s="21">
        <f t="shared" si="1"/>
        <v>103</v>
      </c>
      <c r="C112" s="22">
        <f t="shared" si="2"/>
        <v>2069</v>
      </c>
      <c r="D112" s="4"/>
      <c r="E112" s="23" t="s">
        <v>229</v>
      </c>
      <c r="F112" s="24">
        <v>934.0</v>
      </c>
      <c r="G112" s="24">
        <v>36.1166666666666</v>
      </c>
      <c r="H112" s="24">
        <v>51.0</v>
      </c>
      <c r="I112" s="25"/>
      <c r="J112" s="26"/>
      <c r="K112" s="27" t="s">
        <v>229</v>
      </c>
      <c r="L112" s="27">
        <v>1055.5</v>
      </c>
      <c r="M112" s="27">
        <v>18.5833333333333</v>
      </c>
      <c r="N112" s="27">
        <v>70.0</v>
      </c>
      <c r="O112" s="9"/>
      <c r="P112" s="27" t="s">
        <v>230</v>
      </c>
      <c r="Q112" s="27">
        <v>283.707865168539</v>
      </c>
      <c r="R112" s="28">
        <v>196.0</v>
      </c>
      <c r="S112" s="27">
        <v>146.0</v>
      </c>
      <c r="T112" s="9"/>
      <c r="U112" s="29">
        <v>1369231.0</v>
      </c>
      <c r="V112" s="27">
        <v>58.0</v>
      </c>
      <c r="Y112" s="11"/>
    </row>
    <row r="113">
      <c r="A113" s="20">
        <v>108.0</v>
      </c>
      <c r="B113" s="21">
        <f t="shared" si="1"/>
        <v>103.25</v>
      </c>
      <c r="C113" s="22">
        <f t="shared" si="2"/>
        <v>4010</v>
      </c>
      <c r="D113" s="4"/>
      <c r="E113" s="23" t="s">
        <v>231</v>
      </c>
      <c r="F113" s="24">
        <v>765.5</v>
      </c>
      <c r="G113" s="24">
        <v>34.0833333333333</v>
      </c>
      <c r="H113" s="24">
        <v>15.0</v>
      </c>
      <c r="I113" s="25"/>
      <c r="J113" s="26"/>
      <c r="K113" s="27" t="s">
        <v>231</v>
      </c>
      <c r="L113" s="27">
        <v>900.5</v>
      </c>
      <c r="M113" s="27">
        <v>14.0833333333333</v>
      </c>
      <c r="N113" s="27">
        <v>12.0</v>
      </c>
      <c r="O113" s="9"/>
      <c r="P113" s="27" t="s">
        <v>232</v>
      </c>
      <c r="Q113" s="27">
        <v>810.897959183673</v>
      </c>
      <c r="R113" s="28">
        <v>211.0</v>
      </c>
      <c r="S113" s="27">
        <v>209.0</v>
      </c>
      <c r="T113" s="9"/>
      <c r="U113" s="29">
        <v>2138551.0</v>
      </c>
      <c r="V113" s="27">
        <v>38.0</v>
      </c>
      <c r="Y113" s="11"/>
    </row>
    <row r="114">
      <c r="A114" s="20">
        <v>109.0</v>
      </c>
      <c r="B114" s="21">
        <f t="shared" si="1"/>
        <v>103.75</v>
      </c>
      <c r="C114" s="22">
        <f t="shared" si="2"/>
        <v>1669</v>
      </c>
      <c r="D114" s="4"/>
      <c r="E114" s="23" t="s">
        <v>233</v>
      </c>
      <c r="F114" s="24">
        <v>1257.0</v>
      </c>
      <c r="G114" s="24">
        <v>33.1166666666666</v>
      </c>
      <c r="H114" s="24">
        <v>141.0</v>
      </c>
      <c r="I114" s="25"/>
      <c r="J114" s="26"/>
      <c r="K114" s="27" t="s">
        <v>233</v>
      </c>
      <c r="L114" s="27">
        <v>1453.5</v>
      </c>
      <c r="M114" s="27">
        <v>26.25</v>
      </c>
      <c r="N114" s="27">
        <v>142.0</v>
      </c>
      <c r="O114" s="9"/>
      <c r="P114" s="27" t="s">
        <v>234</v>
      </c>
      <c r="Q114" s="27">
        <v>102.989036885245</v>
      </c>
      <c r="R114" s="32">
        <v>54.0</v>
      </c>
      <c r="S114" s="27">
        <v>81.0</v>
      </c>
      <c r="T114" s="9"/>
      <c r="U114" s="29">
        <v>2723795.0</v>
      </c>
      <c r="V114" s="27">
        <v>34.0</v>
      </c>
      <c r="Y114" s="11"/>
    </row>
    <row r="115">
      <c r="A115" s="20">
        <v>110.0</v>
      </c>
      <c r="B115" s="21">
        <f t="shared" si="1"/>
        <v>103.95</v>
      </c>
      <c r="C115" s="22">
        <f t="shared" si="2"/>
        <v>2434</v>
      </c>
      <c r="D115" s="4"/>
      <c r="E115" s="23" t="s">
        <v>235</v>
      </c>
      <c r="F115" s="24">
        <v>1862.0</v>
      </c>
      <c r="G115" s="24">
        <v>21.0833333333333</v>
      </c>
      <c r="H115" s="24">
        <v>190.0</v>
      </c>
      <c r="I115" s="25"/>
      <c r="J115" s="26"/>
      <c r="K115" s="27" t="s">
        <v>235</v>
      </c>
      <c r="L115" s="27">
        <v>1862.0</v>
      </c>
      <c r="M115" s="27">
        <v>14.5</v>
      </c>
      <c r="N115" s="27">
        <v>13.0</v>
      </c>
      <c r="O115" s="9"/>
      <c r="P115" s="27" t="s">
        <v>236</v>
      </c>
      <c r="Q115" s="27">
        <v>142.948314606741</v>
      </c>
      <c r="R115" s="32">
        <v>117.0</v>
      </c>
      <c r="S115" s="27">
        <v>184.0</v>
      </c>
      <c r="T115" s="9"/>
      <c r="U115" s="29">
        <v>200452.0</v>
      </c>
      <c r="V115" s="27">
        <v>153.0</v>
      </c>
      <c r="Y115" s="11"/>
    </row>
    <row r="116">
      <c r="A116" s="20">
        <v>111.0</v>
      </c>
      <c r="B116" s="21">
        <f t="shared" si="1"/>
        <v>104.6</v>
      </c>
      <c r="C116" s="22">
        <f t="shared" si="2"/>
        <v>1553</v>
      </c>
      <c r="D116" s="4"/>
      <c r="E116" s="23" t="s">
        <v>237</v>
      </c>
      <c r="F116" s="24">
        <v>1076.0</v>
      </c>
      <c r="G116" s="24">
        <v>27.1833333333333</v>
      </c>
      <c r="H116" s="24">
        <v>81.0</v>
      </c>
      <c r="I116" s="25"/>
      <c r="J116" s="26"/>
      <c r="K116" s="27" t="s">
        <v>237</v>
      </c>
      <c r="L116" s="27">
        <v>1076.0</v>
      </c>
      <c r="M116" s="27">
        <v>27.1833333333333</v>
      </c>
      <c r="N116" s="27">
        <v>153.0</v>
      </c>
      <c r="O116" s="9"/>
      <c r="P116" s="27" t="s">
        <v>238</v>
      </c>
      <c r="Q116" s="27">
        <v>119.026767123287</v>
      </c>
      <c r="R116" s="28">
        <v>85.0</v>
      </c>
      <c r="S116" s="27">
        <v>63.0</v>
      </c>
      <c r="T116" s="9"/>
      <c r="U116" s="29">
        <v>1000000.0</v>
      </c>
      <c r="V116" s="27">
        <v>74.0</v>
      </c>
      <c r="Y116" s="11"/>
    </row>
    <row r="117">
      <c r="A117" s="20">
        <v>112.0</v>
      </c>
      <c r="B117" s="21">
        <f t="shared" si="1"/>
        <v>104.75</v>
      </c>
      <c r="C117" s="22">
        <f t="shared" si="2"/>
        <v>1962</v>
      </c>
      <c r="D117" s="4"/>
      <c r="E117" s="23" t="s">
        <v>239</v>
      </c>
      <c r="F117" s="24">
        <v>1125.5</v>
      </c>
      <c r="G117" s="24">
        <v>33.1666666666666</v>
      </c>
      <c r="H117" s="24">
        <v>101.0</v>
      </c>
      <c r="I117" s="25"/>
      <c r="J117" s="26"/>
      <c r="K117" s="27" t="s">
        <v>239</v>
      </c>
      <c r="L117" s="27">
        <v>1379.0</v>
      </c>
      <c r="M117" s="27">
        <v>19.5833333333333</v>
      </c>
      <c r="N117" s="27">
        <v>82.0</v>
      </c>
      <c r="O117" s="9"/>
      <c r="P117" s="27" t="s">
        <v>240</v>
      </c>
      <c r="Q117" s="27">
        <v>208.964888123924</v>
      </c>
      <c r="R117" s="32">
        <v>168.0</v>
      </c>
      <c r="S117" s="27">
        <v>133.0</v>
      </c>
      <c r="T117" s="9"/>
      <c r="U117" s="29">
        <v>956457.0</v>
      </c>
      <c r="V117" s="27">
        <v>80.0</v>
      </c>
      <c r="Y117" s="11"/>
    </row>
    <row r="118">
      <c r="A118" s="20">
        <v>113.0</v>
      </c>
      <c r="B118" s="21">
        <f t="shared" si="1"/>
        <v>105.3</v>
      </c>
      <c r="C118" s="22">
        <f t="shared" si="2"/>
        <v>2266</v>
      </c>
      <c r="D118" s="4"/>
      <c r="E118" s="23" t="s">
        <v>241</v>
      </c>
      <c r="F118" s="24">
        <v>1239.0</v>
      </c>
      <c r="G118" s="24">
        <v>20.0</v>
      </c>
      <c r="H118" s="24">
        <v>138.0</v>
      </c>
      <c r="I118" s="25"/>
      <c r="J118" s="26"/>
      <c r="K118" s="27" t="s">
        <v>241</v>
      </c>
      <c r="L118" s="27">
        <v>1297.0</v>
      </c>
      <c r="M118" s="27">
        <v>17.1666666666666</v>
      </c>
      <c r="N118" s="27">
        <v>43.0</v>
      </c>
      <c r="O118" s="9"/>
      <c r="P118" s="27" t="s">
        <v>242</v>
      </c>
      <c r="Q118" s="27">
        <v>256.693173652694</v>
      </c>
      <c r="R118" s="28">
        <v>190.0</v>
      </c>
      <c r="S118" s="27">
        <v>167.0</v>
      </c>
      <c r="T118" s="9"/>
      <c r="U118" s="29">
        <v>515695.0</v>
      </c>
      <c r="V118" s="27">
        <v>108.0</v>
      </c>
      <c r="Y118" s="11"/>
    </row>
    <row r="119">
      <c r="A119" s="20">
        <v>114.0</v>
      </c>
      <c r="B119" s="21">
        <f t="shared" si="1"/>
        <v>105.35</v>
      </c>
      <c r="C119" s="22">
        <f t="shared" si="2"/>
        <v>1873</v>
      </c>
      <c r="D119" s="4"/>
      <c r="E119" s="23" t="s">
        <v>243</v>
      </c>
      <c r="F119" s="24">
        <v>920.0</v>
      </c>
      <c r="G119" s="24">
        <v>25.2166666666666</v>
      </c>
      <c r="H119" s="24">
        <v>50.0</v>
      </c>
      <c r="I119" s="25"/>
      <c r="J119" s="26"/>
      <c r="K119" s="27" t="s">
        <v>243</v>
      </c>
      <c r="L119" s="27">
        <v>1435.5</v>
      </c>
      <c r="M119" s="27">
        <v>19.5333333333333</v>
      </c>
      <c r="N119" s="27">
        <v>81.0</v>
      </c>
      <c r="O119" s="9"/>
      <c r="P119" s="27" t="s">
        <v>244</v>
      </c>
      <c r="Q119" s="27">
        <v>238.16974151039</v>
      </c>
      <c r="R119" s="28">
        <v>185.0</v>
      </c>
      <c r="S119" s="27">
        <v>118.0</v>
      </c>
      <c r="T119" s="9"/>
      <c r="U119" s="29">
        <v>176762.0</v>
      </c>
      <c r="V119" s="27">
        <v>158.0</v>
      </c>
      <c r="Y119" s="11"/>
    </row>
    <row r="120">
      <c r="A120" s="20">
        <v>115.0</v>
      </c>
      <c r="B120" s="21">
        <f t="shared" si="1"/>
        <v>106.15</v>
      </c>
      <c r="C120" s="22">
        <f t="shared" si="2"/>
        <v>2467</v>
      </c>
      <c r="D120" s="4"/>
      <c r="E120" s="23" t="s">
        <v>245</v>
      </c>
      <c r="F120" s="24">
        <v>1655.5</v>
      </c>
      <c r="G120" s="24">
        <v>22.8333333333333</v>
      </c>
      <c r="H120" s="24">
        <v>181.0</v>
      </c>
      <c r="I120" s="25"/>
      <c r="J120" s="26"/>
      <c r="K120" s="27" t="s">
        <v>245</v>
      </c>
      <c r="L120" s="27">
        <v>1656.0</v>
      </c>
      <c r="M120" s="27">
        <v>14.9166666666666</v>
      </c>
      <c r="N120" s="27">
        <v>22.0</v>
      </c>
      <c r="O120" s="9"/>
      <c r="P120" s="27" t="s">
        <v>246</v>
      </c>
      <c r="Q120" s="27">
        <v>202.850561797752</v>
      </c>
      <c r="R120" s="32">
        <v>162.0</v>
      </c>
      <c r="S120" s="27">
        <v>185.0</v>
      </c>
      <c r="T120" s="9"/>
      <c r="U120" s="29">
        <v>295504.0</v>
      </c>
      <c r="V120" s="27">
        <v>130.0</v>
      </c>
      <c r="Y120" s="11"/>
    </row>
    <row r="121">
      <c r="A121" s="20">
        <v>116.0</v>
      </c>
      <c r="B121" s="21">
        <f t="shared" si="1"/>
        <v>106.5</v>
      </c>
      <c r="C121" s="22">
        <f t="shared" si="2"/>
        <v>1721</v>
      </c>
      <c r="D121" s="4"/>
      <c r="E121" s="23" t="s">
        <v>247</v>
      </c>
      <c r="F121" s="24">
        <v>1275.0</v>
      </c>
      <c r="G121" s="24">
        <v>33.35</v>
      </c>
      <c r="H121" s="24">
        <v>146.0</v>
      </c>
      <c r="I121" s="25"/>
      <c r="J121" s="26"/>
      <c r="K121" s="27" t="s">
        <v>247</v>
      </c>
      <c r="L121" s="27">
        <v>1597.0</v>
      </c>
      <c r="M121" s="27">
        <v>24.9166666666666</v>
      </c>
      <c r="N121" s="27">
        <v>137.0</v>
      </c>
      <c r="O121" s="9"/>
      <c r="P121" s="27" t="s">
        <v>248</v>
      </c>
      <c r="Q121" s="27">
        <v>111.446460980036</v>
      </c>
      <c r="R121" s="32">
        <v>69.0</v>
      </c>
      <c r="S121" s="27">
        <v>93.0</v>
      </c>
      <c r="T121" s="9"/>
      <c r="U121" s="29">
        <v>2785240.0</v>
      </c>
      <c r="V121" s="27">
        <v>30.0</v>
      </c>
      <c r="Y121" s="11"/>
    </row>
    <row r="122">
      <c r="A122" s="20">
        <v>117.0</v>
      </c>
      <c r="B122" s="21">
        <f t="shared" si="1"/>
        <v>106.85</v>
      </c>
      <c r="C122" s="22">
        <f t="shared" si="2"/>
        <v>2276</v>
      </c>
      <c r="D122" s="4"/>
      <c r="E122" s="23" t="s">
        <v>249</v>
      </c>
      <c r="F122" s="24">
        <v>904.5</v>
      </c>
      <c r="G122" s="24">
        <v>19.9166666666666</v>
      </c>
      <c r="H122" s="24">
        <v>45.0</v>
      </c>
      <c r="I122" s="25"/>
      <c r="J122" s="26"/>
      <c r="K122" s="27" t="s">
        <v>249</v>
      </c>
      <c r="L122" s="27">
        <v>1059.0</v>
      </c>
      <c r="M122" s="27">
        <v>17.5</v>
      </c>
      <c r="N122" s="27">
        <v>46.0</v>
      </c>
      <c r="O122" s="9"/>
      <c r="P122" s="27" t="s">
        <v>250</v>
      </c>
      <c r="Q122" s="27">
        <v>342.709939148073</v>
      </c>
      <c r="R122" s="28">
        <v>205.0</v>
      </c>
      <c r="S122" s="27">
        <v>169.0</v>
      </c>
      <c r="T122" s="9"/>
      <c r="U122" s="29">
        <v>553165.0</v>
      </c>
      <c r="V122" s="27">
        <v>101.0</v>
      </c>
      <c r="Y122" s="11"/>
    </row>
    <row r="123">
      <c r="A123" s="20">
        <v>118.0</v>
      </c>
      <c r="B123" s="21">
        <f t="shared" si="1"/>
        <v>106.85</v>
      </c>
      <c r="C123" s="22">
        <f t="shared" si="2"/>
        <v>2084</v>
      </c>
      <c r="D123" s="4"/>
      <c r="E123" s="23" t="s">
        <v>251</v>
      </c>
      <c r="F123" s="24">
        <v>1717.0</v>
      </c>
      <c r="G123" s="24">
        <v>21.5833333333333</v>
      </c>
      <c r="H123" s="24">
        <v>187.0</v>
      </c>
      <c r="I123" s="25"/>
      <c r="J123" s="26"/>
      <c r="K123" s="27" t="s">
        <v>251</v>
      </c>
      <c r="L123" s="27">
        <v>1815.5</v>
      </c>
      <c r="M123" s="27">
        <v>18.75</v>
      </c>
      <c r="N123" s="27">
        <v>72.0</v>
      </c>
      <c r="O123" s="9"/>
      <c r="P123" s="27" t="s">
        <v>252</v>
      </c>
      <c r="Q123" s="27">
        <v>91.589341875364</v>
      </c>
      <c r="R123" s="32">
        <v>36.0</v>
      </c>
      <c r="S123" s="27">
        <v>151.0</v>
      </c>
      <c r="T123" s="9"/>
      <c r="U123" s="29">
        <v>1140681.0</v>
      </c>
      <c r="V123" s="27">
        <v>65.0</v>
      </c>
      <c r="Y123" s="11"/>
    </row>
    <row r="124">
      <c r="A124" s="20">
        <v>119.0</v>
      </c>
      <c r="B124" s="21">
        <f t="shared" si="1"/>
        <v>106.95</v>
      </c>
      <c r="C124" s="22">
        <f t="shared" si="2"/>
        <v>1738</v>
      </c>
      <c r="D124" s="4"/>
      <c r="E124" s="23" t="s">
        <v>253</v>
      </c>
      <c r="F124" s="24">
        <v>1142.5</v>
      </c>
      <c r="G124" s="24">
        <v>23.95</v>
      </c>
      <c r="H124" s="24">
        <v>104.0</v>
      </c>
      <c r="I124" s="25"/>
      <c r="J124" s="26"/>
      <c r="K124" s="27" t="s">
        <v>253</v>
      </c>
      <c r="L124" s="27">
        <v>1190.0</v>
      </c>
      <c r="M124" s="27">
        <v>23.95</v>
      </c>
      <c r="N124" s="27">
        <v>133.0</v>
      </c>
      <c r="O124" s="9"/>
      <c r="P124" s="27" t="s">
        <v>254</v>
      </c>
      <c r="Q124" s="27">
        <v>148.763061968408</v>
      </c>
      <c r="R124" s="32">
        <v>123.0</v>
      </c>
      <c r="S124" s="27">
        <v>94.0</v>
      </c>
      <c r="T124" s="9"/>
      <c r="U124" s="29">
        <v>1752049.0</v>
      </c>
      <c r="V124" s="27">
        <v>48.0</v>
      </c>
      <c r="Y124" s="11"/>
    </row>
    <row r="125">
      <c r="A125" s="20">
        <v>120.0</v>
      </c>
      <c r="B125" s="21">
        <f t="shared" si="1"/>
        <v>107.35</v>
      </c>
      <c r="C125" s="22">
        <f t="shared" si="2"/>
        <v>2180</v>
      </c>
      <c r="D125" s="4"/>
      <c r="E125" s="23" t="s">
        <v>255</v>
      </c>
      <c r="F125" s="24">
        <v>1470.0</v>
      </c>
      <c r="G125" s="24">
        <v>30.3333333333333</v>
      </c>
      <c r="H125" s="24">
        <v>162.0</v>
      </c>
      <c r="I125" s="25"/>
      <c r="J125" s="26"/>
      <c r="K125" s="27" t="s">
        <v>255</v>
      </c>
      <c r="L125" s="27">
        <v>1796.5</v>
      </c>
      <c r="M125" s="27">
        <v>17.9166666666666</v>
      </c>
      <c r="N125" s="27">
        <v>61.0</v>
      </c>
      <c r="O125" s="9"/>
      <c r="P125" s="27" t="s">
        <v>256</v>
      </c>
      <c r="Q125" s="27">
        <v>177.397752808988</v>
      </c>
      <c r="R125" s="28">
        <v>148.0</v>
      </c>
      <c r="S125" s="27">
        <v>160.0</v>
      </c>
      <c r="T125" s="9"/>
      <c r="U125" s="29">
        <v>959188.0</v>
      </c>
      <c r="V125" s="27">
        <v>79.0</v>
      </c>
      <c r="Y125" s="11"/>
    </row>
    <row r="126">
      <c r="A126" s="20">
        <v>121.0</v>
      </c>
      <c r="B126" s="21">
        <f t="shared" si="1"/>
        <v>107.75</v>
      </c>
      <c r="C126" s="22">
        <f t="shared" si="2"/>
        <v>1454</v>
      </c>
      <c r="D126" s="4"/>
      <c r="E126" s="23" t="s">
        <v>257</v>
      </c>
      <c r="F126" s="24">
        <v>846.5</v>
      </c>
      <c r="G126" s="24">
        <v>42.0833333333333</v>
      </c>
      <c r="H126" s="24">
        <v>34.0</v>
      </c>
      <c r="I126" s="25"/>
      <c r="J126" s="26"/>
      <c r="K126" s="27" t="s">
        <v>257</v>
      </c>
      <c r="L126" s="27">
        <v>1305.5</v>
      </c>
      <c r="M126" s="27">
        <v>29.9166666666666</v>
      </c>
      <c r="N126" s="27">
        <v>166.0</v>
      </c>
      <c r="O126" s="9"/>
      <c r="P126" s="27" t="s">
        <v>258</v>
      </c>
      <c r="Q126" s="27">
        <v>151.691891891891</v>
      </c>
      <c r="R126" s="28">
        <v>128.0</v>
      </c>
      <c r="S126" s="27">
        <v>47.0</v>
      </c>
      <c r="T126" s="9"/>
      <c r="U126" s="29">
        <v>341625.0</v>
      </c>
      <c r="V126" s="27">
        <v>119.0</v>
      </c>
      <c r="Y126" s="11"/>
    </row>
    <row r="127">
      <c r="A127" s="20">
        <v>122.0</v>
      </c>
      <c r="B127" s="21">
        <f t="shared" si="1"/>
        <v>108.8</v>
      </c>
      <c r="C127" s="22">
        <f t="shared" si="2"/>
        <v>1669</v>
      </c>
      <c r="D127" s="4"/>
      <c r="E127" s="23" t="s">
        <v>259</v>
      </c>
      <c r="F127" s="24">
        <v>1142.5</v>
      </c>
      <c r="G127" s="24">
        <v>23.95</v>
      </c>
      <c r="H127" s="24">
        <v>105.0</v>
      </c>
      <c r="I127" s="25"/>
      <c r="J127" s="26"/>
      <c r="K127" s="27" t="s">
        <v>259</v>
      </c>
      <c r="L127" s="27">
        <v>1190.0</v>
      </c>
      <c r="M127" s="27">
        <v>23.95</v>
      </c>
      <c r="N127" s="27">
        <v>134.0</v>
      </c>
      <c r="O127" s="9"/>
      <c r="P127" s="27" t="s">
        <v>260</v>
      </c>
      <c r="Q127" s="27">
        <v>131.528895184136</v>
      </c>
      <c r="R127" s="28">
        <v>109.0</v>
      </c>
      <c r="S127" s="27">
        <v>80.0</v>
      </c>
      <c r="T127" s="9"/>
      <c r="U127" s="29">
        <v>321501.0</v>
      </c>
      <c r="V127" s="27">
        <v>125.0</v>
      </c>
      <c r="Y127" s="11"/>
    </row>
    <row r="128">
      <c r="A128" s="20">
        <v>123.0</v>
      </c>
      <c r="B128" s="21">
        <f t="shared" si="1"/>
        <v>108.85</v>
      </c>
      <c r="C128" s="22">
        <f t="shared" si="2"/>
        <v>2146</v>
      </c>
      <c r="D128" s="4"/>
      <c r="E128" s="23" t="s">
        <v>261</v>
      </c>
      <c r="F128" s="24">
        <v>1315.0</v>
      </c>
      <c r="G128" s="24">
        <v>21.0833333333333</v>
      </c>
      <c r="H128" s="24">
        <v>152.0</v>
      </c>
      <c r="I128" s="25"/>
      <c r="J128" s="26"/>
      <c r="K128" s="27" t="s">
        <v>261</v>
      </c>
      <c r="L128" s="27">
        <v>1465.5</v>
      </c>
      <c r="M128" s="27">
        <v>18.25</v>
      </c>
      <c r="N128" s="27">
        <v>68.0</v>
      </c>
      <c r="O128" s="9"/>
      <c r="P128" s="27" t="s">
        <v>262</v>
      </c>
      <c r="Q128" s="27">
        <v>207.62152553329</v>
      </c>
      <c r="R128" s="28">
        <v>164.0</v>
      </c>
      <c r="S128" s="27">
        <v>155.0</v>
      </c>
      <c r="T128" s="9"/>
      <c r="U128" s="29">
        <v>794288.0</v>
      </c>
      <c r="V128" s="27">
        <v>85.0</v>
      </c>
      <c r="Y128" s="11"/>
    </row>
    <row r="129">
      <c r="A129" s="20">
        <v>124.0</v>
      </c>
      <c r="B129" s="21">
        <f t="shared" si="1"/>
        <v>108.9</v>
      </c>
      <c r="C129" s="22">
        <f t="shared" si="2"/>
        <v>2231</v>
      </c>
      <c r="D129" s="4"/>
      <c r="E129" s="23" t="s">
        <v>263</v>
      </c>
      <c r="F129" s="24">
        <v>1068.0</v>
      </c>
      <c r="G129" s="24">
        <v>34.1666666666666</v>
      </c>
      <c r="H129" s="24">
        <v>75.0</v>
      </c>
      <c r="I129" s="25"/>
      <c r="J129" s="26"/>
      <c r="K129" s="27" t="s">
        <v>263</v>
      </c>
      <c r="L129" s="27">
        <v>1184.0</v>
      </c>
      <c r="M129" s="27">
        <v>18.0833333333333</v>
      </c>
      <c r="N129" s="27">
        <v>64.0</v>
      </c>
      <c r="O129" s="9"/>
      <c r="P129" s="27" t="s">
        <v>264</v>
      </c>
      <c r="Q129" s="27">
        <v>290.745322245322</v>
      </c>
      <c r="R129" s="28">
        <v>199.0</v>
      </c>
      <c r="S129" s="27">
        <v>164.0</v>
      </c>
      <c r="T129" s="9"/>
      <c r="U129" s="29">
        <v>1208542.0</v>
      </c>
      <c r="V129" s="27">
        <v>63.0</v>
      </c>
      <c r="Y129" s="11"/>
    </row>
    <row r="130">
      <c r="A130" s="20">
        <v>125.0</v>
      </c>
      <c r="B130" s="21">
        <f t="shared" si="1"/>
        <v>109.15</v>
      </c>
      <c r="C130" s="22">
        <f t="shared" si="2"/>
        <v>2061</v>
      </c>
      <c r="D130" s="33"/>
      <c r="E130" s="23" t="s">
        <v>265</v>
      </c>
      <c r="F130" s="24">
        <v>1478.0</v>
      </c>
      <c r="G130" s="24">
        <v>45.5333333333333</v>
      </c>
      <c r="H130" s="24">
        <v>166.0</v>
      </c>
      <c r="I130" s="25"/>
      <c r="J130" s="26"/>
      <c r="K130" s="27" t="s">
        <v>265</v>
      </c>
      <c r="L130" s="27">
        <v>1715.5</v>
      </c>
      <c r="M130" s="27">
        <v>17.9166666666666</v>
      </c>
      <c r="N130" s="27">
        <v>60.0</v>
      </c>
      <c r="O130" s="9"/>
      <c r="P130" s="27" t="s">
        <v>266</v>
      </c>
      <c r="Q130" s="27">
        <v>145.602095238095</v>
      </c>
      <c r="R130" s="28">
        <v>119.0</v>
      </c>
      <c r="S130" s="27">
        <v>145.0</v>
      </c>
      <c r="T130" s="9"/>
      <c r="U130" s="29">
        <v>141513.0</v>
      </c>
      <c r="V130" s="27">
        <v>169.0</v>
      </c>
      <c r="Y130" s="11"/>
    </row>
    <row r="131">
      <c r="A131" s="20">
        <v>126.0</v>
      </c>
      <c r="B131" s="21">
        <f t="shared" si="1"/>
        <v>109.25</v>
      </c>
      <c r="C131" s="22">
        <f t="shared" si="2"/>
        <v>1314</v>
      </c>
      <c r="D131" s="4"/>
      <c r="E131" s="23" t="s">
        <v>267</v>
      </c>
      <c r="F131" s="24">
        <v>846.5</v>
      </c>
      <c r="G131" s="24">
        <v>42.0833333333333</v>
      </c>
      <c r="H131" s="24">
        <v>33.0</v>
      </c>
      <c r="I131" s="25"/>
      <c r="J131" s="26"/>
      <c r="K131" s="27" t="s">
        <v>267</v>
      </c>
      <c r="L131" s="27">
        <v>977.5</v>
      </c>
      <c r="M131" s="27">
        <v>36.8333333333333</v>
      </c>
      <c r="N131" s="27">
        <v>210.0</v>
      </c>
      <c r="O131" s="9"/>
      <c r="P131" s="27" t="s">
        <v>268</v>
      </c>
      <c r="Q131" s="27">
        <v>116.651793400286</v>
      </c>
      <c r="R131" s="28">
        <v>79.0</v>
      </c>
      <c r="S131" s="27">
        <v>19.0</v>
      </c>
      <c r="T131" s="9"/>
      <c r="U131" s="29">
        <v>1234099.0</v>
      </c>
      <c r="V131" s="27">
        <v>62.0</v>
      </c>
      <c r="Y131" s="11"/>
    </row>
    <row r="132">
      <c r="A132" s="20">
        <v>127.0</v>
      </c>
      <c r="B132" s="21">
        <f t="shared" si="1"/>
        <v>109.75</v>
      </c>
      <c r="C132" s="22">
        <f t="shared" si="2"/>
        <v>2070</v>
      </c>
      <c r="D132" s="4"/>
      <c r="E132" s="23" t="s">
        <v>269</v>
      </c>
      <c r="F132" s="24">
        <v>1068.0</v>
      </c>
      <c r="G132" s="24">
        <v>34.1666666666666</v>
      </c>
      <c r="H132" s="24">
        <v>77.0</v>
      </c>
      <c r="I132" s="25"/>
      <c r="J132" s="26"/>
      <c r="K132" s="27" t="s">
        <v>269</v>
      </c>
      <c r="L132" s="27">
        <v>1201.0</v>
      </c>
      <c r="M132" s="27">
        <v>18.0833333333333</v>
      </c>
      <c r="N132" s="27">
        <v>66.0</v>
      </c>
      <c r="O132" s="9"/>
      <c r="P132" s="27" t="s">
        <v>270</v>
      </c>
      <c r="Q132" s="27">
        <v>250.423578751164</v>
      </c>
      <c r="R132" s="32">
        <v>189.0</v>
      </c>
      <c r="S132" s="27">
        <v>147.0</v>
      </c>
      <c r="T132" s="9"/>
      <c r="U132" s="29">
        <v>260341.0</v>
      </c>
      <c r="V132" s="27">
        <v>139.0</v>
      </c>
      <c r="Y132" s="11"/>
    </row>
    <row r="133">
      <c r="A133" s="20">
        <v>128.0</v>
      </c>
      <c r="B133" s="21">
        <f t="shared" si="1"/>
        <v>110.75</v>
      </c>
      <c r="C133" s="22">
        <f t="shared" si="2"/>
        <v>1311</v>
      </c>
      <c r="D133" s="4"/>
      <c r="E133" s="23" t="s">
        <v>271</v>
      </c>
      <c r="F133" s="24">
        <v>1151.5</v>
      </c>
      <c r="G133" s="24">
        <v>32.9666666666666</v>
      </c>
      <c r="H133" s="24">
        <v>110.0</v>
      </c>
      <c r="I133" s="25"/>
      <c r="J133" s="26"/>
      <c r="K133" s="27" t="s">
        <v>271</v>
      </c>
      <c r="L133" s="27">
        <v>1271.0</v>
      </c>
      <c r="M133" s="27">
        <v>32.9666666666666</v>
      </c>
      <c r="N133" s="27">
        <v>195.0</v>
      </c>
      <c r="O133" s="9"/>
      <c r="P133" s="27" t="s">
        <v>272</v>
      </c>
      <c r="Q133" s="27">
        <v>39.781208576998</v>
      </c>
      <c r="R133" s="32">
        <v>3.0</v>
      </c>
      <c r="S133" s="27">
        <v>18.0</v>
      </c>
      <c r="T133" s="9"/>
      <c r="U133" s="29">
        <v>204877.0</v>
      </c>
      <c r="V133" s="27">
        <v>149.0</v>
      </c>
      <c r="Y133" s="11"/>
    </row>
    <row r="134">
      <c r="A134" s="20">
        <v>129.0</v>
      </c>
      <c r="B134" s="21">
        <f t="shared" si="1"/>
        <v>111.3</v>
      </c>
      <c r="C134" s="22">
        <f t="shared" si="2"/>
        <v>2402</v>
      </c>
      <c r="D134" s="4"/>
      <c r="E134" s="23" t="s">
        <v>273</v>
      </c>
      <c r="F134" s="24">
        <v>1655.5</v>
      </c>
      <c r="G134" s="24">
        <v>22.8333333333333</v>
      </c>
      <c r="H134" s="24">
        <v>182.0</v>
      </c>
      <c r="I134" s="25"/>
      <c r="J134" s="26"/>
      <c r="K134" s="27" t="s">
        <v>273</v>
      </c>
      <c r="L134" s="27">
        <v>1656.0</v>
      </c>
      <c r="M134" s="27">
        <v>14.9166666666666</v>
      </c>
      <c r="N134" s="27">
        <v>23.0</v>
      </c>
      <c r="O134" s="9"/>
      <c r="P134" s="27" t="s">
        <v>274</v>
      </c>
      <c r="Q134" s="27">
        <v>186.461538461538</v>
      </c>
      <c r="R134" s="28">
        <v>151.0</v>
      </c>
      <c r="S134" s="27">
        <v>179.0</v>
      </c>
      <c r="T134" s="9"/>
      <c r="U134" s="29">
        <v>37624.0</v>
      </c>
      <c r="V134" s="27">
        <v>204.0</v>
      </c>
      <c r="Y134" s="11"/>
    </row>
    <row r="135">
      <c r="A135" s="20">
        <v>130.0</v>
      </c>
      <c r="B135" s="21">
        <f t="shared" si="1"/>
        <v>111.4</v>
      </c>
      <c r="C135" s="22">
        <f t="shared" si="2"/>
        <v>1754</v>
      </c>
      <c r="D135" s="4"/>
      <c r="E135" s="23" t="s">
        <v>275</v>
      </c>
      <c r="F135" s="24">
        <v>1123.0</v>
      </c>
      <c r="G135" s="24">
        <v>33.5</v>
      </c>
      <c r="H135" s="24">
        <v>100.0</v>
      </c>
      <c r="I135" s="25"/>
      <c r="J135" s="26"/>
      <c r="K135" s="27" t="s">
        <v>275</v>
      </c>
      <c r="L135" s="27">
        <v>1616.0</v>
      </c>
      <c r="M135" s="27">
        <v>22.5</v>
      </c>
      <c r="N135" s="27">
        <v>119.0</v>
      </c>
      <c r="O135" s="9"/>
      <c r="P135" s="27" t="s">
        <v>276</v>
      </c>
      <c r="Q135" s="27">
        <v>157.603025210084</v>
      </c>
      <c r="R135" s="32">
        <v>132.0</v>
      </c>
      <c r="S135" s="27">
        <v>99.0</v>
      </c>
      <c r="T135" s="9"/>
      <c r="U135" s="29">
        <v>284717.0</v>
      </c>
      <c r="V135" s="27">
        <v>133.0</v>
      </c>
      <c r="Y135" s="11"/>
    </row>
    <row r="136">
      <c r="A136" s="20">
        <v>131.0</v>
      </c>
      <c r="B136" s="21">
        <f t="shared" si="1"/>
        <v>111.65</v>
      </c>
      <c r="C136" s="22">
        <f t="shared" si="2"/>
        <v>2417</v>
      </c>
      <c r="D136" s="4"/>
      <c r="E136" s="23" t="s">
        <v>277</v>
      </c>
      <c r="F136" s="24">
        <v>1584.5</v>
      </c>
      <c r="G136" s="24">
        <v>23.9166666666666</v>
      </c>
      <c r="H136" s="24">
        <v>173.0</v>
      </c>
      <c r="I136" s="25"/>
      <c r="J136" s="26"/>
      <c r="K136" s="27" t="s">
        <v>277</v>
      </c>
      <c r="L136" s="27">
        <v>1642.5</v>
      </c>
      <c r="M136" s="27">
        <v>16.5833333333333</v>
      </c>
      <c r="N136" s="27">
        <v>34.0</v>
      </c>
      <c r="O136" s="9"/>
      <c r="P136" s="27" t="s">
        <v>278</v>
      </c>
      <c r="Q136" s="27">
        <v>208.100970873786</v>
      </c>
      <c r="R136" s="32">
        <v>165.0</v>
      </c>
      <c r="S136" s="27">
        <v>183.0</v>
      </c>
      <c r="T136" s="9"/>
      <c r="U136" s="29">
        <v>241979.0</v>
      </c>
      <c r="V136" s="27">
        <v>140.0</v>
      </c>
      <c r="Y136" s="11"/>
    </row>
    <row r="137">
      <c r="A137" s="20">
        <v>132.0</v>
      </c>
      <c r="B137" s="21">
        <f t="shared" si="1"/>
        <v>113.95</v>
      </c>
      <c r="C137" s="22">
        <f t="shared" si="2"/>
        <v>2316</v>
      </c>
      <c r="D137" s="4"/>
      <c r="E137" s="23" t="s">
        <v>279</v>
      </c>
      <c r="F137" s="24">
        <v>1584.5</v>
      </c>
      <c r="G137" s="24">
        <v>23.9166666666666</v>
      </c>
      <c r="H137" s="24">
        <v>174.0</v>
      </c>
      <c r="I137" s="25"/>
      <c r="J137" s="26"/>
      <c r="K137" s="27" t="s">
        <v>279</v>
      </c>
      <c r="L137" s="27">
        <v>1642.5</v>
      </c>
      <c r="M137" s="27">
        <v>16.5833333333333</v>
      </c>
      <c r="N137" s="27">
        <v>35.0</v>
      </c>
      <c r="O137" s="9"/>
      <c r="P137" s="27" t="s">
        <v>280</v>
      </c>
      <c r="Q137" s="27">
        <v>182.843009320905</v>
      </c>
      <c r="R137" s="28">
        <v>149.0</v>
      </c>
      <c r="S137" s="27">
        <v>176.0</v>
      </c>
      <c r="T137" s="9"/>
      <c r="U137" s="29">
        <v>84591.0</v>
      </c>
      <c r="V137" s="27">
        <v>190.0</v>
      </c>
      <c r="Y137" s="11"/>
    </row>
    <row r="138">
      <c r="A138" s="20">
        <v>133.0</v>
      </c>
      <c r="B138" s="21">
        <f t="shared" si="1"/>
        <v>114.75</v>
      </c>
      <c r="C138" s="22">
        <f t="shared" si="2"/>
        <v>1875</v>
      </c>
      <c r="D138" s="4"/>
      <c r="E138" s="23" t="s">
        <v>281</v>
      </c>
      <c r="F138" s="24">
        <v>1173.0</v>
      </c>
      <c r="G138" s="24">
        <v>26.5833333333333</v>
      </c>
      <c r="H138" s="24">
        <v>118.0</v>
      </c>
      <c r="I138" s="25"/>
      <c r="J138" s="26"/>
      <c r="K138" s="27" t="s">
        <v>281</v>
      </c>
      <c r="L138" s="27">
        <v>1199.5</v>
      </c>
      <c r="M138" s="27">
        <v>21.3333333333333</v>
      </c>
      <c r="N138" s="27">
        <v>113.0</v>
      </c>
      <c r="O138" s="9"/>
      <c r="P138" s="27" t="s">
        <v>282</v>
      </c>
      <c r="Q138" s="27">
        <v>175.436812749003</v>
      </c>
      <c r="R138" s="28">
        <v>146.0</v>
      </c>
      <c r="S138" s="27">
        <v>120.0</v>
      </c>
      <c r="T138" s="9"/>
      <c r="U138" s="29">
        <v>583056.0</v>
      </c>
      <c r="V138" s="27">
        <v>99.0</v>
      </c>
      <c r="Y138" s="11"/>
    </row>
    <row r="139">
      <c r="A139" s="20">
        <v>134.0</v>
      </c>
      <c r="B139" s="21">
        <f t="shared" si="1"/>
        <v>116.7</v>
      </c>
      <c r="C139" s="22">
        <f t="shared" si="2"/>
        <v>1857</v>
      </c>
      <c r="D139" s="4"/>
      <c r="E139" s="23" t="s">
        <v>283</v>
      </c>
      <c r="F139" s="24">
        <v>1485.0</v>
      </c>
      <c r="G139" s="24">
        <v>40.25</v>
      </c>
      <c r="H139" s="24">
        <v>167.0</v>
      </c>
      <c r="I139" s="25"/>
      <c r="J139" s="26"/>
      <c r="K139" s="27" t="s">
        <v>283</v>
      </c>
      <c r="L139" s="27">
        <v>1727.5</v>
      </c>
      <c r="M139" s="27">
        <v>25.4166666666666</v>
      </c>
      <c r="N139" s="27">
        <v>139.0</v>
      </c>
      <c r="O139" s="9"/>
      <c r="P139" s="27" t="s">
        <v>284</v>
      </c>
      <c r="Q139" s="27">
        <v>92.7675774647887</v>
      </c>
      <c r="R139" s="28">
        <v>38.0</v>
      </c>
      <c r="S139" s="27">
        <v>117.0</v>
      </c>
      <c r="T139" s="9"/>
      <c r="U139" s="29">
        <v>5782000.0</v>
      </c>
      <c r="V139" s="27">
        <v>15.0</v>
      </c>
      <c r="Y139" s="11"/>
    </row>
    <row r="140">
      <c r="A140" s="20">
        <v>135.0</v>
      </c>
      <c r="B140" s="21">
        <f t="shared" si="1"/>
        <v>116.8</v>
      </c>
      <c r="C140" s="22">
        <f t="shared" si="2"/>
        <v>2297</v>
      </c>
      <c r="D140" s="4"/>
      <c r="E140" s="23" t="s">
        <v>285</v>
      </c>
      <c r="F140" s="24">
        <v>1231.0</v>
      </c>
      <c r="G140" s="24">
        <v>29.7</v>
      </c>
      <c r="H140" s="24">
        <v>136.0</v>
      </c>
      <c r="I140" s="25"/>
      <c r="J140" s="26"/>
      <c r="K140" s="27" t="s">
        <v>285</v>
      </c>
      <c r="L140" s="27">
        <v>1231.0</v>
      </c>
      <c r="M140" s="27">
        <v>17.5833333333333</v>
      </c>
      <c r="N140" s="27">
        <v>50.0</v>
      </c>
      <c r="O140" s="9"/>
      <c r="P140" s="27" t="s">
        <v>286</v>
      </c>
      <c r="Q140" s="27">
        <v>266.36</v>
      </c>
      <c r="R140" s="28">
        <v>193.0</v>
      </c>
      <c r="S140" s="27">
        <v>174.0</v>
      </c>
      <c r="T140" s="9"/>
      <c r="U140" s="29">
        <v>165124.0</v>
      </c>
      <c r="V140" s="27">
        <v>160.0</v>
      </c>
      <c r="Y140" s="11"/>
    </row>
    <row r="141">
      <c r="A141" s="20">
        <v>136.0</v>
      </c>
      <c r="B141" s="21">
        <f t="shared" si="1"/>
        <v>117.4</v>
      </c>
      <c r="C141" s="22">
        <f t="shared" si="2"/>
        <v>2287</v>
      </c>
      <c r="D141" s="4"/>
      <c r="E141" s="23" t="s">
        <v>287</v>
      </c>
      <c r="F141" s="24">
        <v>1615.5</v>
      </c>
      <c r="G141" s="24">
        <v>17.75</v>
      </c>
      <c r="H141" s="24">
        <v>180.0</v>
      </c>
      <c r="I141" s="25"/>
      <c r="J141" s="26"/>
      <c r="K141" s="27" t="s">
        <v>287</v>
      </c>
      <c r="L141" s="27">
        <v>1615.5</v>
      </c>
      <c r="M141" s="27">
        <v>17.75</v>
      </c>
      <c r="N141" s="27">
        <v>55.0</v>
      </c>
      <c r="O141" s="9"/>
      <c r="P141" s="27" t="s">
        <v>288</v>
      </c>
      <c r="Q141" s="27">
        <v>167.810359408033</v>
      </c>
      <c r="R141" s="28">
        <v>142.0</v>
      </c>
      <c r="S141" s="27">
        <v>171.0</v>
      </c>
      <c r="T141" s="9"/>
      <c r="U141" s="29">
        <v>179430.0</v>
      </c>
      <c r="V141" s="27">
        <v>157.0</v>
      </c>
      <c r="Y141" s="11"/>
    </row>
    <row r="142">
      <c r="A142" s="20">
        <v>137.0</v>
      </c>
      <c r="B142" s="21">
        <f t="shared" si="1"/>
        <v>117.75</v>
      </c>
      <c r="C142" s="22">
        <f t="shared" si="2"/>
        <v>1750</v>
      </c>
      <c r="D142" s="4"/>
      <c r="E142" s="23" t="s">
        <v>289</v>
      </c>
      <c r="F142" s="24">
        <v>975.0</v>
      </c>
      <c r="G142" s="24">
        <v>40.4166666666666</v>
      </c>
      <c r="H142" s="24">
        <v>65.0</v>
      </c>
      <c r="I142" s="25"/>
      <c r="J142" s="26"/>
      <c r="K142" s="27" t="s">
        <v>289</v>
      </c>
      <c r="L142" s="27">
        <v>1161.0</v>
      </c>
      <c r="M142" s="27">
        <v>26.0</v>
      </c>
      <c r="N142" s="27">
        <v>141.0</v>
      </c>
      <c r="O142" s="9"/>
      <c r="P142" s="27" t="s">
        <v>290</v>
      </c>
      <c r="Q142" s="27">
        <v>193.512093628088</v>
      </c>
      <c r="R142" s="32">
        <v>153.0</v>
      </c>
      <c r="S142" s="27">
        <v>98.0</v>
      </c>
      <c r="T142" s="9"/>
      <c r="U142" s="29">
        <v>547733.0</v>
      </c>
      <c r="V142" s="27">
        <v>102.0</v>
      </c>
      <c r="Y142" s="11"/>
    </row>
    <row r="143">
      <c r="A143" s="20">
        <v>138.0</v>
      </c>
      <c r="B143" s="21">
        <f t="shared" si="1"/>
        <v>117.85</v>
      </c>
      <c r="C143" s="22">
        <f t="shared" si="2"/>
        <v>1618</v>
      </c>
      <c r="D143" s="4"/>
      <c r="E143" s="23" t="s">
        <v>291</v>
      </c>
      <c r="F143" s="24">
        <v>1202.0</v>
      </c>
      <c r="G143" s="24">
        <v>32.9166666666666</v>
      </c>
      <c r="H143" s="24">
        <v>126.0</v>
      </c>
      <c r="I143" s="25"/>
      <c r="J143" s="26"/>
      <c r="K143" s="27" t="s">
        <v>291</v>
      </c>
      <c r="L143" s="27">
        <v>1229.0</v>
      </c>
      <c r="M143" s="27">
        <v>31.75</v>
      </c>
      <c r="N143" s="27">
        <v>183.0</v>
      </c>
      <c r="O143" s="9"/>
      <c r="P143" s="27" t="s">
        <v>292</v>
      </c>
      <c r="Q143" s="27">
        <v>103.947788697788</v>
      </c>
      <c r="R143" s="28">
        <v>55.0</v>
      </c>
      <c r="S143" s="27">
        <v>72.0</v>
      </c>
      <c r="T143" s="9"/>
      <c r="U143" s="29">
        <v>2769071.0</v>
      </c>
      <c r="V143" s="27">
        <v>31.0</v>
      </c>
      <c r="Y143" s="11"/>
    </row>
    <row r="144">
      <c r="A144" s="20">
        <v>139.0</v>
      </c>
      <c r="B144" s="21">
        <f t="shared" si="1"/>
        <v>118.05</v>
      </c>
      <c r="C144" s="22">
        <f t="shared" si="2"/>
        <v>1399</v>
      </c>
      <c r="D144" s="4"/>
      <c r="E144" s="23" t="s">
        <v>293</v>
      </c>
      <c r="F144" s="24">
        <v>1151.5</v>
      </c>
      <c r="G144" s="24">
        <v>32.9666666666666</v>
      </c>
      <c r="H144" s="24">
        <v>111.0</v>
      </c>
      <c r="I144" s="25"/>
      <c r="J144" s="26"/>
      <c r="K144" s="27" t="s">
        <v>293</v>
      </c>
      <c r="L144" s="27">
        <v>1271.0</v>
      </c>
      <c r="M144" s="27">
        <v>32.9666666666666</v>
      </c>
      <c r="N144" s="27">
        <v>196.0</v>
      </c>
      <c r="O144" s="9"/>
      <c r="P144" s="27" t="s">
        <v>294</v>
      </c>
      <c r="Q144" s="27">
        <v>61.75</v>
      </c>
      <c r="R144" s="28">
        <v>14.0</v>
      </c>
      <c r="S144" s="27">
        <v>33.0</v>
      </c>
      <c r="T144" s="9"/>
      <c r="U144" s="29">
        <v>202671.0</v>
      </c>
      <c r="V144" s="27">
        <v>150.0</v>
      </c>
      <c r="Y144" s="11"/>
    </row>
    <row r="145">
      <c r="A145" s="20">
        <v>140.0</v>
      </c>
      <c r="B145" s="21">
        <f t="shared" si="1"/>
        <v>120.4</v>
      </c>
      <c r="C145" s="22">
        <f t="shared" si="2"/>
        <v>1436</v>
      </c>
      <c r="D145" s="4"/>
      <c r="E145" s="23" t="s">
        <v>295</v>
      </c>
      <c r="F145" s="24">
        <v>961.0</v>
      </c>
      <c r="G145" s="24">
        <v>48.0</v>
      </c>
      <c r="H145" s="24">
        <v>55.0</v>
      </c>
      <c r="I145" s="25"/>
      <c r="J145" s="26"/>
      <c r="K145" s="27" t="s">
        <v>295</v>
      </c>
      <c r="L145" s="27">
        <v>1263.0</v>
      </c>
      <c r="M145" s="27">
        <v>33.8333333333333</v>
      </c>
      <c r="N145" s="27">
        <v>204.0</v>
      </c>
      <c r="O145" s="9"/>
      <c r="P145" s="27" t="s">
        <v>296</v>
      </c>
      <c r="Q145" s="27">
        <v>118.661665292662</v>
      </c>
      <c r="R145" s="32">
        <v>84.0</v>
      </c>
      <c r="S145" s="27">
        <v>42.0</v>
      </c>
      <c r="T145" s="9"/>
      <c r="U145" s="29">
        <v>638845.0</v>
      </c>
      <c r="V145" s="27">
        <v>97.0</v>
      </c>
      <c r="Y145" s="11"/>
    </row>
    <row r="146">
      <c r="A146" s="20">
        <v>141.0</v>
      </c>
      <c r="B146" s="21">
        <f t="shared" si="1"/>
        <v>122.45</v>
      </c>
      <c r="C146" s="22">
        <f t="shared" si="2"/>
        <v>1797</v>
      </c>
      <c r="D146" s="4"/>
      <c r="E146" s="23" t="s">
        <v>297</v>
      </c>
      <c r="F146" s="24">
        <v>1431.0</v>
      </c>
      <c r="G146" s="24">
        <v>28.0</v>
      </c>
      <c r="H146" s="24">
        <v>159.0</v>
      </c>
      <c r="I146" s="25"/>
      <c r="J146" s="26"/>
      <c r="K146" s="27" t="s">
        <v>297</v>
      </c>
      <c r="L146" s="27">
        <v>1535.0</v>
      </c>
      <c r="M146" s="27">
        <v>27.0833333333333</v>
      </c>
      <c r="N146" s="27">
        <v>150.0</v>
      </c>
      <c r="O146" s="9"/>
      <c r="P146" s="27" t="s">
        <v>298</v>
      </c>
      <c r="Q146" s="27">
        <v>91.4034518828451</v>
      </c>
      <c r="R146" s="28">
        <v>35.0</v>
      </c>
      <c r="S146" s="27">
        <v>105.0</v>
      </c>
      <c r="T146" s="9"/>
      <c r="U146" s="29">
        <v>979038.0</v>
      </c>
      <c r="V146" s="27">
        <v>77.0</v>
      </c>
      <c r="Y146" s="11"/>
    </row>
    <row r="147">
      <c r="A147" s="20">
        <v>142.0</v>
      </c>
      <c r="B147" s="21">
        <f t="shared" si="1"/>
        <v>123.1</v>
      </c>
      <c r="C147" s="22">
        <f t="shared" si="2"/>
        <v>1876</v>
      </c>
      <c r="D147" s="4"/>
      <c r="E147" s="23" t="s">
        <v>299</v>
      </c>
      <c r="F147" s="24">
        <v>1431.0</v>
      </c>
      <c r="G147" s="24">
        <v>28.0</v>
      </c>
      <c r="H147" s="24">
        <v>158.0</v>
      </c>
      <c r="I147" s="25"/>
      <c r="J147" s="26"/>
      <c r="K147" s="27" t="s">
        <v>299</v>
      </c>
      <c r="L147" s="27">
        <v>1535.0</v>
      </c>
      <c r="M147" s="27">
        <v>27.0833333333333</v>
      </c>
      <c r="N147" s="27">
        <v>149.0</v>
      </c>
      <c r="O147" s="9"/>
      <c r="P147" s="27" t="s">
        <v>300</v>
      </c>
      <c r="Q147" s="27">
        <v>111.203978494623</v>
      </c>
      <c r="R147" s="28">
        <v>64.0</v>
      </c>
      <c r="S147" s="27">
        <v>121.0</v>
      </c>
      <c r="T147" s="9"/>
      <c r="U147" s="29">
        <v>5614308.0</v>
      </c>
      <c r="V147" s="27">
        <v>16.0</v>
      </c>
      <c r="Y147" s="11"/>
    </row>
    <row r="148">
      <c r="A148" s="20">
        <v>143.0</v>
      </c>
      <c r="B148" s="21">
        <f t="shared" si="1"/>
        <v>123.5</v>
      </c>
      <c r="C148" s="22" t="str">
        <f t="shared" si="2"/>
        <v>#VALUE!</v>
      </c>
      <c r="D148" s="4"/>
      <c r="E148" s="23" t="s">
        <v>301</v>
      </c>
      <c r="F148" s="24">
        <v>1073.5</v>
      </c>
      <c r="G148" s="24">
        <v>36.4166666666666</v>
      </c>
      <c r="H148" s="24">
        <v>80.0</v>
      </c>
      <c r="I148" s="25"/>
      <c r="J148" s="26"/>
      <c r="K148" s="27" t="s">
        <v>301</v>
      </c>
      <c r="L148" s="27">
        <v>1262.0</v>
      </c>
      <c r="M148" s="27">
        <v>14.8333333333333</v>
      </c>
      <c r="N148" s="27">
        <v>21.0</v>
      </c>
      <c r="O148" s="9"/>
      <c r="P148" s="27" t="s">
        <v>302</v>
      </c>
      <c r="Q148" s="27" t="s">
        <v>303</v>
      </c>
      <c r="R148" s="28">
        <v>214.0</v>
      </c>
      <c r="S148" s="27">
        <v>213.0</v>
      </c>
      <c r="T148" s="9"/>
      <c r="U148" s="29">
        <v>107745.0</v>
      </c>
      <c r="V148" s="27">
        <v>182.0</v>
      </c>
      <c r="Y148" s="11"/>
    </row>
    <row r="149">
      <c r="A149" s="20">
        <v>144.0</v>
      </c>
      <c r="B149" s="21">
        <f t="shared" si="1"/>
        <v>123.65</v>
      </c>
      <c r="C149" s="22">
        <f t="shared" si="2"/>
        <v>2288</v>
      </c>
      <c r="D149" s="4"/>
      <c r="E149" s="23" t="s">
        <v>304</v>
      </c>
      <c r="F149" s="24">
        <v>824.5</v>
      </c>
      <c r="G149" s="24">
        <v>30.6666666666666</v>
      </c>
      <c r="H149" s="24">
        <v>29.0</v>
      </c>
      <c r="I149" s="25"/>
      <c r="J149" s="26"/>
      <c r="K149" s="27" t="s">
        <v>304</v>
      </c>
      <c r="L149" s="27">
        <v>985.0</v>
      </c>
      <c r="M149" s="27">
        <v>20.6666666666666</v>
      </c>
      <c r="N149" s="27">
        <v>101.0</v>
      </c>
      <c r="O149" s="9"/>
      <c r="P149" s="27" t="s">
        <v>305</v>
      </c>
      <c r="Q149" s="27">
        <v>365.829752953813</v>
      </c>
      <c r="R149" s="28">
        <v>208.0</v>
      </c>
      <c r="S149" s="27">
        <v>172.0</v>
      </c>
      <c r="T149" s="9"/>
      <c r="U149" s="29">
        <v>8982000.0</v>
      </c>
      <c r="V149" s="27">
        <v>8.0</v>
      </c>
      <c r="Y149" s="11"/>
    </row>
    <row r="150">
      <c r="A150" s="20">
        <v>145.0</v>
      </c>
      <c r="B150" s="21">
        <f t="shared" si="1"/>
        <v>124</v>
      </c>
      <c r="C150" s="22">
        <f t="shared" si="2"/>
        <v>2107</v>
      </c>
      <c r="D150" s="4"/>
      <c r="E150" s="23" t="s">
        <v>306</v>
      </c>
      <c r="F150" s="24">
        <v>945.5</v>
      </c>
      <c r="G150" s="24">
        <v>25.25</v>
      </c>
      <c r="H150" s="24">
        <v>52.0</v>
      </c>
      <c r="I150" s="25"/>
      <c r="J150" s="26"/>
      <c r="K150" s="27" t="s">
        <v>306</v>
      </c>
      <c r="L150" s="27">
        <v>1265.0</v>
      </c>
      <c r="M150" s="27">
        <v>19.0833333333333</v>
      </c>
      <c r="N150" s="27">
        <v>76.0</v>
      </c>
      <c r="O150" s="9"/>
      <c r="P150" s="27" t="s">
        <v>307</v>
      </c>
      <c r="Q150" s="27">
        <v>290.222222222222</v>
      </c>
      <c r="R150" s="32">
        <v>198.0</v>
      </c>
      <c r="S150" s="27">
        <v>152.0</v>
      </c>
      <c r="T150" s="9"/>
      <c r="U150" s="29">
        <v>5548.0</v>
      </c>
      <c r="V150" s="27">
        <v>214.0</v>
      </c>
      <c r="Y150" s="11"/>
    </row>
    <row r="151">
      <c r="A151" s="20">
        <v>146.0</v>
      </c>
      <c r="B151" s="21">
        <f t="shared" si="1"/>
        <v>125.45</v>
      </c>
      <c r="C151" s="22">
        <f t="shared" si="2"/>
        <v>2039</v>
      </c>
      <c r="D151" s="4"/>
      <c r="E151" s="23" t="s">
        <v>308</v>
      </c>
      <c r="F151" s="24">
        <v>1555.0</v>
      </c>
      <c r="G151" s="24">
        <v>25.3333333333333</v>
      </c>
      <c r="H151" s="24">
        <v>171.0</v>
      </c>
      <c r="I151" s="25"/>
      <c r="J151" s="26"/>
      <c r="K151" s="27" t="s">
        <v>308</v>
      </c>
      <c r="L151" s="27">
        <v>1961.0</v>
      </c>
      <c r="M151" s="27">
        <v>24.5</v>
      </c>
      <c r="N151" s="27">
        <v>136.0</v>
      </c>
      <c r="O151" s="9"/>
      <c r="P151" s="27" t="s">
        <v>309</v>
      </c>
      <c r="Q151" s="27">
        <v>120.823673702224</v>
      </c>
      <c r="R151" s="32">
        <v>90.0</v>
      </c>
      <c r="S151" s="27">
        <v>139.0</v>
      </c>
      <c r="T151" s="9"/>
      <c r="U151" s="29">
        <v>4617560.0</v>
      </c>
      <c r="V151" s="27">
        <v>17.0</v>
      </c>
      <c r="Y151" s="11"/>
    </row>
    <row r="152">
      <c r="A152" s="20">
        <v>147.0</v>
      </c>
      <c r="B152" s="21">
        <f t="shared" si="1"/>
        <v>126.15</v>
      </c>
      <c r="C152" s="22">
        <f t="shared" si="2"/>
        <v>2505</v>
      </c>
      <c r="D152" s="4"/>
      <c r="E152" s="23" t="s">
        <v>310</v>
      </c>
      <c r="F152" s="24">
        <v>1418.0</v>
      </c>
      <c r="G152" s="24">
        <v>27.5</v>
      </c>
      <c r="H152" s="24">
        <v>157.0</v>
      </c>
      <c r="I152" s="25"/>
      <c r="J152" s="26"/>
      <c r="K152" s="27" t="s">
        <v>310</v>
      </c>
      <c r="L152" s="27">
        <v>1863.5</v>
      </c>
      <c r="M152" s="27">
        <v>17.1666666666666</v>
      </c>
      <c r="N152" s="27">
        <v>44.0</v>
      </c>
      <c r="O152" s="9"/>
      <c r="P152" s="27" t="s">
        <v>311</v>
      </c>
      <c r="Q152" s="27">
        <v>271.647368421052</v>
      </c>
      <c r="R152" s="28">
        <v>194.0</v>
      </c>
      <c r="S152" s="27">
        <v>189.0</v>
      </c>
      <c r="T152" s="9"/>
      <c r="U152" s="29">
        <v>6768.0</v>
      </c>
      <c r="V152" s="27">
        <v>213.0</v>
      </c>
      <c r="Y152" s="11"/>
    </row>
    <row r="153">
      <c r="A153" s="20">
        <v>148.0</v>
      </c>
      <c r="B153" s="21">
        <f t="shared" si="1"/>
        <v>128.25</v>
      </c>
      <c r="C153" s="22">
        <f t="shared" si="2"/>
        <v>1668</v>
      </c>
      <c r="D153" s="4"/>
      <c r="E153" s="23" t="s">
        <v>312</v>
      </c>
      <c r="F153" s="24">
        <v>1151.5</v>
      </c>
      <c r="G153" s="24">
        <v>32.9666666666666</v>
      </c>
      <c r="H153" s="24">
        <v>109.0</v>
      </c>
      <c r="I153" s="25"/>
      <c r="J153" s="26"/>
      <c r="K153" s="27" t="s">
        <v>312</v>
      </c>
      <c r="L153" s="27">
        <v>1271.0</v>
      </c>
      <c r="M153" s="27">
        <v>32.9666666666666</v>
      </c>
      <c r="N153" s="27">
        <v>194.0</v>
      </c>
      <c r="O153" s="9"/>
      <c r="P153" s="27" t="s">
        <v>313</v>
      </c>
      <c r="Q153" s="27">
        <v>128.94</v>
      </c>
      <c r="R153" s="28">
        <v>103.0</v>
      </c>
      <c r="S153" s="27">
        <v>79.0</v>
      </c>
      <c r="T153" s="9"/>
      <c r="U153" s="29">
        <v>1505000.0</v>
      </c>
      <c r="V153" s="27">
        <v>54.0</v>
      </c>
      <c r="Y153" s="11"/>
    </row>
    <row r="154">
      <c r="A154" s="20">
        <v>149.0</v>
      </c>
      <c r="B154" s="21">
        <f t="shared" si="1"/>
        <v>132.85</v>
      </c>
      <c r="C154" s="22">
        <f t="shared" si="2"/>
        <v>1940</v>
      </c>
      <c r="D154" s="4"/>
      <c r="E154" s="23" t="s">
        <v>314</v>
      </c>
      <c r="F154" s="24">
        <v>1431.0</v>
      </c>
      <c r="G154" s="24">
        <v>28.0</v>
      </c>
      <c r="H154" s="24">
        <v>160.0</v>
      </c>
      <c r="I154" s="25"/>
      <c r="J154" s="26"/>
      <c r="K154" s="27" t="s">
        <v>314</v>
      </c>
      <c r="L154" s="27">
        <v>1535.0</v>
      </c>
      <c r="M154" s="27">
        <v>27.0833333333333</v>
      </c>
      <c r="N154" s="27">
        <v>151.0</v>
      </c>
      <c r="O154" s="9"/>
      <c r="P154" s="27" t="s">
        <v>315</v>
      </c>
      <c r="Q154" s="27">
        <v>127.218611521418</v>
      </c>
      <c r="R154" s="28">
        <v>100.0</v>
      </c>
      <c r="S154" s="27">
        <v>130.0</v>
      </c>
      <c r="T154" s="9"/>
      <c r="U154" s="29">
        <v>1156000.0</v>
      </c>
      <c r="V154" s="27">
        <v>64.0</v>
      </c>
      <c r="Y154" s="11"/>
    </row>
    <row r="155">
      <c r="A155" s="20">
        <v>150.0</v>
      </c>
      <c r="B155" s="21">
        <f t="shared" si="1"/>
        <v>135.3</v>
      </c>
      <c r="C155" s="22">
        <f t="shared" si="2"/>
        <v>1693</v>
      </c>
      <c r="D155" s="4"/>
      <c r="E155" s="23" t="s">
        <v>316</v>
      </c>
      <c r="F155" s="24">
        <v>1203.0</v>
      </c>
      <c r="G155" s="24">
        <v>32.2166666666666</v>
      </c>
      <c r="H155" s="24">
        <v>131.0</v>
      </c>
      <c r="I155" s="25"/>
      <c r="J155" s="26"/>
      <c r="K155" s="27" t="s">
        <v>316</v>
      </c>
      <c r="L155" s="27">
        <v>1765.0</v>
      </c>
      <c r="M155" s="27">
        <v>32.2166666666666</v>
      </c>
      <c r="N155" s="27">
        <v>188.0</v>
      </c>
      <c r="O155" s="9"/>
      <c r="P155" s="27" t="s">
        <v>317</v>
      </c>
      <c r="Q155" s="27">
        <v>122.4375</v>
      </c>
      <c r="R155" s="28">
        <v>92.0</v>
      </c>
      <c r="S155" s="27">
        <v>88.0</v>
      </c>
      <c r="T155" s="9"/>
      <c r="U155" s="29">
        <v>442156.0</v>
      </c>
      <c r="V155" s="27">
        <v>111.0</v>
      </c>
      <c r="Y155" s="11"/>
    </row>
    <row r="156">
      <c r="A156" s="20">
        <v>151.0</v>
      </c>
      <c r="B156" s="21">
        <f t="shared" si="1"/>
        <v>136.1</v>
      </c>
      <c r="C156" s="22">
        <f t="shared" si="2"/>
        <v>1519</v>
      </c>
      <c r="D156" s="4"/>
      <c r="E156" s="23" t="s">
        <v>318</v>
      </c>
      <c r="F156" s="24">
        <v>1081.5</v>
      </c>
      <c r="G156" s="24">
        <v>33.35</v>
      </c>
      <c r="H156" s="24">
        <v>88.0</v>
      </c>
      <c r="I156" s="25"/>
      <c r="J156" s="26"/>
      <c r="K156" s="27" t="s">
        <v>318</v>
      </c>
      <c r="L156" s="27">
        <v>1144.5</v>
      </c>
      <c r="M156" s="27">
        <v>33.35</v>
      </c>
      <c r="N156" s="27">
        <v>199.0</v>
      </c>
      <c r="O156" s="9"/>
      <c r="P156" s="27" t="s">
        <v>319</v>
      </c>
      <c r="Q156" s="27">
        <v>109.32</v>
      </c>
      <c r="R156" s="28">
        <v>58.0</v>
      </c>
      <c r="S156" s="27">
        <v>57.0</v>
      </c>
      <c r="T156" s="9"/>
      <c r="U156" s="29">
        <v>20350.0</v>
      </c>
      <c r="V156" s="27">
        <v>209.0</v>
      </c>
      <c r="Y156" s="11"/>
    </row>
    <row r="157">
      <c r="A157" s="20">
        <v>152.0</v>
      </c>
      <c r="B157" s="21">
        <f t="shared" si="1"/>
        <v>137.1</v>
      </c>
      <c r="C157" s="22">
        <f t="shared" si="2"/>
        <v>1805</v>
      </c>
      <c r="D157" s="4"/>
      <c r="E157" s="23" t="s">
        <v>320</v>
      </c>
      <c r="F157" s="24">
        <v>1149.5</v>
      </c>
      <c r="G157" s="24">
        <v>34.1</v>
      </c>
      <c r="H157" s="24">
        <v>106.0</v>
      </c>
      <c r="I157" s="25"/>
      <c r="J157" s="26"/>
      <c r="K157" s="27" t="s">
        <v>320</v>
      </c>
      <c r="L157" s="27">
        <v>1995.5</v>
      </c>
      <c r="M157" s="27">
        <v>30.5833333333333</v>
      </c>
      <c r="N157" s="27">
        <v>176.0</v>
      </c>
      <c r="O157" s="9"/>
      <c r="P157" s="27" t="s">
        <v>321</v>
      </c>
      <c r="Q157" s="27">
        <v>163.667999999999</v>
      </c>
      <c r="R157" s="28">
        <v>139.0</v>
      </c>
      <c r="S157" s="27">
        <v>108.0</v>
      </c>
      <c r="T157" s="9"/>
      <c r="U157" s="29">
        <v>670000.0</v>
      </c>
      <c r="V157" s="27">
        <v>93.0</v>
      </c>
      <c r="Y157" s="11"/>
    </row>
    <row r="158">
      <c r="A158" s="20">
        <v>153.0</v>
      </c>
      <c r="B158" s="21">
        <f t="shared" si="1"/>
        <v>137.35</v>
      </c>
      <c r="C158" s="22">
        <f t="shared" si="2"/>
        <v>2179</v>
      </c>
      <c r="D158" s="4"/>
      <c r="E158" s="23" t="s">
        <v>322</v>
      </c>
      <c r="F158" s="24">
        <v>1471.0</v>
      </c>
      <c r="G158" s="24">
        <v>43.25</v>
      </c>
      <c r="H158" s="24">
        <v>163.0</v>
      </c>
      <c r="I158" s="25"/>
      <c r="J158" s="26"/>
      <c r="K158" s="27" t="s">
        <v>322</v>
      </c>
      <c r="L158" s="27">
        <v>2038.5</v>
      </c>
      <c r="M158" s="27">
        <v>21.0833333333333</v>
      </c>
      <c r="N158" s="27">
        <v>109.0</v>
      </c>
      <c r="O158" s="9"/>
      <c r="P158" s="27" t="s">
        <v>323</v>
      </c>
      <c r="Q158" s="27">
        <v>176.766666666666</v>
      </c>
      <c r="R158" s="32">
        <v>147.0</v>
      </c>
      <c r="S158" s="27">
        <v>158.0</v>
      </c>
      <c r="T158" s="9"/>
      <c r="U158" s="29">
        <v>134158.0</v>
      </c>
      <c r="V158" s="27">
        <v>172.0</v>
      </c>
      <c r="Y158" s="11"/>
    </row>
    <row r="159">
      <c r="A159" s="20">
        <v>154.0</v>
      </c>
      <c r="B159" s="21">
        <f t="shared" si="1"/>
        <v>138.05</v>
      </c>
      <c r="C159" s="22">
        <f t="shared" si="2"/>
        <v>1721</v>
      </c>
      <c r="D159" s="4"/>
      <c r="E159" s="23" t="s">
        <v>324</v>
      </c>
      <c r="F159" s="24">
        <v>1203.0</v>
      </c>
      <c r="G159" s="24">
        <v>32.2166666666666</v>
      </c>
      <c r="H159" s="24">
        <v>132.0</v>
      </c>
      <c r="I159" s="25"/>
      <c r="J159" s="26"/>
      <c r="K159" s="27" t="s">
        <v>324</v>
      </c>
      <c r="L159" s="27">
        <v>1765.0</v>
      </c>
      <c r="M159" s="27">
        <v>32.2166666666666</v>
      </c>
      <c r="N159" s="27">
        <v>189.0</v>
      </c>
      <c r="O159" s="9"/>
      <c r="P159" s="27" t="s">
        <v>325</v>
      </c>
      <c r="Q159" s="27">
        <v>129.25625</v>
      </c>
      <c r="R159" s="32">
        <v>105.0</v>
      </c>
      <c r="S159" s="27">
        <v>92.0</v>
      </c>
      <c r="T159" s="9"/>
      <c r="U159" s="29">
        <v>393745.0</v>
      </c>
      <c r="V159" s="27">
        <v>116.0</v>
      </c>
      <c r="Y159" s="11"/>
    </row>
    <row r="160">
      <c r="A160" s="20">
        <v>155.0</v>
      </c>
      <c r="B160" s="21">
        <f t="shared" si="1"/>
        <v>138.25</v>
      </c>
      <c r="C160" s="22">
        <f t="shared" si="2"/>
        <v>1633</v>
      </c>
      <c r="D160" s="4"/>
      <c r="E160" s="23" t="s">
        <v>326</v>
      </c>
      <c r="F160" s="24">
        <v>1204.5</v>
      </c>
      <c r="G160" s="24">
        <v>33.8</v>
      </c>
      <c r="H160" s="24">
        <v>134.0</v>
      </c>
      <c r="I160" s="25"/>
      <c r="J160" s="26"/>
      <c r="K160" s="27" t="s">
        <v>326</v>
      </c>
      <c r="L160" s="27">
        <v>1204.5</v>
      </c>
      <c r="M160" s="27">
        <v>33.8</v>
      </c>
      <c r="N160" s="27">
        <v>203.0</v>
      </c>
      <c r="O160" s="9"/>
      <c r="P160" s="27" t="s">
        <v>327</v>
      </c>
      <c r="Q160" s="27">
        <v>107.09193548387</v>
      </c>
      <c r="R160" s="28">
        <v>56.0</v>
      </c>
      <c r="S160" s="27">
        <v>76.0</v>
      </c>
      <c r="T160" s="9"/>
      <c r="U160" s="29">
        <v>305000.0</v>
      </c>
      <c r="V160" s="27">
        <v>127.0</v>
      </c>
      <c r="Y160" s="11"/>
    </row>
    <row r="161">
      <c r="A161" s="20">
        <v>156.0</v>
      </c>
      <c r="B161" s="21">
        <f t="shared" si="1"/>
        <v>138.3</v>
      </c>
      <c r="C161" s="22">
        <f t="shared" si="2"/>
        <v>2053</v>
      </c>
      <c r="D161" s="4"/>
      <c r="E161" s="23" t="s">
        <v>328</v>
      </c>
      <c r="F161" s="24">
        <v>1610.0</v>
      </c>
      <c r="G161" s="24">
        <v>39.9166666666666</v>
      </c>
      <c r="H161" s="24">
        <v>177.0</v>
      </c>
      <c r="I161" s="25"/>
      <c r="J161" s="26"/>
      <c r="K161" s="27" t="s">
        <v>328</v>
      </c>
      <c r="L161" s="27">
        <v>1938.5</v>
      </c>
      <c r="M161" s="27">
        <v>27.9166666666666</v>
      </c>
      <c r="N161" s="27">
        <v>159.0</v>
      </c>
      <c r="O161" s="9"/>
      <c r="P161" s="27" t="s">
        <v>329</v>
      </c>
      <c r="Q161" s="27">
        <v>110.52153231663</v>
      </c>
      <c r="R161" s="28">
        <v>62.0</v>
      </c>
      <c r="S161" s="27">
        <v>141.0</v>
      </c>
      <c r="T161" s="9"/>
      <c r="U161" s="29">
        <v>2732000.0</v>
      </c>
      <c r="V161" s="27">
        <v>33.0</v>
      </c>
      <c r="Y161" s="11"/>
    </row>
    <row r="162">
      <c r="A162" s="20">
        <v>157.0</v>
      </c>
      <c r="B162" s="21">
        <f t="shared" si="1"/>
        <v>138.85</v>
      </c>
      <c r="C162" s="22">
        <f t="shared" si="2"/>
        <v>1687</v>
      </c>
      <c r="D162" s="4"/>
      <c r="E162" s="23" t="s">
        <v>330</v>
      </c>
      <c r="F162" s="24">
        <v>1204.5</v>
      </c>
      <c r="G162" s="24">
        <v>33.8</v>
      </c>
      <c r="H162" s="24">
        <v>133.0</v>
      </c>
      <c r="I162" s="25"/>
      <c r="J162" s="26"/>
      <c r="K162" s="27" t="s">
        <v>330</v>
      </c>
      <c r="L162" s="27">
        <v>1204.5</v>
      </c>
      <c r="M162" s="27">
        <v>33.8</v>
      </c>
      <c r="N162" s="27">
        <v>202.0</v>
      </c>
      <c r="O162" s="9"/>
      <c r="P162" s="27" t="s">
        <v>331</v>
      </c>
      <c r="Q162" s="27">
        <v>120.592307692307</v>
      </c>
      <c r="R162" s="28">
        <v>89.0</v>
      </c>
      <c r="S162" s="27">
        <v>87.0</v>
      </c>
      <c r="T162" s="9"/>
      <c r="U162" s="29">
        <v>719063.0</v>
      </c>
      <c r="V162" s="27">
        <v>88.0</v>
      </c>
      <c r="Y162" s="11"/>
    </row>
    <row r="163">
      <c r="A163" s="20">
        <v>158.0</v>
      </c>
      <c r="B163" s="21">
        <f t="shared" si="1"/>
        <v>139.35</v>
      </c>
      <c r="C163" s="22">
        <f t="shared" si="2"/>
        <v>1744</v>
      </c>
      <c r="D163" s="4"/>
      <c r="E163" s="23" t="s">
        <v>332</v>
      </c>
      <c r="F163" s="24">
        <v>1149.5</v>
      </c>
      <c r="G163" s="24">
        <v>34.1</v>
      </c>
      <c r="H163" s="24">
        <v>107.0</v>
      </c>
      <c r="I163" s="25"/>
      <c r="J163" s="26"/>
      <c r="K163" s="27" t="s">
        <v>332</v>
      </c>
      <c r="L163" s="27">
        <v>1995.5</v>
      </c>
      <c r="M163" s="27">
        <v>30.5833333333333</v>
      </c>
      <c r="N163" s="27">
        <v>177.0</v>
      </c>
      <c r="O163" s="9"/>
      <c r="P163" s="27" t="s">
        <v>333</v>
      </c>
      <c r="Q163" s="27">
        <v>148.590804597701</v>
      </c>
      <c r="R163" s="28">
        <v>122.0</v>
      </c>
      <c r="S163" s="27">
        <v>96.0</v>
      </c>
      <c r="T163" s="9"/>
      <c r="U163" s="29">
        <v>147152.0</v>
      </c>
      <c r="V163" s="27">
        <v>165.0</v>
      </c>
      <c r="Y163" s="11"/>
    </row>
    <row r="164">
      <c r="A164" s="20">
        <v>159.0</v>
      </c>
      <c r="B164" s="21">
        <f t="shared" si="1"/>
        <v>139.5</v>
      </c>
      <c r="C164" s="22">
        <f t="shared" si="2"/>
        <v>2302</v>
      </c>
      <c r="D164" s="4"/>
      <c r="E164" s="23" t="s">
        <v>334</v>
      </c>
      <c r="F164" s="24">
        <v>1123.0</v>
      </c>
      <c r="G164" s="24">
        <v>33.5</v>
      </c>
      <c r="H164" s="24">
        <v>98.0</v>
      </c>
      <c r="I164" s="25"/>
      <c r="J164" s="26"/>
      <c r="K164" s="27" t="s">
        <v>334</v>
      </c>
      <c r="L164" s="27">
        <v>1616.0</v>
      </c>
      <c r="M164" s="27">
        <v>22.5</v>
      </c>
      <c r="N164" s="27">
        <v>117.0</v>
      </c>
      <c r="O164" s="9"/>
      <c r="P164" s="27" t="s">
        <v>335</v>
      </c>
      <c r="Q164" s="27">
        <v>294.541631162507</v>
      </c>
      <c r="R164" s="28">
        <v>200.0</v>
      </c>
      <c r="S164" s="27">
        <v>175.0</v>
      </c>
      <c r="T164" s="9"/>
      <c r="U164" s="29">
        <v>901302.0</v>
      </c>
      <c r="V164" s="27">
        <v>81.0</v>
      </c>
      <c r="Y164" s="11"/>
    </row>
    <row r="165">
      <c r="A165" s="20">
        <v>160.0</v>
      </c>
      <c r="B165" s="21">
        <f t="shared" si="1"/>
        <v>139.7</v>
      </c>
      <c r="C165" s="22">
        <f t="shared" si="2"/>
        <v>2276</v>
      </c>
      <c r="D165" s="4"/>
      <c r="E165" s="23" t="s">
        <v>336</v>
      </c>
      <c r="F165" s="24">
        <v>1123.0</v>
      </c>
      <c r="G165" s="24">
        <v>33.5</v>
      </c>
      <c r="H165" s="24">
        <v>99.0</v>
      </c>
      <c r="I165" s="25"/>
      <c r="J165" s="26"/>
      <c r="K165" s="27" t="s">
        <v>336</v>
      </c>
      <c r="L165" s="27">
        <v>1616.0</v>
      </c>
      <c r="M165" s="27">
        <v>22.5</v>
      </c>
      <c r="N165" s="27">
        <v>118.0</v>
      </c>
      <c r="O165" s="9"/>
      <c r="P165" s="27" t="s">
        <v>337</v>
      </c>
      <c r="Q165" s="27">
        <v>288.039240506329</v>
      </c>
      <c r="R165" s="28">
        <v>197.0</v>
      </c>
      <c r="S165" s="27">
        <v>168.0</v>
      </c>
      <c r="T165" s="9"/>
      <c r="U165" s="29">
        <v>460613.0</v>
      </c>
      <c r="V165" s="27">
        <v>110.0</v>
      </c>
      <c r="Y165" s="11"/>
    </row>
    <row r="166">
      <c r="A166" s="20">
        <v>161.0</v>
      </c>
      <c r="B166" s="21">
        <f t="shared" si="1"/>
        <v>140</v>
      </c>
      <c r="C166" s="22">
        <f t="shared" si="2"/>
        <v>2240</v>
      </c>
      <c r="D166" s="4"/>
      <c r="E166" s="23" t="s">
        <v>338</v>
      </c>
      <c r="F166" s="24">
        <v>1787.5</v>
      </c>
      <c r="G166" s="24">
        <v>27.4166666666666</v>
      </c>
      <c r="H166" s="24">
        <v>188.0</v>
      </c>
      <c r="I166" s="25"/>
      <c r="J166" s="26"/>
      <c r="K166" s="27" t="s">
        <v>338</v>
      </c>
      <c r="L166" s="27">
        <v>1997.0</v>
      </c>
      <c r="M166" s="27">
        <v>26.4166666666666</v>
      </c>
      <c r="N166" s="27">
        <v>143.0</v>
      </c>
      <c r="O166" s="9"/>
      <c r="P166" s="27" t="s">
        <v>339</v>
      </c>
      <c r="Q166" s="27">
        <v>112.982349696635</v>
      </c>
      <c r="R166" s="28">
        <v>74.0</v>
      </c>
      <c r="S166" s="27">
        <v>165.0</v>
      </c>
      <c r="T166" s="9"/>
      <c r="U166" s="29">
        <v>6747815.0</v>
      </c>
      <c r="V166" s="27">
        <v>14.0</v>
      </c>
      <c r="Y166" s="11"/>
    </row>
    <row r="167">
      <c r="A167" s="20">
        <v>162.0</v>
      </c>
      <c r="B167" s="21">
        <f t="shared" si="1"/>
        <v>140.05</v>
      </c>
      <c r="C167" s="22">
        <f t="shared" si="2"/>
        <v>2403</v>
      </c>
      <c r="D167" s="4"/>
      <c r="E167" s="23" t="s">
        <v>340</v>
      </c>
      <c r="F167" s="24">
        <v>1885.0</v>
      </c>
      <c r="G167" s="24">
        <v>40.1833333333333</v>
      </c>
      <c r="H167" s="24">
        <v>193.0</v>
      </c>
      <c r="I167" s="25"/>
      <c r="J167" s="26"/>
      <c r="K167" s="27" t="s">
        <v>340</v>
      </c>
      <c r="L167" s="27">
        <v>3368.5</v>
      </c>
      <c r="M167" s="27">
        <v>19.8</v>
      </c>
      <c r="N167" s="27">
        <v>87.0</v>
      </c>
      <c r="O167" s="9"/>
      <c r="P167" s="27" t="s">
        <v>341</v>
      </c>
      <c r="Q167" s="27">
        <v>129.43829787234</v>
      </c>
      <c r="R167" s="28">
        <v>106.0</v>
      </c>
      <c r="S167" s="27">
        <v>180.0</v>
      </c>
      <c r="T167" s="9"/>
      <c r="U167" s="29">
        <v>53400.0</v>
      </c>
      <c r="V167" s="27">
        <v>199.0</v>
      </c>
      <c r="Y167" s="11"/>
    </row>
    <row r="168">
      <c r="A168" s="20">
        <v>163.0</v>
      </c>
      <c r="B168" s="21">
        <f t="shared" si="1"/>
        <v>140.7</v>
      </c>
      <c r="C168" s="22">
        <f t="shared" si="2"/>
        <v>1574</v>
      </c>
      <c r="D168" s="4"/>
      <c r="E168" s="23" t="s">
        <v>342</v>
      </c>
      <c r="F168" s="24">
        <v>1081.5</v>
      </c>
      <c r="G168" s="24">
        <v>33.35</v>
      </c>
      <c r="H168" s="24">
        <v>89.0</v>
      </c>
      <c r="I168" s="25"/>
      <c r="J168" s="26"/>
      <c r="K168" s="27" t="s">
        <v>342</v>
      </c>
      <c r="L168" s="27">
        <v>1144.5</v>
      </c>
      <c r="M168" s="27">
        <v>33.35</v>
      </c>
      <c r="N168" s="27">
        <v>200.0</v>
      </c>
      <c r="O168" s="9"/>
      <c r="P168" s="27" t="s">
        <v>343</v>
      </c>
      <c r="Q168" s="27">
        <v>123.0</v>
      </c>
      <c r="R168" s="28">
        <v>95.0</v>
      </c>
      <c r="S168" s="27">
        <v>66.0</v>
      </c>
      <c r="T168" s="9"/>
      <c r="U168" s="29">
        <v>20000.0</v>
      </c>
      <c r="V168" s="27">
        <v>210.0</v>
      </c>
      <c r="Y168" s="11"/>
    </row>
    <row r="169">
      <c r="A169" s="20">
        <v>164.0</v>
      </c>
      <c r="B169" s="21">
        <f t="shared" si="1"/>
        <v>141.1</v>
      </c>
      <c r="C169" s="22">
        <f t="shared" si="2"/>
        <v>2484</v>
      </c>
      <c r="D169" s="4"/>
      <c r="E169" s="23" t="s">
        <v>344</v>
      </c>
      <c r="F169" s="24">
        <v>1885.0</v>
      </c>
      <c r="G169" s="24">
        <v>40.1833333333333</v>
      </c>
      <c r="H169" s="24">
        <v>191.0</v>
      </c>
      <c r="I169" s="25"/>
      <c r="J169" s="26"/>
      <c r="K169" s="27" t="s">
        <v>344</v>
      </c>
      <c r="L169" s="27">
        <v>3368.5</v>
      </c>
      <c r="M169" s="27">
        <v>19.8</v>
      </c>
      <c r="N169" s="27">
        <v>85.0</v>
      </c>
      <c r="O169" s="9"/>
      <c r="P169" s="27" t="s">
        <v>345</v>
      </c>
      <c r="Q169" s="27">
        <v>149.615849056603</v>
      </c>
      <c r="R169" s="28">
        <v>125.0</v>
      </c>
      <c r="S169" s="27">
        <v>187.0</v>
      </c>
      <c r="T169" s="9"/>
      <c r="U169" s="29">
        <v>93544.0</v>
      </c>
      <c r="V169" s="27">
        <v>187.0</v>
      </c>
      <c r="Y169" s="11"/>
    </row>
    <row r="170">
      <c r="A170" s="20">
        <v>165.0</v>
      </c>
      <c r="B170" s="21">
        <f t="shared" si="1"/>
        <v>143.3</v>
      </c>
      <c r="C170" s="22">
        <f t="shared" si="2"/>
        <v>2499</v>
      </c>
      <c r="D170" s="4"/>
      <c r="E170" s="23" t="s">
        <v>346</v>
      </c>
      <c r="F170" s="24">
        <v>1885.0</v>
      </c>
      <c r="G170" s="24">
        <v>40.1833333333333</v>
      </c>
      <c r="H170" s="24">
        <v>192.0</v>
      </c>
      <c r="I170" s="25"/>
      <c r="J170" s="26"/>
      <c r="K170" s="27" t="s">
        <v>346</v>
      </c>
      <c r="L170" s="27">
        <v>3368.5</v>
      </c>
      <c r="M170" s="27">
        <v>19.8</v>
      </c>
      <c r="N170" s="27">
        <v>86.0</v>
      </c>
      <c r="O170" s="9"/>
      <c r="P170" s="27" t="s">
        <v>347</v>
      </c>
      <c r="Q170" s="27">
        <v>153.438461538461</v>
      </c>
      <c r="R170" s="32">
        <v>129.0</v>
      </c>
      <c r="S170" s="27">
        <v>188.0</v>
      </c>
      <c r="T170" s="9"/>
      <c r="U170" s="29">
        <v>52220.0</v>
      </c>
      <c r="V170" s="27">
        <v>200.0</v>
      </c>
      <c r="Y170" s="11"/>
    </row>
    <row r="171">
      <c r="A171" s="20">
        <v>166.0</v>
      </c>
      <c r="B171" s="21">
        <f t="shared" si="1"/>
        <v>143.5</v>
      </c>
      <c r="C171" s="22">
        <f t="shared" si="2"/>
        <v>1840</v>
      </c>
      <c r="D171" s="4"/>
      <c r="E171" s="23" t="s">
        <v>348</v>
      </c>
      <c r="F171" s="24">
        <v>1203.0</v>
      </c>
      <c r="G171" s="24">
        <v>32.2166666666666</v>
      </c>
      <c r="H171" s="24">
        <v>130.0</v>
      </c>
      <c r="I171" s="25"/>
      <c r="J171" s="26"/>
      <c r="K171" s="27" t="s">
        <v>348</v>
      </c>
      <c r="L171" s="27">
        <v>1765.0</v>
      </c>
      <c r="M171" s="27">
        <v>32.2166666666666</v>
      </c>
      <c r="N171" s="27">
        <v>187.0</v>
      </c>
      <c r="O171" s="9"/>
      <c r="P171" s="27" t="s">
        <v>349</v>
      </c>
      <c r="Q171" s="27">
        <v>159.180147058823</v>
      </c>
      <c r="R171" s="32">
        <v>135.0</v>
      </c>
      <c r="S171" s="27">
        <v>115.0</v>
      </c>
      <c r="T171" s="9"/>
      <c r="U171" s="29">
        <v>987310.0</v>
      </c>
      <c r="V171" s="27">
        <v>76.0</v>
      </c>
      <c r="Y171" s="11"/>
    </row>
    <row r="172">
      <c r="A172" s="20">
        <v>167.0</v>
      </c>
      <c r="B172" s="21">
        <f t="shared" si="1"/>
        <v>144.6</v>
      </c>
      <c r="C172" s="22">
        <f t="shared" si="2"/>
        <v>2053</v>
      </c>
      <c r="D172" s="4"/>
      <c r="E172" s="23" t="s">
        <v>350</v>
      </c>
      <c r="F172" s="24">
        <v>1610.0</v>
      </c>
      <c r="G172" s="24">
        <v>39.9166666666666</v>
      </c>
      <c r="H172" s="24">
        <v>178.0</v>
      </c>
      <c r="I172" s="25"/>
      <c r="J172" s="26"/>
      <c r="K172" s="27" t="s">
        <v>350</v>
      </c>
      <c r="L172" s="27">
        <v>1938.5</v>
      </c>
      <c r="M172" s="27">
        <v>27.9166666666666</v>
      </c>
      <c r="N172" s="27">
        <v>160.0</v>
      </c>
      <c r="O172" s="9"/>
      <c r="P172" s="27" t="s">
        <v>351</v>
      </c>
      <c r="Q172" s="27">
        <v>110.52153231663</v>
      </c>
      <c r="R172" s="32">
        <v>63.0</v>
      </c>
      <c r="S172" s="27">
        <v>142.0</v>
      </c>
      <c r="T172" s="9"/>
      <c r="U172" s="29">
        <v>752079.0</v>
      </c>
      <c r="V172" s="27">
        <v>87.0</v>
      </c>
      <c r="Y172" s="11"/>
    </row>
    <row r="173">
      <c r="A173" s="20">
        <v>168.0</v>
      </c>
      <c r="B173" s="21">
        <f t="shared" si="1"/>
        <v>145.95</v>
      </c>
      <c r="C173" s="22">
        <f t="shared" si="2"/>
        <v>2071</v>
      </c>
      <c r="D173" s="4"/>
      <c r="E173" s="23" t="s">
        <v>352</v>
      </c>
      <c r="F173" s="24">
        <v>760.0</v>
      </c>
      <c r="G173" s="24">
        <v>38.8666666666666</v>
      </c>
      <c r="H173" s="24">
        <v>11.0</v>
      </c>
      <c r="I173" s="25"/>
      <c r="J173" s="26"/>
      <c r="K173" s="27" t="s">
        <v>352</v>
      </c>
      <c r="L173" s="27">
        <v>1085.5</v>
      </c>
      <c r="M173" s="27">
        <v>29.4166666666666</v>
      </c>
      <c r="N173" s="27">
        <v>164.0</v>
      </c>
      <c r="O173" s="9"/>
      <c r="P173" s="27" t="s">
        <v>353</v>
      </c>
      <c r="Q173" s="27">
        <v>327.724038954382</v>
      </c>
      <c r="R173" s="32">
        <v>204.0</v>
      </c>
      <c r="S173" s="27">
        <v>149.0</v>
      </c>
      <c r="T173" s="9"/>
      <c r="U173" s="29">
        <v>1636762.0</v>
      </c>
      <c r="V173" s="27">
        <v>51.0</v>
      </c>
      <c r="Y173" s="11"/>
    </row>
    <row r="174">
      <c r="A174" s="20">
        <v>169.0</v>
      </c>
      <c r="B174" s="21">
        <f t="shared" si="1"/>
        <v>146</v>
      </c>
      <c r="C174" s="22">
        <f t="shared" si="2"/>
        <v>1813</v>
      </c>
      <c r="D174" s="4"/>
      <c r="E174" s="23" t="s">
        <v>354</v>
      </c>
      <c r="F174" s="24">
        <v>1149.5</v>
      </c>
      <c r="G174" s="24">
        <v>34.1</v>
      </c>
      <c r="H174" s="24">
        <v>108.0</v>
      </c>
      <c r="I174" s="25"/>
      <c r="J174" s="26"/>
      <c r="K174" s="27" t="s">
        <v>354</v>
      </c>
      <c r="L174" s="27">
        <v>1995.5</v>
      </c>
      <c r="M174" s="27">
        <v>30.5833333333333</v>
      </c>
      <c r="N174" s="27">
        <v>178.0</v>
      </c>
      <c r="O174" s="9"/>
      <c r="P174" s="27" t="s">
        <v>355</v>
      </c>
      <c r="Q174" s="27">
        <v>165.735990888382</v>
      </c>
      <c r="R174" s="28">
        <v>140.0</v>
      </c>
      <c r="S174" s="27">
        <v>112.0</v>
      </c>
      <c r="T174" s="9"/>
      <c r="U174" s="29">
        <v>182000.0</v>
      </c>
      <c r="V174" s="27">
        <v>155.0</v>
      </c>
      <c r="Y174" s="11"/>
    </row>
    <row r="175">
      <c r="A175" s="20">
        <v>170.0</v>
      </c>
      <c r="B175" s="21">
        <f t="shared" si="1"/>
        <v>146.6</v>
      </c>
      <c r="C175" s="22">
        <f t="shared" si="2"/>
        <v>1912</v>
      </c>
      <c r="D175" s="4"/>
      <c r="E175" s="23" t="s">
        <v>356</v>
      </c>
      <c r="F175" s="24">
        <v>1549.0</v>
      </c>
      <c r="G175" s="24">
        <v>29.6666666666666</v>
      </c>
      <c r="H175" s="24">
        <v>170.0</v>
      </c>
      <c r="I175" s="25"/>
      <c r="J175" s="26"/>
      <c r="K175" s="27" t="s">
        <v>356</v>
      </c>
      <c r="L175" s="27">
        <v>5548.0</v>
      </c>
      <c r="M175" s="27">
        <v>28.4166666666666</v>
      </c>
      <c r="N175" s="27">
        <v>162.0</v>
      </c>
      <c r="O175" s="9"/>
      <c r="P175" s="27" t="s">
        <v>357</v>
      </c>
      <c r="Q175" s="27">
        <v>90.696976744186</v>
      </c>
      <c r="R175" s="32">
        <v>33.0</v>
      </c>
      <c r="S175" s="27">
        <v>126.0</v>
      </c>
      <c r="T175" s="9"/>
      <c r="U175" s="29">
        <v>140000.0</v>
      </c>
      <c r="V175" s="27">
        <v>170.0</v>
      </c>
      <c r="Y175" s="11"/>
    </row>
    <row r="176">
      <c r="A176" s="20">
        <v>171.0</v>
      </c>
      <c r="B176" s="21">
        <f t="shared" si="1"/>
        <v>147.1</v>
      </c>
      <c r="C176" s="22">
        <f t="shared" si="2"/>
        <v>2261</v>
      </c>
      <c r="D176" s="4"/>
      <c r="E176" s="23" t="s">
        <v>358</v>
      </c>
      <c r="F176" s="24">
        <v>1900.0</v>
      </c>
      <c r="G176" s="24">
        <v>26.5166666666666</v>
      </c>
      <c r="H176" s="24">
        <v>194.0</v>
      </c>
      <c r="I176" s="25"/>
      <c r="J176" s="26"/>
      <c r="K176" s="27" t="s">
        <v>358</v>
      </c>
      <c r="L176" s="27">
        <v>2581.0</v>
      </c>
      <c r="M176" s="27">
        <v>26.5166666666666</v>
      </c>
      <c r="N176" s="27">
        <v>146.0</v>
      </c>
      <c r="O176" s="9"/>
      <c r="P176" s="27" t="s">
        <v>359</v>
      </c>
      <c r="Q176" s="27">
        <v>90.1444915254237</v>
      </c>
      <c r="R176" s="28">
        <v>32.0</v>
      </c>
      <c r="S176" s="27">
        <v>166.0</v>
      </c>
      <c r="T176" s="9"/>
      <c r="U176" s="29">
        <v>1112072.0</v>
      </c>
      <c r="V176" s="27">
        <v>67.0</v>
      </c>
      <c r="Y176" s="11"/>
    </row>
    <row r="177">
      <c r="A177" s="20">
        <v>172.0</v>
      </c>
      <c r="B177" s="21">
        <f t="shared" si="1"/>
        <v>150</v>
      </c>
      <c r="C177" s="22">
        <f t="shared" si="2"/>
        <v>2056</v>
      </c>
      <c r="D177" s="4"/>
      <c r="E177" s="23" t="s">
        <v>360</v>
      </c>
      <c r="F177" s="24">
        <v>1610.0</v>
      </c>
      <c r="G177" s="24">
        <v>39.9166666666666</v>
      </c>
      <c r="H177" s="24">
        <v>179.0</v>
      </c>
      <c r="I177" s="25"/>
      <c r="J177" s="26"/>
      <c r="K177" s="27" t="s">
        <v>360</v>
      </c>
      <c r="L177" s="27">
        <v>1938.5</v>
      </c>
      <c r="M177" s="27">
        <v>27.9166666666666</v>
      </c>
      <c r="N177" s="27">
        <v>161.0</v>
      </c>
      <c r="O177" s="9"/>
      <c r="P177" s="27" t="s">
        <v>361</v>
      </c>
      <c r="Q177" s="27">
        <v>111.44</v>
      </c>
      <c r="R177" s="28">
        <v>68.0</v>
      </c>
      <c r="S177" s="27">
        <v>143.0</v>
      </c>
      <c r="T177" s="9"/>
      <c r="U177" s="29">
        <v>286717.0</v>
      </c>
      <c r="V177" s="27">
        <v>132.0</v>
      </c>
      <c r="Y177" s="11"/>
    </row>
    <row r="178">
      <c r="A178" s="20">
        <v>173.0</v>
      </c>
      <c r="B178" s="21">
        <f t="shared" si="1"/>
        <v>150.1</v>
      </c>
      <c r="C178" s="22">
        <f t="shared" si="2"/>
        <v>1915</v>
      </c>
      <c r="D178" s="4"/>
      <c r="E178" s="23" t="s">
        <v>362</v>
      </c>
      <c r="F178" s="24">
        <v>1585.5</v>
      </c>
      <c r="G178" s="24">
        <v>45.2666666666666</v>
      </c>
      <c r="H178" s="24">
        <v>176.0</v>
      </c>
      <c r="I178" s="25"/>
      <c r="J178" s="26"/>
      <c r="K178" s="27" t="s">
        <v>362</v>
      </c>
      <c r="L178" s="27">
        <v>2094.5</v>
      </c>
      <c r="M178" s="27">
        <v>32.8333333333333</v>
      </c>
      <c r="N178" s="27">
        <v>193.0</v>
      </c>
      <c r="O178" s="9"/>
      <c r="P178" s="27" t="s">
        <v>363</v>
      </c>
      <c r="Q178" s="27">
        <v>82.1629799426934</v>
      </c>
      <c r="R178" s="28">
        <v>26.0</v>
      </c>
      <c r="S178" s="27">
        <v>127.0</v>
      </c>
      <c r="T178" s="9"/>
      <c r="U178" s="29">
        <v>1276000.0</v>
      </c>
      <c r="V178" s="27">
        <v>61.0</v>
      </c>
      <c r="Y178" s="11"/>
    </row>
    <row r="179">
      <c r="A179" s="20">
        <v>174.0</v>
      </c>
      <c r="B179" s="21">
        <f t="shared" si="1"/>
        <v>150.3</v>
      </c>
      <c r="C179" s="22">
        <f t="shared" si="2"/>
        <v>2179</v>
      </c>
      <c r="D179" s="4"/>
      <c r="E179" s="23" t="s">
        <v>364</v>
      </c>
      <c r="F179" s="24">
        <v>1385.5</v>
      </c>
      <c r="G179" s="24">
        <v>32.5</v>
      </c>
      <c r="H179" s="24">
        <v>156.0</v>
      </c>
      <c r="I179" s="25"/>
      <c r="J179" s="26"/>
      <c r="K179" s="27" t="s">
        <v>364</v>
      </c>
      <c r="L179" s="27">
        <v>2343.0</v>
      </c>
      <c r="M179" s="27">
        <v>24.4666666666666</v>
      </c>
      <c r="N179" s="27">
        <v>135.0</v>
      </c>
      <c r="O179" s="9"/>
      <c r="P179" s="27" t="s">
        <v>365</v>
      </c>
      <c r="Q179" s="27">
        <v>198.364406779661</v>
      </c>
      <c r="R179" s="28">
        <v>161.0</v>
      </c>
      <c r="S179" s="27">
        <v>159.0</v>
      </c>
      <c r="T179" s="9"/>
      <c r="U179" s="29">
        <v>110000.0</v>
      </c>
      <c r="V179" s="27">
        <v>180.0</v>
      </c>
      <c r="Y179" s="11"/>
    </row>
    <row r="180">
      <c r="A180" s="20">
        <v>175.0</v>
      </c>
      <c r="B180" s="21">
        <f t="shared" si="1"/>
        <v>151.6</v>
      </c>
      <c r="C180" s="22">
        <f t="shared" si="2"/>
        <v>1960</v>
      </c>
      <c r="D180" s="4"/>
      <c r="E180" s="23" t="s">
        <v>366</v>
      </c>
      <c r="F180" s="24">
        <v>1461.5</v>
      </c>
      <c r="G180" s="24">
        <v>30.6666666666666</v>
      </c>
      <c r="H180" s="24">
        <v>161.0</v>
      </c>
      <c r="I180" s="25"/>
      <c r="J180" s="26"/>
      <c r="K180" s="27" t="s">
        <v>366</v>
      </c>
      <c r="L180" s="27">
        <v>1568.5</v>
      </c>
      <c r="M180" s="27">
        <v>30.0</v>
      </c>
      <c r="N180" s="27">
        <v>167.0</v>
      </c>
      <c r="O180" s="9"/>
      <c r="P180" s="27" t="s">
        <v>367</v>
      </c>
      <c r="Q180" s="27">
        <v>124.382937181663</v>
      </c>
      <c r="R180" s="28">
        <v>98.0</v>
      </c>
      <c r="S180" s="27">
        <v>131.0</v>
      </c>
      <c r="T180" s="9"/>
      <c r="U180" s="29">
        <v>128384.0</v>
      </c>
      <c r="V180" s="27">
        <v>175.0</v>
      </c>
      <c r="Y180" s="11"/>
    </row>
    <row r="181">
      <c r="A181" s="20">
        <v>176.0</v>
      </c>
      <c r="B181" s="21">
        <f t="shared" si="1"/>
        <v>152.35</v>
      </c>
      <c r="C181" s="22">
        <f t="shared" si="2"/>
        <v>2141</v>
      </c>
      <c r="D181" s="4"/>
      <c r="E181" s="23" t="s">
        <v>368</v>
      </c>
      <c r="F181" s="24">
        <v>1683.5</v>
      </c>
      <c r="G181" s="24">
        <v>31.1666666666666</v>
      </c>
      <c r="H181" s="24">
        <v>185.0</v>
      </c>
      <c r="I181" s="25"/>
      <c r="J181" s="26"/>
      <c r="K181" s="27" t="s">
        <v>368</v>
      </c>
      <c r="L181" s="27">
        <v>2338.5</v>
      </c>
      <c r="M181" s="27">
        <v>30.6666666666666</v>
      </c>
      <c r="N181" s="27">
        <v>179.0</v>
      </c>
      <c r="O181" s="9"/>
      <c r="P181" s="27" t="s">
        <v>369</v>
      </c>
      <c r="Q181" s="27">
        <v>114.232603596559</v>
      </c>
      <c r="R181" s="28">
        <v>76.0</v>
      </c>
      <c r="S181" s="27">
        <v>154.0</v>
      </c>
      <c r="T181" s="9"/>
      <c r="U181" s="29">
        <v>3100000.0</v>
      </c>
      <c r="V181" s="27">
        <v>25.0</v>
      </c>
      <c r="Y181" s="11"/>
    </row>
    <row r="182">
      <c r="A182" s="20">
        <v>177.0</v>
      </c>
      <c r="B182" s="21">
        <f t="shared" si="1"/>
        <v>153.05</v>
      </c>
      <c r="C182" s="22">
        <f t="shared" si="2"/>
        <v>2342</v>
      </c>
      <c r="D182" s="9"/>
      <c r="E182" s="37" t="s">
        <v>370</v>
      </c>
      <c r="F182" s="38">
        <v>945.5</v>
      </c>
      <c r="G182" s="38">
        <v>25.25</v>
      </c>
      <c r="H182" s="38">
        <v>53.0</v>
      </c>
      <c r="I182" s="25"/>
      <c r="J182" s="26"/>
      <c r="K182" s="27" t="s">
        <v>370</v>
      </c>
      <c r="L182" s="27">
        <v>1116.5</v>
      </c>
      <c r="M182" s="27">
        <v>25.25</v>
      </c>
      <c r="N182" s="27">
        <v>138.0</v>
      </c>
      <c r="O182" s="9"/>
      <c r="P182" s="27" t="s">
        <v>371</v>
      </c>
      <c r="Q182" s="27">
        <v>349.112195121951</v>
      </c>
      <c r="R182" s="28">
        <v>206.0</v>
      </c>
      <c r="S182" s="27">
        <v>177.0</v>
      </c>
      <c r="T182" s="9"/>
      <c r="U182" s="29">
        <v>434335.0</v>
      </c>
      <c r="V182" s="27">
        <v>113.0</v>
      </c>
      <c r="Y182" s="11"/>
    </row>
    <row r="183">
      <c r="A183" s="20">
        <v>178.0</v>
      </c>
      <c r="B183" s="21">
        <f t="shared" si="1"/>
        <v>155.6</v>
      </c>
      <c r="C183" s="22">
        <f t="shared" si="2"/>
        <v>2023</v>
      </c>
      <c r="D183" s="4"/>
      <c r="E183" s="23" t="s">
        <v>372</v>
      </c>
      <c r="F183" s="24">
        <v>1573.0</v>
      </c>
      <c r="G183" s="24">
        <v>29.6666666666666</v>
      </c>
      <c r="H183" s="24">
        <v>172.0</v>
      </c>
      <c r="I183" s="25"/>
      <c r="J183" s="26"/>
      <c r="K183" s="27" t="s">
        <v>372</v>
      </c>
      <c r="L183" s="27">
        <v>1794.5</v>
      </c>
      <c r="M183" s="27">
        <v>29.0</v>
      </c>
      <c r="N183" s="27">
        <v>163.0</v>
      </c>
      <c r="O183" s="9"/>
      <c r="P183" s="27" t="s">
        <v>373</v>
      </c>
      <c r="Q183" s="27">
        <v>112.403234960272</v>
      </c>
      <c r="R183" s="28">
        <v>70.0</v>
      </c>
      <c r="S183" s="27">
        <v>137.0</v>
      </c>
      <c r="T183" s="9"/>
      <c r="U183" s="29">
        <v>28350.0</v>
      </c>
      <c r="V183" s="27">
        <v>206.0</v>
      </c>
      <c r="Y183" s="11"/>
    </row>
    <row r="184">
      <c r="A184" s="20">
        <v>179.0</v>
      </c>
      <c r="B184" s="21">
        <f t="shared" si="1"/>
        <v>156.15</v>
      </c>
      <c r="C184" s="22">
        <f t="shared" si="2"/>
        <v>1960</v>
      </c>
      <c r="D184" s="4"/>
      <c r="E184" s="23" t="s">
        <v>374</v>
      </c>
      <c r="F184" s="24">
        <v>1118.5</v>
      </c>
      <c r="G184" s="24">
        <v>32.75</v>
      </c>
      <c r="H184" s="24">
        <v>97.0</v>
      </c>
      <c r="I184" s="25"/>
      <c r="J184" s="26"/>
      <c r="K184" s="27" t="s">
        <v>374</v>
      </c>
      <c r="L184" s="27">
        <v>2316.5</v>
      </c>
      <c r="M184" s="27">
        <v>30.1666666666666</v>
      </c>
      <c r="N184" s="27">
        <v>169.0</v>
      </c>
      <c r="O184" s="9"/>
      <c r="P184" s="27" t="s">
        <v>375</v>
      </c>
      <c r="Q184" s="27">
        <v>210.315873015873</v>
      </c>
      <c r="R184" s="32">
        <v>171.0</v>
      </c>
      <c r="S184" s="27">
        <v>132.0</v>
      </c>
      <c r="T184" s="9"/>
      <c r="U184" s="29">
        <v>28294.0</v>
      </c>
      <c r="V184" s="27">
        <v>207.0</v>
      </c>
      <c r="Y184" s="11"/>
    </row>
    <row r="185">
      <c r="A185" s="20">
        <v>180.0</v>
      </c>
      <c r="B185" s="21">
        <f t="shared" si="1"/>
        <v>156.4</v>
      </c>
      <c r="C185" s="22">
        <f t="shared" si="2"/>
        <v>2172</v>
      </c>
      <c r="D185" s="4"/>
      <c r="E185" s="23" t="s">
        <v>376</v>
      </c>
      <c r="F185" s="24">
        <v>983.5</v>
      </c>
      <c r="G185" s="24">
        <v>43.8333333333333</v>
      </c>
      <c r="H185" s="24">
        <v>70.0</v>
      </c>
      <c r="I185" s="25"/>
      <c r="J185" s="26"/>
      <c r="K185" s="27" t="s">
        <v>376</v>
      </c>
      <c r="L185" s="27">
        <v>1010.5</v>
      </c>
      <c r="M185" s="27">
        <v>27.5</v>
      </c>
      <c r="N185" s="27">
        <v>157.0</v>
      </c>
      <c r="O185" s="9"/>
      <c r="P185" s="27" t="s">
        <v>377</v>
      </c>
      <c r="Q185" s="27">
        <v>296.916808149405</v>
      </c>
      <c r="R185" s="32">
        <v>201.0</v>
      </c>
      <c r="S185" s="27">
        <v>157.0</v>
      </c>
      <c r="T185" s="9"/>
      <c r="U185" s="29">
        <v>201818.0</v>
      </c>
      <c r="V185" s="27">
        <v>151.0</v>
      </c>
      <c r="Y185" s="11"/>
    </row>
    <row r="186">
      <c r="A186" s="20">
        <v>181.0</v>
      </c>
      <c r="B186" s="21">
        <f t="shared" si="1"/>
        <v>156.8</v>
      </c>
      <c r="C186" s="22">
        <f t="shared" si="2"/>
        <v>2166</v>
      </c>
      <c r="D186" s="4"/>
      <c r="E186" s="23" t="s">
        <v>378</v>
      </c>
      <c r="F186" s="24">
        <v>1585.5</v>
      </c>
      <c r="G186" s="24">
        <v>45.2666666666666</v>
      </c>
      <c r="H186" s="24">
        <v>175.0</v>
      </c>
      <c r="I186" s="25"/>
      <c r="J186" s="26"/>
      <c r="K186" s="27" t="s">
        <v>378</v>
      </c>
      <c r="L186" s="27">
        <v>2094.5</v>
      </c>
      <c r="M186" s="27">
        <v>32.8333333333333</v>
      </c>
      <c r="N186" s="27">
        <v>192.0</v>
      </c>
      <c r="O186" s="9"/>
      <c r="P186" s="27" t="s">
        <v>379</v>
      </c>
      <c r="Q186" s="27">
        <v>144.925816993464</v>
      </c>
      <c r="R186" s="28">
        <v>118.0</v>
      </c>
      <c r="S186" s="27">
        <v>156.0</v>
      </c>
      <c r="T186" s="9"/>
      <c r="U186" s="29">
        <v>1.5594428E7</v>
      </c>
      <c r="V186" s="27">
        <v>2.0</v>
      </c>
      <c r="Y186" s="11"/>
    </row>
    <row r="187">
      <c r="A187" s="20">
        <v>182.0</v>
      </c>
      <c r="B187" s="21">
        <f t="shared" si="1"/>
        <v>159.8</v>
      </c>
      <c r="C187" s="22">
        <f t="shared" si="2"/>
        <v>2764</v>
      </c>
      <c r="D187" s="4"/>
      <c r="E187" s="23" t="s">
        <v>380</v>
      </c>
      <c r="F187" s="24">
        <v>1485.5</v>
      </c>
      <c r="G187" s="24">
        <v>22.5833333333333</v>
      </c>
      <c r="H187" s="24">
        <v>168.0</v>
      </c>
      <c r="I187" s="25"/>
      <c r="J187" s="26"/>
      <c r="K187" s="27" t="s">
        <v>380</v>
      </c>
      <c r="L187" s="27">
        <v>1485.5</v>
      </c>
      <c r="M187" s="27">
        <v>22.5833333333333</v>
      </c>
      <c r="N187" s="27">
        <v>120.0</v>
      </c>
      <c r="O187" s="9"/>
      <c r="P187" s="27" t="s">
        <v>381</v>
      </c>
      <c r="Q187" s="27">
        <v>319.436</v>
      </c>
      <c r="R187" s="28">
        <v>203.0</v>
      </c>
      <c r="S187" s="27">
        <v>196.0</v>
      </c>
      <c r="T187" s="9"/>
      <c r="U187" s="29">
        <v>125622.0</v>
      </c>
      <c r="V187" s="27">
        <v>176.0</v>
      </c>
      <c r="Y187" s="11"/>
    </row>
    <row r="188">
      <c r="A188" s="20">
        <v>183.0</v>
      </c>
      <c r="B188" s="21">
        <f t="shared" si="1"/>
        <v>160.6</v>
      </c>
      <c r="C188" s="22">
        <f t="shared" si="2"/>
        <v>2469</v>
      </c>
      <c r="D188" s="4"/>
      <c r="E188" s="23" t="s">
        <v>382</v>
      </c>
      <c r="F188" s="24">
        <v>2038.5</v>
      </c>
      <c r="G188" s="24">
        <v>58.0</v>
      </c>
      <c r="H188" s="24">
        <v>200.0</v>
      </c>
      <c r="I188" s="25"/>
      <c r="J188" s="26"/>
      <c r="K188" s="27" t="s">
        <v>382</v>
      </c>
      <c r="L188" s="27">
        <v>2943.5</v>
      </c>
      <c r="M188" s="27">
        <v>30.1666666666666</v>
      </c>
      <c r="N188" s="27">
        <v>170.0</v>
      </c>
      <c r="O188" s="9"/>
      <c r="P188" s="27" t="s">
        <v>383</v>
      </c>
      <c r="Q188" s="27">
        <v>107.439968068121</v>
      </c>
      <c r="R188" s="32">
        <v>57.0</v>
      </c>
      <c r="S188" s="27">
        <v>186.0</v>
      </c>
      <c r="T188" s="9"/>
      <c r="U188" s="29">
        <v>1.2325232E7</v>
      </c>
      <c r="V188" s="27">
        <v>4.0</v>
      </c>
      <c r="Y188" s="11"/>
    </row>
    <row r="189">
      <c r="A189" s="20">
        <v>184.0</v>
      </c>
      <c r="B189" s="21">
        <f t="shared" si="1"/>
        <v>161</v>
      </c>
      <c r="C189" s="22">
        <f t="shared" si="2"/>
        <v>1846</v>
      </c>
      <c r="D189" s="4"/>
      <c r="E189" s="23" t="s">
        <v>384</v>
      </c>
      <c r="F189" s="24">
        <v>1081.5</v>
      </c>
      <c r="G189" s="24">
        <v>33.35</v>
      </c>
      <c r="H189" s="24">
        <v>87.0</v>
      </c>
      <c r="I189" s="25"/>
      <c r="J189" s="26"/>
      <c r="K189" s="27" t="s">
        <v>384</v>
      </c>
      <c r="L189" s="27">
        <v>1144.5</v>
      </c>
      <c r="M189" s="27">
        <v>33.35</v>
      </c>
      <c r="N189" s="27">
        <v>198.0</v>
      </c>
      <c r="O189" s="9"/>
      <c r="P189" s="27" t="s">
        <v>385</v>
      </c>
      <c r="Q189" s="27">
        <v>190.947049924357</v>
      </c>
      <c r="R189" s="28">
        <v>152.0</v>
      </c>
      <c r="S189" s="27">
        <v>116.0</v>
      </c>
      <c r="T189" s="9"/>
      <c r="U189" s="29">
        <v>61461.0</v>
      </c>
      <c r="V189" s="27">
        <v>197.0</v>
      </c>
      <c r="Y189" s="11"/>
    </row>
    <row r="190">
      <c r="A190" s="20">
        <v>185.0</v>
      </c>
      <c r="B190" s="21">
        <f t="shared" si="1"/>
        <v>161.05</v>
      </c>
      <c r="C190" s="22">
        <f t="shared" si="2"/>
        <v>1895</v>
      </c>
      <c r="D190" s="4"/>
      <c r="E190" s="23" t="s">
        <v>386</v>
      </c>
      <c r="F190" s="24">
        <v>1297.0</v>
      </c>
      <c r="G190" s="24">
        <v>47.6666666666666</v>
      </c>
      <c r="H190" s="24">
        <v>151.0</v>
      </c>
      <c r="I190" s="25"/>
      <c r="J190" s="26"/>
      <c r="K190" s="27" t="s">
        <v>386</v>
      </c>
      <c r="L190" s="27">
        <v>1303.5</v>
      </c>
      <c r="M190" s="27">
        <v>32.25</v>
      </c>
      <c r="N190" s="27">
        <v>190.0</v>
      </c>
      <c r="O190" s="9"/>
      <c r="P190" s="27" t="s">
        <v>387</v>
      </c>
      <c r="Q190" s="27">
        <v>149.409677419354</v>
      </c>
      <c r="R190" s="28">
        <v>124.0</v>
      </c>
      <c r="S190" s="27">
        <v>123.0</v>
      </c>
      <c r="T190" s="9"/>
      <c r="U190" s="29">
        <v>48220.0</v>
      </c>
      <c r="V190" s="27">
        <v>202.0</v>
      </c>
      <c r="Y190" s="11"/>
    </row>
    <row r="191">
      <c r="A191" s="20">
        <v>186.0</v>
      </c>
      <c r="B191" s="21">
        <f t="shared" si="1"/>
        <v>163.55</v>
      </c>
      <c r="C191" s="22">
        <f t="shared" si="2"/>
        <v>2282</v>
      </c>
      <c r="D191" s="4"/>
      <c r="E191" s="23" t="s">
        <v>388</v>
      </c>
      <c r="F191" s="24">
        <v>1794.5</v>
      </c>
      <c r="G191" s="24">
        <v>34.1666666666666</v>
      </c>
      <c r="H191" s="24">
        <v>189.0</v>
      </c>
      <c r="I191" s="25"/>
      <c r="J191" s="26"/>
      <c r="K191" s="27" t="s">
        <v>388</v>
      </c>
      <c r="L191" s="27">
        <v>1976.0</v>
      </c>
      <c r="M191" s="27">
        <v>31.6333333333333</v>
      </c>
      <c r="N191" s="27">
        <v>181.0</v>
      </c>
      <c r="O191" s="9"/>
      <c r="P191" s="27" t="s">
        <v>389</v>
      </c>
      <c r="Q191" s="27">
        <v>121.717262723521</v>
      </c>
      <c r="R191" s="28">
        <v>91.0</v>
      </c>
      <c r="S191" s="27">
        <v>170.0</v>
      </c>
      <c r="T191" s="9"/>
      <c r="U191" s="29">
        <v>1391856.0</v>
      </c>
      <c r="V191" s="27">
        <v>56.0</v>
      </c>
      <c r="Y191" s="11"/>
    </row>
    <row r="192">
      <c r="A192" s="20">
        <v>187.0</v>
      </c>
      <c r="B192" s="21">
        <f t="shared" si="1"/>
        <v>163.8</v>
      </c>
      <c r="C192" s="22" t="str">
        <f t="shared" si="2"/>
        <v>#VALUE!</v>
      </c>
      <c r="D192" s="4"/>
      <c r="E192" s="23" t="s">
        <v>390</v>
      </c>
      <c r="F192" s="24">
        <v>1078.0</v>
      </c>
      <c r="G192" s="24">
        <v>21.0</v>
      </c>
      <c r="H192" s="24">
        <v>84.0</v>
      </c>
      <c r="I192" s="25"/>
      <c r="J192" s="26"/>
      <c r="K192" s="27" t="s">
        <v>390</v>
      </c>
      <c r="L192" s="27">
        <v>1149.5</v>
      </c>
      <c r="M192" s="27">
        <v>21.0</v>
      </c>
      <c r="N192" s="27">
        <v>108.0</v>
      </c>
      <c r="O192" s="9"/>
      <c r="P192" s="27" t="s">
        <v>391</v>
      </c>
      <c r="Q192" s="27" t="s">
        <v>303</v>
      </c>
      <c r="R192" s="32">
        <v>213.0</v>
      </c>
      <c r="S192" s="27">
        <v>214.0</v>
      </c>
      <c r="T192" s="9"/>
      <c r="U192" s="29">
        <v>86866.0</v>
      </c>
      <c r="V192" s="27">
        <v>189.0</v>
      </c>
      <c r="Y192" s="11"/>
    </row>
    <row r="193">
      <c r="A193" s="20">
        <v>188.0</v>
      </c>
      <c r="B193" s="21">
        <f t="shared" si="1"/>
        <v>164.45</v>
      </c>
      <c r="C193" s="22">
        <f t="shared" si="2"/>
        <v>1932</v>
      </c>
      <c r="D193" s="41"/>
      <c r="E193" s="23" t="s">
        <v>392</v>
      </c>
      <c r="F193" s="24">
        <v>1243.0</v>
      </c>
      <c r="G193" s="24">
        <v>34.4666666666666</v>
      </c>
      <c r="H193" s="24">
        <v>140.0</v>
      </c>
      <c r="I193" s="25"/>
      <c r="J193" s="26"/>
      <c r="K193" s="27" t="s">
        <v>392</v>
      </c>
      <c r="L193" s="27">
        <v>1439.5</v>
      </c>
      <c r="M193" s="27">
        <v>33.5833333333333</v>
      </c>
      <c r="N193" s="27">
        <v>201.0</v>
      </c>
      <c r="O193" s="9"/>
      <c r="P193" s="27" t="s">
        <v>393</v>
      </c>
      <c r="Q193" s="27">
        <v>172.217638984214</v>
      </c>
      <c r="R193" s="32">
        <v>144.0</v>
      </c>
      <c r="S193" s="27">
        <v>128.0</v>
      </c>
      <c r="T193" s="9"/>
      <c r="U193" s="29">
        <v>150000.0</v>
      </c>
      <c r="V193" s="27">
        <v>164.0</v>
      </c>
      <c r="Y193" s="11"/>
    </row>
    <row r="194">
      <c r="A194" s="20">
        <v>189.0</v>
      </c>
      <c r="B194" s="21">
        <f t="shared" si="1"/>
        <v>164.9</v>
      </c>
      <c r="C194" s="22">
        <f t="shared" si="2"/>
        <v>3590</v>
      </c>
      <c r="D194" s="4"/>
      <c r="E194" s="23" t="s">
        <v>394</v>
      </c>
      <c r="F194" s="24">
        <v>3499.0</v>
      </c>
      <c r="G194" s="24">
        <v>27.8333333333333</v>
      </c>
      <c r="H194" s="24">
        <v>212.0</v>
      </c>
      <c r="I194" s="25"/>
      <c r="J194" s="26"/>
      <c r="K194" s="27" t="s">
        <v>394</v>
      </c>
      <c r="L194" s="27">
        <v>3893.0</v>
      </c>
      <c r="M194" s="27">
        <v>27.3333333333333</v>
      </c>
      <c r="N194" s="27">
        <v>156.0</v>
      </c>
      <c r="O194" s="9"/>
      <c r="P194" s="27" t="s">
        <v>395</v>
      </c>
      <c r="Q194" s="27">
        <v>22.7047198641765</v>
      </c>
      <c r="R194" s="28">
        <v>1.0</v>
      </c>
      <c r="S194" s="27">
        <v>204.0</v>
      </c>
      <c r="T194" s="9"/>
      <c r="U194" s="29">
        <v>2853428.0</v>
      </c>
      <c r="V194" s="27">
        <v>29.0</v>
      </c>
      <c r="Y194" s="11"/>
    </row>
    <row r="195">
      <c r="A195" s="20">
        <v>190.0</v>
      </c>
      <c r="B195" s="21">
        <f t="shared" si="1"/>
        <v>165</v>
      </c>
      <c r="C195" s="22">
        <f t="shared" si="2"/>
        <v>2411</v>
      </c>
      <c r="D195" s="4"/>
      <c r="E195" s="23" t="s">
        <v>396</v>
      </c>
      <c r="F195" s="24">
        <v>1947.0</v>
      </c>
      <c r="G195" s="24">
        <v>37.5</v>
      </c>
      <c r="H195" s="24">
        <v>195.0</v>
      </c>
      <c r="I195" s="25"/>
      <c r="J195" s="26"/>
      <c r="K195" s="27" t="s">
        <v>396</v>
      </c>
      <c r="L195" s="27">
        <v>2227.0</v>
      </c>
      <c r="M195" s="27">
        <v>30.5</v>
      </c>
      <c r="N195" s="27">
        <v>173.0</v>
      </c>
      <c r="O195" s="9"/>
      <c r="P195" s="27" t="s">
        <v>397</v>
      </c>
      <c r="Q195" s="27">
        <v>115.978874734607</v>
      </c>
      <c r="R195" s="28">
        <v>77.0</v>
      </c>
      <c r="S195" s="27">
        <v>181.0</v>
      </c>
      <c r="T195" s="9"/>
      <c r="U195" s="29">
        <v>1379100.0</v>
      </c>
      <c r="V195" s="27">
        <v>57.0</v>
      </c>
      <c r="Y195" s="11"/>
    </row>
    <row r="196">
      <c r="A196" s="20">
        <v>191.0</v>
      </c>
      <c r="B196" s="21">
        <f t="shared" si="1"/>
        <v>167.95</v>
      </c>
      <c r="C196" s="22">
        <f t="shared" si="2"/>
        <v>2556</v>
      </c>
      <c r="D196" s="4"/>
      <c r="E196" s="23" t="s">
        <v>398</v>
      </c>
      <c r="F196" s="24">
        <v>2324.5</v>
      </c>
      <c r="G196" s="24">
        <v>31.5</v>
      </c>
      <c r="H196" s="24">
        <v>203.0</v>
      </c>
      <c r="I196" s="25"/>
      <c r="J196" s="26"/>
      <c r="K196" s="27" t="s">
        <v>398</v>
      </c>
      <c r="L196" s="27">
        <v>2324.5</v>
      </c>
      <c r="M196" s="27">
        <v>29.8333333333333</v>
      </c>
      <c r="N196" s="27">
        <v>165.0</v>
      </c>
      <c r="O196" s="9"/>
      <c r="P196" s="27" t="s">
        <v>399</v>
      </c>
      <c r="Q196" s="27">
        <v>57.7671273557966</v>
      </c>
      <c r="R196" s="28">
        <v>10.0</v>
      </c>
      <c r="S196" s="27">
        <v>192.0</v>
      </c>
      <c r="T196" s="9"/>
      <c r="U196" s="29">
        <v>1008000.0</v>
      </c>
      <c r="V196" s="27">
        <v>73.0</v>
      </c>
      <c r="Y196" s="11"/>
    </row>
    <row r="197">
      <c r="A197" s="20">
        <v>192.0</v>
      </c>
      <c r="B197" s="21">
        <f t="shared" si="1"/>
        <v>169.95</v>
      </c>
      <c r="C197" s="22">
        <f t="shared" si="2"/>
        <v>2614</v>
      </c>
      <c r="D197" s="4"/>
      <c r="E197" s="23" t="s">
        <v>400</v>
      </c>
      <c r="F197" s="24">
        <v>1196.0</v>
      </c>
      <c r="G197" s="24">
        <v>26.5</v>
      </c>
      <c r="H197" s="24">
        <v>124.0</v>
      </c>
      <c r="I197" s="25"/>
      <c r="J197" s="26"/>
      <c r="K197" s="27" t="s">
        <v>400</v>
      </c>
      <c r="L197" s="27">
        <v>1314.0</v>
      </c>
      <c r="M197" s="27">
        <v>26.5</v>
      </c>
      <c r="N197" s="27">
        <v>145.0</v>
      </c>
      <c r="O197" s="9"/>
      <c r="P197" s="27" t="s">
        <v>401</v>
      </c>
      <c r="Q197" s="27">
        <v>354.491011235955</v>
      </c>
      <c r="R197" s="32">
        <v>207.0</v>
      </c>
      <c r="S197" s="27">
        <v>194.0</v>
      </c>
      <c r="T197" s="9"/>
      <c r="U197" s="29">
        <v>131136.0</v>
      </c>
      <c r="V197" s="27">
        <v>174.0</v>
      </c>
      <c r="Y197" s="11"/>
    </row>
    <row r="198">
      <c r="A198" s="20">
        <v>193.0</v>
      </c>
      <c r="B198" s="21">
        <f t="shared" si="1"/>
        <v>171.25</v>
      </c>
      <c r="C198" s="22">
        <f t="shared" si="2"/>
        <v>2416</v>
      </c>
      <c r="D198" s="4"/>
      <c r="E198" s="23" t="s">
        <v>402</v>
      </c>
      <c r="F198" s="24">
        <v>1947.0</v>
      </c>
      <c r="G198" s="24">
        <v>37.5</v>
      </c>
      <c r="H198" s="24">
        <v>197.0</v>
      </c>
      <c r="I198" s="25"/>
      <c r="J198" s="26"/>
      <c r="K198" s="27" t="s">
        <v>402</v>
      </c>
      <c r="L198" s="27">
        <v>2227.0</v>
      </c>
      <c r="M198" s="27">
        <v>30.5</v>
      </c>
      <c r="N198" s="27">
        <v>175.0</v>
      </c>
      <c r="O198" s="9"/>
      <c r="P198" s="27" t="s">
        <v>403</v>
      </c>
      <c r="Q198" s="27">
        <v>117.130626545754</v>
      </c>
      <c r="R198" s="32">
        <v>81.0</v>
      </c>
      <c r="S198" s="27">
        <v>182.0</v>
      </c>
      <c r="T198" s="9"/>
      <c r="U198" s="29">
        <v>529865.0</v>
      </c>
      <c r="V198" s="27">
        <v>106.0</v>
      </c>
      <c r="Y198" s="11"/>
    </row>
    <row r="199">
      <c r="A199" s="20">
        <v>194.0</v>
      </c>
      <c r="B199" s="21">
        <f t="shared" si="1"/>
        <v>172.65</v>
      </c>
      <c r="C199" s="22">
        <f t="shared" si="2"/>
        <v>3091</v>
      </c>
      <c r="D199" s="4"/>
      <c r="E199" s="23" t="s">
        <v>404</v>
      </c>
      <c r="F199" s="24">
        <v>2225.5</v>
      </c>
      <c r="G199" s="24">
        <v>26.9166666666666</v>
      </c>
      <c r="H199" s="24">
        <v>202.0</v>
      </c>
      <c r="I199" s="25"/>
      <c r="J199" s="26"/>
      <c r="K199" s="27" t="s">
        <v>404</v>
      </c>
      <c r="L199" s="27">
        <v>2563.5</v>
      </c>
      <c r="M199" s="27">
        <v>26.9166666666666</v>
      </c>
      <c r="N199" s="27">
        <v>148.0</v>
      </c>
      <c r="O199" s="9"/>
      <c r="P199" s="27" t="s">
        <v>405</v>
      </c>
      <c r="Q199" s="27">
        <v>216.261101243339</v>
      </c>
      <c r="R199" s="28">
        <v>179.0</v>
      </c>
      <c r="S199" s="27">
        <v>201.0</v>
      </c>
      <c r="T199" s="9"/>
      <c r="U199" s="29">
        <v>180000.0</v>
      </c>
      <c r="V199" s="27">
        <v>156.0</v>
      </c>
      <c r="Y199" s="11"/>
    </row>
    <row r="200">
      <c r="A200" s="20">
        <v>195.0</v>
      </c>
      <c r="B200" s="21">
        <f t="shared" si="1"/>
        <v>173.2</v>
      </c>
      <c r="C200" s="22">
        <f t="shared" si="2"/>
        <v>2523</v>
      </c>
      <c r="D200" s="4"/>
      <c r="E200" s="23" t="s">
        <v>406</v>
      </c>
      <c r="F200" s="24">
        <v>2005.0</v>
      </c>
      <c r="G200" s="24">
        <v>33.8333333333333</v>
      </c>
      <c r="H200" s="24">
        <v>198.0</v>
      </c>
      <c r="I200" s="25"/>
      <c r="J200" s="26"/>
      <c r="K200" s="27" t="s">
        <v>406</v>
      </c>
      <c r="L200" s="27">
        <v>2148.5</v>
      </c>
      <c r="M200" s="27">
        <v>27.5833333333333</v>
      </c>
      <c r="N200" s="27">
        <v>158.0</v>
      </c>
      <c r="O200" s="9"/>
      <c r="P200" s="27" t="s">
        <v>407</v>
      </c>
      <c r="Q200" s="27">
        <v>129.25625</v>
      </c>
      <c r="R200" s="28">
        <v>104.0</v>
      </c>
      <c r="S200" s="27">
        <v>190.0</v>
      </c>
      <c r="T200" s="9"/>
      <c r="U200" s="29">
        <v>146319.0</v>
      </c>
      <c r="V200" s="27">
        <v>166.0</v>
      </c>
      <c r="Y200" s="11"/>
    </row>
    <row r="201">
      <c r="A201" s="20">
        <v>196.0</v>
      </c>
      <c r="B201" s="21">
        <f t="shared" si="1"/>
        <v>174.6</v>
      </c>
      <c r="C201" s="22">
        <f t="shared" si="2"/>
        <v>2290</v>
      </c>
      <c r="D201" s="4"/>
      <c r="E201" s="23" t="s">
        <v>408</v>
      </c>
      <c r="F201" s="24">
        <v>1202.5</v>
      </c>
      <c r="G201" s="24">
        <v>31.8833333333333</v>
      </c>
      <c r="H201" s="24">
        <v>127.0</v>
      </c>
      <c r="I201" s="25"/>
      <c r="J201" s="26"/>
      <c r="K201" s="27" t="s">
        <v>408</v>
      </c>
      <c r="L201" s="27">
        <v>1237.0</v>
      </c>
      <c r="M201" s="27">
        <v>31.8833333333333</v>
      </c>
      <c r="N201" s="27">
        <v>185.0</v>
      </c>
      <c r="O201" s="9"/>
      <c r="P201" s="27" t="s">
        <v>409</v>
      </c>
      <c r="Q201" s="27">
        <v>271.701315789473</v>
      </c>
      <c r="R201" s="32">
        <v>195.0</v>
      </c>
      <c r="S201" s="27">
        <v>173.0</v>
      </c>
      <c r="T201" s="9"/>
      <c r="U201" s="29">
        <v>274400.0</v>
      </c>
      <c r="V201" s="27">
        <v>135.0</v>
      </c>
      <c r="Y201" s="11"/>
    </row>
    <row r="202">
      <c r="A202" s="20">
        <v>197.0</v>
      </c>
      <c r="B202" s="21">
        <f t="shared" si="1"/>
        <v>176.7</v>
      </c>
      <c r="C202" s="22">
        <f t="shared" si="2"/>
        <v>2393</v>
      </c>
      <c r="D202" s="4"/>
      <c r="E202" s="23" t="s">
        <v>410</v>
      </c>
      <c r="F202" s="24">
        <v>1947.0</v>
      </c>
      <c r="G202" s="24">
        <v>37.5</v>
      </c>
      <c r="H202" s="24">
        <v>196.0</v>
      </c>
      <c r="I202" s="25"/>
      <c r="J202" s="26"/>
      <c r="K202" s="27" t="s">
        <v>410</v>
      </c>
      <c r="L202" s="27">
        <v>2227.0</v>
      </c>
      <c r="M202" s="27">
        <v>30.5</v>
      </c>
      <c r="N202" s="27">
        <v>174.0</v>
      </c>
      <c r="O202" s="9"/>
      <c r="P202" s="27" t="s">
        <v>411</v>
      </c>
      <c r="Q202" s="27">
        <v>111.338461538461</v>
      </c>
      <c r="R202" s="28">
        <v>67.0</v>
      </c>
      <c r="S202" s="27">
        <v>178.0</v>
      </c>
      <c r="T202" s="9"/>
      <c r="U202" s="29">
        <v>104028.0</v>
      </c>
      <c r="V202" s="27">
        <v>183.0</v>
      </c>
      <c r="Y202" s="11"/>
    </row>
    <row r="203">
      <c r="A203" s="20">
        <v>198.0</v>
      </c>
      <c r="B203" s="21">
        <f t="shared" si="1"/>
        <v>178.3</v>
      </c>
      <c r="C203" s="22">
        <f t="shared" si="2"/>
        <v>2141</v>
      </c>
      <c r="D203" s="4"/>
      <c r="E203" s="23" t="s">
        <v>412</v>
      </c>
      <c r="F203" s="24">
        <v>1315.5</v>
      </c>
      <c r="G203" s="24">
        <v>38.5833333333333</v>
      </c>
      <c r="H203" s="24">
        <v>153.0</v>
      </c>
      <c r="I203" s="25"/>
      <c r="J203" s="26"/>
      <c r="K203" s="27" t="s">
        <v>412</v>
      </c>
      <c r="L203" s="27">
        <v>1438.0</v>
      </c>
      <c r="M203" s="27">
        <v>33.3333333333333</v>
      </c>
      <c r="N203" s="27">
        <v>197.0</v>
      </c>
      <c r="O203" s="9"/>
      <c r="P203" s="27" t="s">
        <v>413</v>
      </c>
      <c r="Q203" s="27">
        <v>206.16</v>
      </c>
      <c r="R203" s="28">
        <v>163.0</v>
      </c>
      <c r="S203" s="27">
        <v>153.0</v>
      </c>
      <c r="T203" s="9"/>
      <c r="U203" s="29">
        <v>27000.0</v>
      </c>
      <c r="V203" s="27">
        <v>208.0</v>
      </c>
      <c r="Y203" s="11"/>
    </row>
    <row r="204">
      <c r="A204" s="20">
        <v>199.0</v>
      </c>
      <c r="B204" s="21">
        <f t="shared" si="1"/>
        <v>183.9</v>
      </c>
      <c r="C204" s="22">
        <f t="shared" si="2"/>
        <v>2566</v>
      </c>
      <c r="D204" s="4"/>
      <c r="E204" s="23" t="s">
        <v>414</v>
      </c>
      <c r="F204" s="24">
        <v>2033.0</v>
      </c>
      <c r="G204" s="24">
        <v>37.9166666666666</v>
      </c>
      <c r="H204" s="24">
        <v>199.0</v>
      </c>
      <c r="I204" s="25"/>
      <c r="J204" s="26"/>
      <c r="K204" s="27" t="s">
        <v>414</v>
      </c>
      <c r="L204" s="27">
        <v>2312.0</v>
      </c>
      <c r="M204" s="27">
        <v>36.8333333333333</v>
      </c>
      <c r="N204" s="27">
        <v>211.0</v>
      </c>
      <c r="O204" s="9"/>
      <c r="P204" s="27" t="s">
        <v>415</v>
      </c>
      <c r="Q204" s="27">
        <v>133.24193548387</v>
      </c>
      <c r="R204" s="28">
        <v>110.0</v>
      </c>
      <c r="S204" s="27">
        <v>193.0</v>
      </c>
      <c r="T204" s="9"/>
      <c r="U204" s="29">
        <v>3442361.0</v>
      </c>
      <c r="V204" s="27">
        <v>21.0</v>
      </c>
      <c r="Y204" s="11"/>
    </row>
    <row r="205">
      <c r="A205" s="20">
        <v>200.0</v>
      </c>
      <c r="B205" s="21">
        <f t="shared" si="1"/>
        <v>184.85</v>
      </c>
      <c r="C205" s="22">
        <f t="shared" si="2"/>
        <v>3926</v>
      </c>
      <c r="D205" s="4"/>
      <c r="E205" s="23" t="s">
        <v>416</v>
      </c>
      <c r="F205" s="24">
        <v>3528.0</v>
      </c>
      <c r="G205" s="24">
        <v>36.5833333333333</v>
      </c>
      <c r="H205" s="24">
        <v>213.0</v>
      </c>
      <c r="I205" s="25"/>
      <c r="J205" s="26"/>
      <c r="K205" s="27" t="s">
        <v>416</v>
      </c>
      <c r="L205" s="27">
        <v>5544.5</v>
      </c>
      <c r="M205" s="27">
        <v>30.4166666666666</v>
      </c>
      <c r="N205" s="27">
        <v>171.0</v>
      </c>
      <c r="O205" s="9"/>
      <c r="P205" s="27" t="s">
        <v>417</v>
      </c>
      <c r="Q205" s="27">
        <v>99.2732984293193</v>
      </c>
      <c r="R205" s="28">
        <v>47.0</v>
      </c>
      <c r="S205" s="27">
        <v>208.0</v>
      </c>
      <c r="T205" s="9"/>
      <c r="U205" s="29">
        <v>231626.0</v>
      </c>
      <c r="V205" s="27">
        <v>143.0</v>
      </c>
      <c r="Y205" s="11"/>
    </row>
    <row r="206">
      <c r="A206" s="20">
        <v>201.0</v>
      </c>
      <c r="B206" s="21">
        <f t="shared" si="1"/>
        <v>186.3</v>
      </c>
      <c r="C206" s="22">
        <f t="shared" si="2"/>
        <v>3565</v>
      </c>
      <c r="D206" s="4"/>
      <c r="E206" s="23" t="s">
        <v>418</v>
      </c>
      <c r="F206" s="24">
        <v>3164.0</v>
      </c>
      <c r="G206" s="24">
        <v>35.75</v>
      </c>
      <c r="H206" s="24">
        <v>208.0</v>
      </c>
      <c r="I206" s="25"/>
      <c r="J206" s="26"/>
      <c r="K206" s="27" t="s">
        <v>418</v>
      </c>
      <c r="L206" s="27">
        <v>3164.0</v>
      </c>
      <c r="M206" s="27">
        <v>32.3333333333333</v>
      </c>
      <c r="N206" s="27">
        <v>191.0</v>
      </c>
      <c r="O206" s="9"/>
      <c r="P206" s="27" t="s">
        <v>419</v>
      </c>
      <c r="Q206" s="27">
        <v>100.090731485688</v>
      </c>
      <c r="R206" s="28">
        <v>49.0</v>
      </c>
      <c r="S206" s="27">
        <v>203.0</v>
      </c>
      <c r="T206" s="9"/>
      <c r="U206" s="29">
        <v>708127.0</v>
      </c>
      <c r="V206" s="27">
        <v>90.0</v>
      </c>
      <c r="Y206" s="11"/>
    </row>
    <row r="207">
      <c r="A207" s="20">
        <v>202.0</v>
      </c>
      <c r="B207" s="21">
        <f t="shared" si="1"/>
        <v>187.2</v>
      </c>
      <c r="C207" s="22">
        <f t="shared" si="2"/>
        <v>3088</v>
      </c>
      <c r="D207" s="4"/>
      <c r="E207" s="23" t="s">
        <v>420</v>
      </c>
      <c r="F207" s="24">
        <v>2620.0</v>
      </c>
      <c r="G207" s="24">
        <v>36.5833333333333</v>
      </c>
      <c r="H207" s="24">
        <v>206.0</v>
      </c>
      <c r="I207" s="25"/>
      <c r="J207" s="26"/>
      <c r="K207" s="27" t="s">
        <v>420</v>
      </c>
      <c r="L207" s="27">
        <v>3965.5</v>
      </c>
      <c r="M207" s="27">
        <v>30.1333333333333</v>
      </c>
      <c r="N207" s="27">
        <v>168.0</v>
      </c>
      <c r="O207" s="9"/>
      <c r="P207" s="27" t="s">
        <v>421</v>
      </c>
      <c r="Q207" s="27">
        <v>116.917261410788</v>
      </c>
      <c r="R207" s="28">
        <v>80.0</v>
      </c>
      <c r="S207" s="27">
        <v>200.0</v>
      </c>
      <c r="T207" s="9"/>
      <c r="U207" s="29">
        <v>2000.0</v>
      </c>
      <c r="V207" s="27">
        <v>216.0</v>
      </c>
      <c r="Y207" s="11"/>
    </row>
    <row r="208">
      <c r="A208" s="20">
        <v>203.0</v>
      </c>
      <c r="B208" s="21">
        <f t="shared" si="1"/>
        <v>188.6</v>
      </c>
      <c r="C208" s="22">
        <f t="shared" si="2"/>
        <v>2961</v>
      </c>
      <c r="D208" s="4"/>
      <c r="E208" s="23" t="s">
        <v>422</v>
      </c>
      <c r="F208" s="24">
        <v>2466.5</v>
      </c>
      <c r="G208" s="24">
        <v>31.8333333333333</v>
      </c>
      <c r="H208" s="24">
        <v>205.0</v>
      </c>
      <c r="I208" s="25"/>
      <c r="J208" s="26"/>
      <c r="K208" s="27" t="s">
        <v>422</v>
      </c>
      <c r="L208" s="27">
        <v>2466.5</v>
      </c>
      <c r="M208" s="27">
        <v>31.8333333333333</v>
      </c>
      <c r="N208" s="27">
        <v>184.0</v>
      </c>
      <c r="O208" s="9"/>
      <c r="P208" s="27" t="s">
        <v>423</v>
      </c>
      <c r="Q208" s="27">
        <v>123.475986078886</v>
      </c>
      <c r="R208" s="32">
        <v>96.0</v>
      </c>
      <c r="S208" s="27">
        <v>198.0</v>
      </c>
      <c r="T208" s="9"/>
      <c r="U208" s="29">
        <v>145347.0</v>
      </c>
      <c r="V208" s="27">
        <v>167.0</v>
      </c>
      <c r="Y208" s="11"/>
    </row>
    <row r="209">
      <c r="A209" s="20">
        <v>204.0</v>
      </c>
      <c r="B209" s="21">
        <f t="shared" si="1"/>
        <v>189.05</v>
      </c>
      <c r="C209" s="22">
        <f t="shared" si="2"/>
        <v>2214</v>
      </c>
      <c r="D209" s="4"/>
      <c r="E209" s="23" t="s">
        <v>424</v>
      </c>
      <c r="F209" s="24">
        <v>1366.5</v>
      </c>
      <c r="G209" s="24">
        <v>41.9666666666666</v>
      </c>
      <c r="H209" s="24">
        <v>154.0</v>
      </c>
      <c r="I209" s="25"/>
      <c r="J209" s="26"/>
      <c r="K209" s="27" t="s">
        <v>424</v>
      </c>
      <c r="L209" s="27">
        <v>1896.5</v>
      </c>
      <c r="M209" s="27">
        <v>41.9666666666666</v>
      </c>
      <c r="N209" s="27">
        <v>214.0</v>
      </c>
      <c r="O209" s="9"/>
      <c r="P209" s="27" t="s">
        <v>425</v>
      </c>
      <c r="Q209" s="27">
        <v>211.68605108055</v>
      </c>
      <c r="R209" s="28">
        <v>176.0</v>
      </c>
      <c r="S209" s="27">
        <v>161.0</v>
      </c>
      <c r="T209" s="9"/>
      <c r="U209" s="29">
        <v>44690.0</v>
      </c>
      <c r="V209" s="27">
        <v>203.0</v>
      </c>
      <c r="Y209" s="11"/>
    </row>
    <row r="210">
      <c r="A210" s="20">
        <v>205.0</v>
      </c>
      <c r="B210" s="21">
        <f t="shared" si="1"/>
        <v>193.9</v>
      </c>
      <c r="C210" s="22" t="str">
        <f t="shared" si="2"/>
        <v>#VALUE!</v>
      </c>
      <c r="D210" s="4"/>
      <c r="E210" s="23" t="s">
        <v>426</v>
      </c>
      <c r="F210" s="24">
        <v>3528.0</v>
      </c>
      <c r="G210" s="24">
        <v>36.5833333333333</v>
      </c>
      <c r="H210" s="24">
        <v>214.0</v>
      </c>
      <c r="I210" s="25"/>
      <c r="J210" s="26"/>
      <c r="K210" s="27" t="s">
        <v>426</v>
      </c>
      <c r="L210" s="27">
        <v>5544.5</v>
      </c>
      <c r="M210" s="27">
        <v>30.4166666666666</v>
      </c>
      <c r="N210" s="27">
        <v>172.0</v>
      </c>
      <c r="O210" s="9"/>
      <c r="P210" s="27" t="s">
        <v>427</v>
      </c>
      <c r="Q210" s="27" t="s">
        <v>303</v>
      </c>
      <c r="R210" s="28">
        <v>215.0</v>
      </c>
      <c r="S210" s="27">
        <v>216.0</v>
      </c>
      <c r="T210" s="9"/>
      <c r="U210" s="29">
        <v>73856.0</v>
      </c>
      <c r="V210" s="27">
        <v>193.0</v>
      </c>
      <c r="Y210" s="11"/>
    </row>
    <row r="211">
      <c r="A211" s="20">
        <v>206.0</v>
      </c>
      <c r="B211" s="21">
        <f t="shared" si="1"/>
        <v>195</v>
      </c>
      <c r="C211" s="22">
        <f t="shared" si="2"/>
        <v>2766</v>
      </c>
      <c r="D211" s="4"/>
      <c r="E211" s="23" t="s">
        <v>428</v>
      </c>
      <c r="F211" s="24">
        <v>2401.5</v>
      </c>
      <c r="G211" s="24">
        <v>41.2333333333333</v>
      </c>
      <c r="H211" s="24">
        <v>204.0</v>
      </c>
      <c r="I211" s="25"/>
      <c r="J211" s="26"/>
      <c r="K211" s="27" t="s">
        <v>428</v>
      </c>
      <c r="L211" s="27">
        <v>3904.5</v>
      </c>
      <c r="M211" s="27">
        <v>36.0666666666666</v>
      </c>
      <c r="N211" s="27">
        <v>209.0</v>
      </c>
      <c r="O211" s="9"/>
      <c r="P211" s="27" t="s">
        <v>429</v>
      </c>
      <c r="Q211" s="27">
        <v>90.8908450704225</v>
      </c>
      <c r="R211" s="28">
        <v>34.0</v>
      </c>
      <c r="S211" s="27">
        <v>197.0</v>
      </c>
      <c r="T211" s="9"/>
      <c r="U211" s="29">
        <v>329928.0</v>
      </c>
      <c r="V211" s="27">
        <v>123.0</v>
      </c>
      <c r="Y211" s="11"/>
    </row>
    <row r="212">
      <c r="A212" s="20">
        <v>207.0</v>
      </c>
      <c r="B212" s="21">
        <f t="shared" si="1"/>
        <v>196.05</v>
      </c>
      <c r="C212" s="22">
        <f t="shared" si="2"/>
        <v>4753</v>
      </c>
      <c r="D212" s="4"/>
      <c r="E212" s="23" t="s">
        <v>430</v>
      </c>
      <c r="F212" s="24">
        <v>4311.0</v>
      </c>
      <c r="G212" s="24">
        <v>31.1333333333333</v>
      </c>
      <c r="H212" s="24">
        <v>216.0</v>
      </c>
      <c r="I212" s="25"/>
      <c r="J212" s="26"/>
      <c r="K212" s="27" t="s">
        <v>430</v>
      </c>
      <c r="L212" s="27">
        <v>4311.0</v>
      </c>
      <c r="M212" s="27">
        <v>31.1333333333333</v>
      </c>
      <c r="N212" s="27">
        <v>180.0</v>
      </c>
      <c r="O212" s="9"/>
      <c r="P212" s="27" t="s">
        <v>431</v>
      </c>
      <c r="Q212" s="27">
        <v>110.34659090909</v>
      </c>
      <c r="R212" s="28">
        <v>61.0</v>
      </c>
      <c r="S212" s="27">
        <v>211.0</v>
      </c>
      <c r="T212" s="9"/>
      <c r="U212" s="29">
        <v>50000.0</v>
      </c>
      <c r="V212" s="27">
        <v>201.0</v>
      </c>
      <c r="Y212" s="11"/>
    </row>
    <row r="213">
      <c r="A213" s="20">
        <v>208.0</v>
      </c>
      <c r="B213" s="21">
        <f t="shared" si="1"/>
        <v>197.8</v>
      </c>
      <c r="C213" s="22">
        <f t="shared" si="2"/>
        <v>4522</v>
      </c>
      <c r="D213" s="4"/>
      <c r="E213" s="23" t="s">
        <v>432</v>
      </c>
      <c r="F213" s="24">
        <v>1234.0</v>
      </c>
      <c r="G213" s="24">
        <v>32.1166666666666</v>
      </c>
      <c r="H213" s="24">
        <v>137.0</v>
      </c>
      <c r="I213" s="25"/>
      <c r="J213" s="26"/>
      <c r="K213" s="27" t="s">
        <v>432</v>
      </c>
      <c r="L213" s="27">
        <v>1234.5</v>
      </c>
      <c r="M213" s="27">
        <v>32.1166666666666</v>
      </c>
      <c r="N213" s="27">
        <v>186.0</v>
      </c>
      <c r="O213" s="9"/>
      <c r="P213" s="27" t="s">
        <v>433</v>
      </c>
      <c r="Q213" s="27">
        <v>821.959731543624</v>
      </c>
      <c r="R213" s="28">
        <v>212.0</v>
      </c>
      <c r="S213" s="27">
        <v>210.0</v>
      </c>
      <c r="T213" s="9"/>
      <c r="U213" s="29">
        <v>64688.0</v>
      </c>
      <c r="V213" s="27">
        <v>196.0</v>
      </c>
      <c r="Y213" s="11"/>
    </row>
    <row r="214">
      <c r="A214" s="20">
        <v>209.0</v>
      </c>
      <c r="B214" s="21">
        <f t="shared" si="1"/>
        <v>198.4</v>
      </c>
      <c r="C214" s="22">
        <f t="shared" si="2"/>
        <v>3110</v>
      </c>
      <c r="D214" s="4"/>
      <c r="E214" s="23" t="s">
        <v>434</v>
      </c>
      <c r="F214" s="24">
        <v>2783.5</v>
      </c>
      <c r="G214" s="24">
        <v>40.0833333333333</v>
      </c>
      <c r="H214" s="24">
        <v>207.0</v>
      </c>
      <c r="I214" s="25"/>
      <c r="J214" s="26"/>
      <c r="K214" s="27" t="s">
        <v>434</v>
      </c>
      <c r="L214" s="27">
        <v>2783.5</v>
      </c>
      <c r="M214" s="27">
        <v>37.1666666666666</v>
      </c>
      <c r="N214" s="27">
        <v>212.0</v>
      </c>
      <c r="O214" s="9"/>
      <c r="P214" s="27" t="s">
        <v>435</v>
      </c>
      <c r="Q214" s="27">
        <v>81.5471510791366</v>
      </c>
      <c r="R214" s="28">
        <v>25.0</v>
      </c>
      <c r="S214" s="27">
        <v>202.0</v>
      </c>
      <c r="T214" s="9"/>
      <c r="U214" s="29">
        <v>330760.0</v>
      </c>
      <c r="V214" s="27">
        <v>121.0</v>
      </c>
      <c r="Y214" s="11"/>
    </row>
    <row r="215">
      <c r="A215" s="20">
        <v>210.0</v>
      </c>
      <c r="B215" s="21">
        <f t="shared" si="1"/>
        <v>200.75</v>
      </c>
      <c r="C215" s="22">
        <f t="shared" si="2"/>
        <v>2539</v>
      </c>
      <c r="D215" s="4"/>
      <c r="E215" s="23" t="s">
        <v>436</v>
      </c>
      <c r="F215" s="24">
        <v>1692.0</v>
      </c>
      <c r="G215" s="24">
        <v>34.65</v>
      </c>
      <c r="H215" s="24">
        <v>186.0</v>
      </c>
      <c r="I215" s="25"/>
      <c r="J215" s="26"/>
      <c r="K215" s="27" t="s">
        <v>436</v>
      </c>
      <c r="L215" s="27">
        <v>1807.0</v>
      </c>
      <c r="M215" s="27">
        <v>34.65</v>
      </c>
      <c r="N215" s="27">
        <v>208.0</v>
      </c>
      <c r="O215" s="9"/>
      <c r="P215" s="27" t="s">
        <v>437</v>
      </c>
      <c r="Q215" s="27">
        <v>211.68605108055</v>
      </c>
      <c r="R215" s="28">
        <v>173.0</v>
      </c>
      <c r="S215" s="27">
        <v>191.0</v>
      </c>
      <c r="T215" s="9"/>
      <c r="U215" s="29">
        <v>8340.0</v>
      </c>
      <c r="V215" s="27">
        <v>212.0</v>
      </c>
      <c r="Y215" s="11"/>
    </row>
    <row r="216">
      <c r="A216" s="20">
        <v>211.0</v>
      </c>
      <c r="B216" s="21">
        <f t="shared" si="1"/>
        <v>202.6</v>
      </c>
      <c r="C216" s="22">
        <f t="shared" si="2"/>
        <v>3758</v>
      </c>
      <c r="D216" s="4"/>
      <c r="E216" s="23" t="s">
        <v>438</v>
      </c>
      <c r="F216" s="24">
        <v>3463.5</v>
      </c>
      <c r="G216" s="24">
        <v>34.3333333333333</v>
      </c>
      <c r="H216" s="24">
        <v>209.0</v>
      </c>
      <c r="I216" s="25"/>
      <c r="J216" s="26"/>
      <c r="K216" s="27" t="s">
        <v>438</v>
      </c>
      <c r="L216" s="27">
        <v>3463.5</v>
      </c>
      <c r="M216" s="27">
        <v>34.3333333333333</v>
      </c>
      <c r="N216" s="27">
        <v>205.0</v>
      </c>
      <c r="O216" s="9"/>
      <c r="P216" s="27" t="s">
        <v>439</v>
      </c>
      <c r="Q216" s="27">
        <v>73.5195896328293</v>
      </c>
      <c r="R216" s="28">
        <v>19.0</v>
      </c>
      <c r="S216" s="27">
        <v>205.0</v>
      </c>
      <c r="T216" s="9"/>
      <c r="U216" s="29">
        <v>110000.0</v>
      </c>
      <c r="V216" s="27">
        <v>181.0</v>
      </c>
      <c r="Y216" s="11"/>
    </row>
    <row r="217">
      <c r="A217" s="20">
        <v>212.0</v>
      </c>
      <c r="B217" s="21">
        <f t="shared" si="1"/>
        <v>203.75</v>
      </c>
      <c r="C217" s="22">
        <f t="shared" si="2"/>
        <v>3860</v>
      </c>
      <c r="D217" s="4"/>
      <c r="E217" s="23" t="s">
        <v>440</v>
      </c>
      <c r="F217" s="24">
        <v>3463.5</v>
      </c>
      <c r="G217" s="24">
        <v>34.3333333333333</v>
      </c>
      <c r="H217" s="24">
        <v>210.0</v>
      </c>
      <c r="I217" s="25"/>
      <c r="J217" s="26"/>
      <c r="K217" s="27" t="s">
        <v>440</v>
      </c>
      <c r="L217" s="27">
        <v>3463.5</v>
      </c>
      <c r="M217" s="27">
        <v>34.3333333333333</v>
      </c>
      <c r="N217" s="27">
        <v>206.0</v>
      </c>
      <c r="O217" s="9"/>
      <c r="P217" s="27" t="s">
        <v>441</v>
      </c>
      <c r="Q217" s="27">
        <v>99.1047566371681</v>
      </c>
      <c r="R217" s="32">
        <v>45.0</v>
      </c>
      <c r="S217" s="27">
        <v>207.0</v>
      </c>
      <c r="T217" s="9"/>
      <c r="U217" s="29">
        <v>110537.0</v>
      </c>
      <c r="V217" s="27">
        <v>179.0</v>
      </c>
      <c r="Y217" s="11"/>
    </row>
    <row r="218">
      <c r="A218" s="20">
        <v>213.0</v>
      </c>
      <c r="B218" s="21">
        <f t="shared" si="1"/>
        <v>206.65</v>
      </c>
      <c r="C218" s="22">
        <f t="shared" si="2"/>
        <v>5023</v>
      </c>
      <c r="D218" s="4"/>
      <c r="E218" s="23" t="s">
        <v>442</v>
      </c>
      <c r="F218" s="24">
        <v>3987.0</v>
      </c>
      <c r="G218" s="24">
        <v>37.5</v>
      </c>
      <c r="H218" s="24">
        <v>215.0</v>
      </c>
      <c r="I218" s="25"/>
      <c r="J218" s="26"/>
      <c r="K218" s="27" t="s">
        <v>442</v>
      </c>
      <c r="L218" s="27">
        <v>4098.0</v>
      </c>
      <c r="M218" s="27">
        <v>37.5</v>
      </c>
      <c r="N218" s="27">
        <v>213.0</v>
      </c>
      <c r="O218" s="9"/>
      <c r="P218" s="27" t="s">
        <v>443</v>
      </c>
      <c r="Q218" s="27">
        <v>258.895585738539</v>
      </c>
      <c r="R218" s="28">
        <v>191.0</v>
      </c>
      <c r="S218" s="27">
        <v>212.0</v>
      </c>
      <c r="T218" s="9"/>
      <c r="U218" s="29">
        <v>200000.0</v>
      </c>
      <c r="V218" s="27">
        <v>154.0</v>
      </c>
      <c r="Y218" s="11"/>
    </row>
    <row r="219">
      <c r="A219" s="20">
        <v>214.0</v>
      </c>
      <c r="B219" s="21">
        <f t="shared" si="1"/>
        <v>207.35</v>
      </c>
      <c r="C219" s="22">
        <f t="shared" si="2"/>
        <v>3858</v>
      </c>
      <c r="D219" s="4"/>
      <c r="E219" s="23" t="s">
        <v>444</v>
      </c>
      <c r="F219" s="24">
        <v>3463.5</v>
      </c>
      <c r="G219" s="24">
        <v>34.3333333333333</v>
      </c>
      <c r="H219" s="24">
        <v>211.0</v>
      </c>
      <c r="I219" s="25"/>
      <c r="J219" s="26"/>
      <c r="K219" s="27" t="s">
        <v>444</v>
      </c>
      <c r="L219" s="27">
        <v>3463.5</v>
      </c>
      <c r="M219" s="27">
        <v>34.3333333333333</v>
      </c>
      <c r="N219" s="27">
        <v>207.0</v>
      </c>
      <c r="O219" s="9"/>
      <c r="P219" s="27" t="s">
        <v>445</v>
      </c>
      <c r="Q219" s="27">
        <v>98.3833333333333</v>
      </c>
      <c r="R219" s="28">
        <v>44.0</v>
      </c>
      <c r="S219" s="27">
        <v>206.0</v>
      </c>
      <c r="T219" s="9"/>
      <c r="U219" s="29">
        <v>5000.0</v>
      </c>
      <c r="V219" s="27">
        <v>215.0</v>
      </c>
      <c r="Y219" s="11"/>
    </row>
    <row r="220">
      <c r="A220" s="20">
        <v>215.0</v>
      </c>
      <c r="B220" s="21">
        <f t="shared" si="1"/>
        <v>207.85</v>
      </c>
      <c r="C220" s="22">
        <f t="shared" si="2"/>
        <v>3052</v>
      </c>
      <c r="D220" s="4"/>
      <c r="E220" s="23" t="s">
        <v>446</v>
      </c>
      <c r="F220" s="24">
        <v>2056.0</v>
      </c>
      <c r="G220" s="24">
        <v>47.6666666666666</v>
      </c>
      <c r="H220" s="24">
        <v>201.0</v>
      </c>
      <c r="I220" s="25"/>
      <c r="J220" s="26"/>
      <c r="K220" s="27" t="s">
        <v>446</v>
      </c>
      <c r="L220" s="27">
        <v>2650.5</v>
      </c>
      <c r="M220" s="27">
        <v>47.6666666666666</v>
      </c>
      <c r="N220" s="27">
        <v>216.0</v>
      </c>
      <c r="O220" s="9"/>
      <c r="P220" s="27" t="s">
        <v>447</v>
      </c>
      <c r="Q220" s="27">
        <v>248.981126173096</v>
      </c>
      <c r="R220" s="28">
        <v>187.0</v>
      </c>
      <c r="S220" s="27">
        <v>199.0</v>
      </c>
      <c r="T220" s="9"/>
      <c r="U220" s="29">
        <v>13051.0</v>
      </c>
      <c r="V220" s="27">
        <v>211.0</v>
      </c>
      <c r="Y220" s="11"/>
    </row>
    <row r="221">
      <c r="A221" s="20">
        <v>216.0</v>
      </c>
      <c r="B221" s="21">
        <f t="shared" si="1"/>
        <v>214</v>
      </c>
      <c r="C221" s="22" t="str">
        <f t="shared" si="2"/>
        <v>#VALUE!</v>
      </c>
      <c r="D221" s="4"/>
      <c r="E221" s="23" t="s">
        <v>448</v>
      </c>
      <c r="F221" s="24">
        <v>1366.5</v>
      </c>
      <c r="G221" s="24">
        <v>41.9666666666666</v>
      </c>
      <c r="H221" s="24">
        <v>155.0</v>
      </c>
      <c r="I221" s="25"/>
      <c r="J221" s="26"/>
      <c r="K221" s="27" t="s">
        <v>448</v>
      </c>
      <c r="L221" s="27">
        <v>1896.5</v>
      </c>
      <c r="M221" s="27">
        <v>41.9666666666666</v>
      </c>
      <c r="N221" s="27">
        <v>215.0</v>
      </c>
      <c r="O221" s="9"/>
      <c r="P221" s="27" t="s">
        <v>449</v>
      </c>
      <c r="Q221" s="27" t="s">
        <v>303</v>
      </c>
      <c r="R221" s="32">
        <v>216.0</v>
      </c>
      <c r="S221" s="27">
        <v>215.0</v>
      </c>
      <c r="T221" s="9"/>
      <c r="U221" s="29">
        <v>35039.0</v>
      </c>
      <c r="V221" s="27">
        <v>205.0</v>
      </c>
      <c r="Y221" s="11"/>
    </row>
    <row r="222">
      <c r="A222" s="16"/>
      <c r="B222" s="16"/>
      <c r="C222" s="42"/>
      <c r="D222" s="43"/>
      <c r="E222" s="44"/>
      <c r="H222" s="45"/>
      <c r="I222" s="45"/>
      <c r="J222" s="7"/>
      <c r="K222" s="46"/>
      <c r="N222" s="45"/>
      <c r="O222" s="9"/>
      <c r="P222" s="47"/>
      <c r="T222" s="9"/>
      <c r="U222" s="48"/>
      <c r="Y222" s="11"/>
    </row>
    <row r="223">
      <c r="A223" s="16"/>
      <c r="B223" s="16"/>
      <c r="C223" s="42"/>
      <c r="D223" s="43"/>
      <c r="E223" s="45"/>
      <c r="F223" s="45"/>
      <c r="G223" s="45"/>
      <c r="H223" s="45"/>
      <c r="I223" s="45"/>
      <c r="J223" s="7"/>
      <c r="K223" s="49"/>
      <c r="L223" s="49"/>
      <c r="M223" s="49"/>
      <c r="N223" s="45"/>
      <c r="O223" s="9"/>
      <c r="P223" s="47"/>
      <c r="Q223" s="38"/>
      <c r="R223" s="38"/>
      <c r="T223" s="9"/>
      <c r="U223" s="48"/>
      <c r="Y223" s="11"/>
    </row>
    <row r="224">
      <c r="A224" s="50"/>
      <c r="B224" s="50"/>
      <c r="C224" s="51"/>
      <c r="D224" s="9"/>
      <c r="E224" s="52"/>
      <c r="F224" s="52"/>
      <c r="G224" s="52"/>
      <c r="H224" s="52"/>
      <c r="I224" s="53"/>
      <c r="J224" s="26"/>
      <c r="O224" s="9"/>
      <c r="P224" s="47"/>
      <c r="T224" s="9"/>
      <c r="Y224" s="11"/>
    </row>
    <row r="225">
      <c r="A225" s="50"/>
      <c r="B225" s="50"/>
      <c r="C225" s="51"/>
      <c r="D225" s="9"/>
      <c r="E225" s="52"/>
      <c r="F225" s="52"/>
      <c r="G225" s="52"/>
      <c r="H225" s="52"/>
      <c r="I225" s="53"/>
      <c r="J225" s="26"/>
      <c r="O225" s="9"/>
      <c r="P225" s="47"/>
      <c r="Q225" s="38"/>
      <c r="R225" s="38"/>
      <c r="T225" s="9"/>
      <c r="Y225" s="11"/>
    </row>
    <row r="226">
      <c r="A226" s="50"/>
      <c r="B226" s="50"/>
      <c r="C226" s="51"/>
      <c r="D226" s="9"/>
      <c r="E226" s="52"/>
      <c r="F226" s="52"/>
      <c r="G226" s="52"/>
      <c r="H226" s="52"/>
      <c r="I226" s="53"/>
      <c r="J226" s="26"/>
      <c r="O226" s="9"/>
      <c r="P226" s="47"/>
      <c r="Q226" s="38"/>
      <c r="R226" s="38"/>
      <c r="T226" s="9"/>
      <c r="Y226" s="11"/>
    </row>
    <row r="227">
      <c r="A227" s="50"/>
      <c r="B227" s="50"/>
      <c r="C227" s="51"/>
      <c r="D227" s="9"/>
      <c r="E227" s="52"/>
      <c r="F227" s="52"/>
      <c r="G227" s="52"/>
      <c r="H227" s="52"/>
      <c r="I227" s="53"/>
      <c r="J227" s="26"/>
      <c r="O227" s="9"/>
      <c r="P227" s="47"/>
      <c r="T227" s="9"/>
      <c r="Y227" s="11"/>
    </row>
    <row r="228">
      <c r="A228" s="50"/>
      <c r="B228" s="50"/>
      <c r="C228" s="51"/>
      <c r="D228" s="9"/>
      <c r="E228" s="52"/>
      <c r="F228" s="52"/>
      <c r="G228" s="52"/>
      <c r="H228" s="52"/>
      <c r="I228" s="53"/>
      <c r="J228" s="26"/>
      <c r="O228" s="9"/>
      <c r="P228" s="47"/>
      <c r="Q228" s="38"/>
      <c r="R228" s="38"/>
      <c r="T228" s="9"/>
      <c r="Y228" s="11"/>
    </row>
    <row r="229">
      <c r="A229" s="50"/>
      <c r="B229" s="50"/>
      <c r="C229" s="51"/>
      <c r="D229" s="9"/>
      <c r="E229" s="52"/>
      <c r="F229" s="52"/>
      <c r="G229" s="52"/>
      <c r="H229" s="52"/>
      <c r="I229" s="53"/>
      <c r="J229" s="26"/>
      <c r="O229" s="9"/>
      <c r="P229" s="47"/>
      <c r="Q229" s="38"/>
      <c r="R229" s="38"/>
      <c r="T229" s="9"/>
      <c r="Y229" s="11"/>
    </row>
    <row r="230">
      <c r="A230" s="50"/>
      <c r="B230" s="50"/>
      <c r="C230" s="51"/>
      <c r="D230" s="9"/>
      <c r="E230" s="52"/>
      <c r="F230" s="52"/>
      <c r="G230" s="52"/>
      <c r="H230" s="52"/>
      <c r="I230" s="53"/>
      <c r="J230" s="26"/>
      <c r="O230" s="9"/>
      <c r="P230" s="47"/>
      <c r="Q230" s="38"/>
      <c r="R230" s="38"/>
      <c r="T230" s="9"/>
      <c r="Y230" s="11"/>
    </row>
    <row r="231">
      <c r="A231" s="50"/>
      <c r="B231" s="50"/>
      <c r="C231" s="51"/>
      <c r="D231" s="9"/>
      <c r="E231" s="52"/>
      <c r="F231" s="52"/>
      <c r="G231" s="52"/>
      <c r="H231" s="52"/>
      <c r="I231" s="53"/>
      <c r="J231" s="26"/>
      <c r="O231" s="9"/>
      <c r="P231" s="47"/>
      <c r="Q231" s="38"/>
      <c r="R231" s="38"/>
      <c r="T231" s="9"/>
      <c r="Y231" s="11"/>
    </row>
    <row r="232">
      <c r="A232" s="50"/>
      <c r="B232" s="50"/>
      <c r="C232" s="51"/>
      <c r="D232" s="9"/>
      <c r="E232" s="52"/>
      <c r="F232" s="52"/>
      <c r="G232" s="52"/>
      <c r="H232" s="52"/>
      <c r="I232" s="53"/>
      <c r="J232" s="26"/>
      <c r="O232" s="9"/>
      <c r="P232" s="47"/>
      <c r="Q232" s="38"/>
      <c r="R232" s="38"/>
      <c r="T232" s="9"/>
      <c r="Y232" s="11"/>
    </row>
    <row r="233">
      <c r="A233" s="50"/>
      <c r="B233" s="50"/>
      <c r="C233" s="51"/>
      <c r="D233" s="9"/>
      <c r="E233" s="52"/>
      <c r="F233" s="52"/>
      <c r="G233" s="52"/>
      <c r="H233" s="52"/>
      <c r="I233" s="53"/>
      <c r="J233" s="26"/>
      <c r="O233" s="9"/>
      <c r="P233" s="47"/>
      <c r="Q233" s="38"/>
      <c r="R233" s="38"/>
      <c r="T233" s="9"/>
      <c r="Y233" s="11"/>
    </row>
    <row r="234">
      <c r="A234" s="50"/>
      <c r="B234" s="50"/>
      <c r="C234" s="51"/>
      <c r="D234" s="9"/>
      <c r="E234" s="52"/>
      <c r="F234" s="52"/>
      <c r="G234" s="52"/>
      <c r="H234" s="52"/>
      <c r="I234" s="53"/>
      <c r="J234" s="26"/>
      <c r="O234" s="9"/>
      <c r="P234" s="47"/>
      <c r="Q234" s="38"/>
      <c r="R234" s="38"/>
      <c r="T234" s="9"/>
      <c r="Y234" s="11"/>
    </row>
    <row r="235">
      <c r="A235" s="50"/>
      <c r="B235" s="50"/>
      <c r="C235" s="51"/>
      <c r="D235" s="9"/>
      <c r="E235" s="52"/>
      <c r="F235" s="52"/>
      <c r="G235" s="52"/>
      <c r="H235" s="52"/>
      <c r="I235" s="53"/>
      <c r="J235" s="26"/>
      <c r="O235" s="9"/>
      <c r="P235" s="47"/>
      <c r="T235" s="9"/>
      <c r="Y235" s="11"/>
    </row>
    <row r="236">
      <c r="A236" s="50"/>
      <c r="B236" s="50"/>
      <c r="C236" s="51"/>
      <c r="D236" s="9"/>
      <c r="E236" s="52"/>
      <c r="F236" s="52"/>
      <c r="G236" s="52"/>
      <c r="H236" s="52"/>
      <c r="I236" s="53"/>
      <c r="J236" s="26"/>
      <c r="O236" s="9"/>
      <c r="P236" s="47"/>
      <c r="Q236" s="38"/>
      <c r="R236" s="38"/>
      <c r="T236" s="9"/>
      <c r="Y236" s="11"/>
    </row>
    <row r="237">
      <c r="A237" s="50"/>
      <c r="B237" s="50"/>
      <c r="C237" s="51"/>
      <c r="D237" s="9"/>
      <c r="E237" s="52"/>
      <c r="F237" s="52"/>
      <c r="G237" s="52"/>
      <c r="H237" s="52"/>
      <c r="I237" s="53"/>
      <c r="J237" s="26"/>
      <c r="O237" s="9"/>
      <c r="P237" s="47"/>
      <c r="Q237" s="38"/>
      <c r="R237" s="38"/>
      <c r="T237" s="9"/>
      <c r="Y237" s="11"/>
    </row>
    <row r="238">
      <c r="A238" s="50"/>
      <c r="B238" s="50"/>
      <c r="C238" s="51"/>
      <c r="D238" s="9"/>
      <c r="E238" s="52"/>
      <c r="F238" s="52"/>
      <c r="G238" s="52"/>
      <c r="H238" s="52"/>
      <c r="I238" s="53"/>
      <c r="J238" s="26"/>
      <c r="O238" s="9"/>
      <c r="P238" s="47"/>
      <c r="T238" s="9"/>
      <c r="Y238" s="11"/>
    </row>
    <row r="239">
      <c r="A239" s="50"/>
      <c r="B239" s="50"/>
      <c r="C239" s="51"/>
      <c r="D239" s="9"/>
      <c r="E239" s="52"/>
      <c r="F239" s="52"/>
      <c r="G239" s="52"/>
      <c r="H239" s="52"/>
      <c r="I239" s="53"/>
      <c r="J239" s="26"/>
      <c r="O239" s="9"/>
      <c r="P239" s="47"/>
      <c r="Q239" s="38"/>
      <c r="R239" s="38"/>
      <c r="T239" s="9"/>
      <c r="Y239" s="11"/>
    </row>
    <row r="240">
      <c r="A240" s="50"/>
      <c r="B240" s="50"/>
      <c r="C240" s="51"/>
      <c r="D240" s="9"/>
      <c r="E240" s="52"/>
      <c r="F240" s="52"/>
      <c r="G240" s="52"/>
      <c r="H240" s="52"/>
      <c r="I240" s="53"/>
      <c r="J240" s="26"/>
      <c r="O240" s="9"/>
      <c r="P240" s="47"/>
      <c r="Q240" s="38"/>
      <c r="R240" s="38"/>
      <c r="T240" s="9"/>
      <c r="Y240" s="11"/>
    </row>
    <row r="241">
      <c r="A241" s="50"/>
      <c r="B241" s="50"/>
      <c r="C241" s="51"/>
      <c r="D241" s="9"/>
      <c r="E241" s="52"/>
      <c r="F241" s="52"/>
      <c r="G241" s="52"/>
      <c r="H241" s="52"/>
      <c r="I241" s="53"/>
      <c r="J241" s="26"/>
      <c r="O241" s="9"/>
      <c r="P241" s="47"/>
      <c r="Q241" s="38"/>
      <c r="R241" s="38"/>
      <c r="T241" s="9"/>
      <c r="Y241" s="11"/>
    </row>
    <row r="242">
      <c r="A242" s="50"/>
      <c r="B242" s="50"/>
      <c r="C242" s="51"/>
      <c r="D242" s="9"/>
      <c r="E242" s="52"/>
      <c r="F242" s="52"/>
      <c r="G242" s="52"/>
      <c r="H242" s="52"/>
      <c r="I242" s="53"/>
      <c r="J242" s="26"/>
      <c r="O242" s="9"/>
      <c r="P242" s="47"/>
      <c r="Q242" s="38"/>
      <c r="R242" s="38"/>
      <c r="T242" s="9"/>
      <c r="Y242" s="11"/>
    </row>
    <row r="243">
      <c r="A243" s="50"/>
      <c r="B243" s="50"/>
      <c r="C243" s="51"/>
      <c r="D243" s="9"/>
      <c r="E243" s="52"/>
      <c r="F243" s="52"/>
      <c r="G243" s="52"/>
      <c r="H243" s="52"/>
      <c r="I243" s="53"/>
      <c r="J243" s="26"/>
      <c r="O243" s="9"/>
      <c r="P243" s="47"/>
      <c r="T243" s="9"/>
      <c r="Y243" s="11"/>
    </row>
    <row r="244">
      <c r="A244" s="50"/>
      <c r="B244" s="50"/>
      <c r="C244" s="51"/>
      <c r="D244" s="9"/>
      <c r="E244" s="52"/>
      <c r="F244" s="52"/>
      <c r="G244" s="52"/>
      <c r="H244" s="52"/>
      <c r="I244" s="53"/>
      <c r="J244" s="26"/>
      <c r="O244" s="9"/>
      <c r="P244" s="47"/>
      <c r="Q244" s="38"/>
      <c r="R244" s="38"/>
      <c r="T244" s="9"/>
      <c r="Y244" s="11"/>
    </row>
    <row r="245">
      <c r="A245" s="50"/>
      <c r="B245" s="50"/>
      <c r="C245" s="51"/>
      <c r="D245" s="9"/>
      <c r="E245" s="52"/>
      <c r="F245" s="52"/>
      <c r="G245" s="52"/>
      <c r="H245" s="52"/>
      <c r="I245" s="53"/>
      <c r="J245" s="26"/>
      <c r="O245" s="9"/>
      <c r="P245" s="47"/>
      <c r="Q245" s="52"/>
      <c r="R245" s="52"/>
      <c r="T245" s="9"/>
      <c r="Y245" s="11"/>
    </row>
    <row r="246">
      <c r="A246" s="50"/>
      <c r="B246" s="50"/>
      <c r="C246" s="51"/>
      <c r="D246" s="9"/>
      <c r="E246" s="52"/>
      <c r="F246" s="52"/>
      <c r="G246" s="52"/>
      <c r="H246" s="52"/>
      <c r="I246" s="53"/>
      <c r="J246" s="26"/>
      <c r="O246" s="9"/>
      <c r="P246" s="47"/>
      <c r="Q246" s="38"/>
      <c r="R246" s="38"/>
      <c r="T246" s="9"/>
      <c r="Y246" s="11"/>
    </row>
    <row r="247">
      <c r="A247" s="50"/>
      <c r="B247" s="50"/>
      <c r="C247" s="51"/>
      <c r="D247" s="9"/>
      <c r="E247" s="52"/>
      <c r="F247" s="52"/>
      <c r="G247" s="52"/>
      <c r="H247" s="52"/>
      <c r="I247" s="53"/>
      <c r="J247" s="26"/>
      <c r="O247" s="9"/>
      <c r="P247" s="47"/>
      <c r="Q247" s="38"/>
      <c r="R247" s="38"/>
      <c r="T247" s="9"/>
      <c r="Y247" s="11"/>
    </row>
    <row r="248">
      <c r="A248" s="50"/>
      <c r="B248" s="50"/>
      <c r="C248" s="51"/>
      <c r="D248" s="9"/>
      <c r="E248" s="52"/>
      <c r="F248" s="52"/>
      <c r="G248" s="52"/>
      <c r="H248" s="52"/>
      <c r="I248" s="53"/>
      <c r="J248" s="26"/>
      <c r="O248" s="9"/>
      <c r="P248" s="47"/>
      <c r="Q248" s="38"/>
      <c r="R248" s="38"/>
      <c r="T248" s="9"/>
      <c r="Y248" s="11"/>
    </row>
    <row r="249">
      <c r="A249" s="50"/>
      <c r="B249" s="50"/>
      <c r="C249" s="51"/>
      <c r="D249" s="9"/>
      <c r="E249" s="52"/>
      <c r="F249" s="52"/>
      <c r="G249" s="52"/>
      <c r="H249" s="52"/>
      <c r="I249" s="53"/>
      <c r="J249" s="26"/>
      <c r="O249" s="9"/>
      <c r="P249" s="47"/>
      <c r="Q249" s="38"/>
      <c r="R249" s="38"/>
      <c r="T249" s="9"/>
      <c r="Y249" s="11"/>
    </row>
    <row r="250">
      <c r="A250" s="50"/>
      <c r="B250" s="50"/>
      <c r="C250" s="51"/>
      <c r="D250" s="9"/>
      <c r="E250" s="52"/>
      <c r="F250" s="52"/>
      <c r="G250" s="52"/>
      <c r="H250" s="52"/>
      <c r="I250" s="53"/>
      <c r="J250" s="26"/>
      <c r="O250" s="9"/>
      <c r="P250" s="47"/>
      <c r="Q250" s="38"/>
      <c r="R250" s="38"/>
      <c r="T250" s="9"/>
      <c r="Y250" s="11"/>
    </row>
    <row r="251">
      <c r="A251" s="50"/>
      <c r="B251" s="50"/>
      <c r="C251" s="51"/>
      <c r="D251" s="9"/>
      <c r="E251" s="52"/>
      <c r="F251" s="52"/>
      <c r="G251" s="52"/>
      <c r="H251" s="52"/>
      <c r="I251" s="53"/>
      <c r="J251" s="26"/>
      <c r="O251" s="9"/>
      <c r="P251" s="47"/>
      <c r="Q251" s="38"/>
      <c r="R251" s="38"/>
      <c r="T251" s="9"/>
      <c r="Y251" s="11"/>
    </row>
    <row r="252">
      <c r="A252" s="50"/>
      <c r="B252" s="50"/>
      <c r="C252" s="51"/>
      <c r="D252" s="9"/>
      <c r="E252" s="52"/>
      <c r="F252" s="52"/>
      <c r="G252" s="52"/>
      <c r="H252" s="52"/>
      <c r="I252" s="53"/>
      <c r="J252" s="26"/>
      <c r="O252" s="9"/>
      <c r="P252" s="47"/>
      <c r="Q252" s="38"/>
      <c r="R252" s="38"/>
      <c r="T252" s="9"/>
      <c r="Y252" s="11"/>
    </row>
    <row r="253">
      <c r="A253" s="50"/>
      <c r="B253" s="50"/>
      <c r="C253" s="51"/>
      <c r="D253" s="9"/>
      <c r="E253" s="52"/>
      <c r="F253" s="52"/>
      <c r="G253" s="52"/>
      <c r="H253" s="52"/>
      <c r="I253" s="53"/>
      <c r="J253" s="26"/>
      <c r="O253" s="9"/>
      <c r="P253" s="47"/>
      <c r="Q253" s="38"/>
      <c r="R253" s="38"/>
      <c r="T253" s="9"/>
      <c r="Y253" s="11"/>
    </row>
    <row r="254">
      <c r="A254" s="50"/>
      <c r="B254" s="50"/>
      <c r="C254" s="51"/>
      <c r="D254" s="9"/>
      <c r="E254" s="52"/>
      <c r="F254" s="52"/>
      <c r="G254" s="52"/>
      <c r="H254" s="52"/>
      <c r="I254" s="53"/>
      <c r="J254" s="26"/>
      <c r="O254" s="9"/>
      <c r="P254" s="47"/>
      <c r="Q254" s="38"/>
      <c r="R254" s="38"/>
      <c r="T254" s="9"/>
      <c r="Y254" s="11"/>
    </row>
    <row r="255">
      <c r="A255" s="50"/>
      <c r="B255" s="50"/>
      <c r="C255" s="51"/>
      <c r="D255" s="9"/>
      <c r="E255" s="52"/>
      <c r="F255" s="52"/>
      <c r="G255" s="52"/>
      <c r="H255" s="52"/>
      <c r="I255" s="53"/>
      <c r="J255" s="26"/>
      <c r="O255" s="9"/>
      <c r="P255" s="47"/>
      <c r="Q255" s="38"/>
      <c r="R255" s="38"/>
      <c r="T255" s="9"/>
      <c r="Y255" s="11"/>
    </row>
    <row r="256">
      <c r="A256" s="50"/>
      <c r="B256" s="50"/>
      <c r="C256" s="51"/>
      <c r="D256" s="9"/>
      <c r="E256" s="52"/>
      <c r="F256" s="52"/>
      <c r="G256" s="52"/>
      <c r="H256" s="52"/>
      <c r="I256" s="53"/>
      <c r="J256" s="26"/>
      <c r="O256" s="9"/>
      <c r="P256" s="47"/>
      <c r="T256" s="9"/>
      <c r="Y256" s="11"/>
    </row>
    <row r="257">
      <c r="A257" s="50"/>
      <c r="B257" s="50"/>
      <c r="C257" s="51"/>
      <c r="D257" s="9"/>
      <c r="E257" s="52"/>
      <c r="F257" s="52"/>
      <c r="G257" s="52"/>
      <c r="H257" s="52"/>
      <c r="I257" s="53"/>
      <c r="J257" s="26"/>
      <c r="O257" s="9"/>
      <c r="P257" s="47"/>
      <c r="Q257" s="38"/>
      <c r="R257" s="38"/>
      <c r="T257" s="9"/>
      <c r="Y257" s="11"/>
    </row>
    <row r="258">
      <c r="A258" s="50"/>
      <c r="B258" s="50"/>
      <c r="C258" s="51"/>
      <c r="D258" s="9"/>
      <c r="E258" s="52"/>
      <c r="F258" s="52"/>
      <c r="G258" s="52"/>
      <c r="H258" s="52"/>
      <c r="I258" s="53"/>
      <c r="J258" s="26"/>
      <c r="O258" s="9"/>
      <c r="P258" s="47"/>
      <c r="Q258" s="38"/>
      <c r="R258" s="38"/>
      <c r="T258" s="9"/>
      <c r="Y258" s="11"/>
    </row>
    <row r="259">
      <c r="A259" s="50"/>
      <c r="B259" s="50"/>
      <c r="C259" s="51"/>
      <c r="D259" s="9"/>
      <c r="E259" s="52"/>
      <c r="F259" s="52"/>
      <c r="G259" s="52"/>
      <c r="H259" s="52"/>
      <c r="I259" s="53"/>
      <c r="J259" s="26"/>
      <c r="O259" s="9"/>
      <c r="P259" s="47"/>
      <c r="Q259" s="38"/>
      <c r="R259" s="38"/>
      <c r="T259" s="9"/>
      <c r="Y259" s="11"/>
    </row>
    <row r="260">
      <c r="A260" s="50"/>
      <c r="B260" s="50"/>
      <c r="C260" s="51"/>
      <c r="D260" s="9"/>
      <c r="E260" s="52"/>
      <c r="F260" s="52"/>
      <c r="G260" s="52"/>
      <c r="H260" s="52"/>
      <c r="I260" s="53"/>
      <c r="J260" s="26"/>
      <c r="O260" s="9"/>
      <c r="P260" s="47"/>
      <c r="T260" s="9"/>
      <c r="Y260" s="11"/>
    </row>
    <row r="261">
      <c r="A261" s="50"/>
      <c r="B261" s="50"/>
      <c r="C261" s="51"/>
      <c r="D261" s="9"/>
      <c r="E261" s="52"/>
      <c r="F261" s="52"/>
      <c r="G261" s="52"/>
      <c r="H261" s="52"/>
      <c r="I261" s="53"/>
      <c r="J261" s="26"/>
      <c r="O261" s="9"/>
      <c r="P261" s="47"/>
      <c r="Q261" s="38"/>
      <c r="R261" s="38"/>
      <c r="T261" s="9"/>
      <c r="Y261" s="11"/>
    </row>
    <row r="262">
      <c r="A262" s="50"/>
      <c r="B262" s="50"/>
      <c r="C262" s="51"/>
      <c r="D262" s="9"/>
      <c r="E262" s="52"/>
      <c r="F262" s="52"/>
      <c r="G262" s="52"/>
      <c r="H262" s="52"/>
      <c r="I262" s="53"/>
      <c r="J262" s="26"/>
      <c r="O262" s="9"/>
      <c r="P262" s="47"/>
      <c r="Q262" s="38"/>
      <c r="R262" s="38"/>
      <c r="T262" s="9"/>
      <c r="Y262" s="11"/>
    </row>
    <row r="263">
      <c r="A263" s="50"/>
      <c r="B263" s="50"/>
      <c r="C263" s="51"/>
      <c r="D263" s="9"/>
      <c r="E263" s="52"/>
      <c r="F263" s="52"/>
      <c r="G263" s="52"/>
      <c r="H263" s="52"/>
      <c r="I263" s="53"/>
      <c r="J263" s="26"/>
      <c r="O263" s="9"/>
      <c r="P263" s="47"/>
      <c r="Q263" s="38"/>
      <c r="R263" s="38"/>
      <c r="T263" s="9"/>
      <c r="Y263" s="11"/>
    </row>
    <row r="264">
      <c r="A264" s="50"/>
      <c r="B264" s="50"/>
      <c r="C264" s="51"/>
      <c r="D264" s="9"/>
      <c r="E264" s="52"/>
      <c r="F264" s="52"/>
      <c r="G264" s="52"/>
      <c r="H264" s="52"/>
      <c r="I264" s="53"/>
      <c r="J264" s="26"/>
      <c r="O264" s="9"/>
      <c r="P264" s="47"/>
      <c r="Q264" s="38"/>
      <c r="R264" s="38"/>
      <c r="T264" s="9"/>
      <c r="Y264" s="11"/>
    </row>
    <row r="265">
      <c r="A265" s="50"/>
      <c r="B265" s="50"/>
      <c r="C265" s="51"/>
      <c r="D265" s="9"/>
      <c r="E265" s="52"/>
      <c r="F265" s="52"/>
      <c r="G265" s="52"/>
      <c r="H265" s="52"/>
      <c r="I265" s="53"/>
      <c r="J265" s="26"/>
      <c r="O265" s="9"/>
      <c r="P265" s="47"/>
      <c r="T265" s="9"/>
      <c r="Y265" s="11"/>
    </row>
    <row r="266">
      <c r="A266" s="50"/>
      <c r="B266" s="50"/>
      <c r="C266" s="51"/>
      <c r="D266" s="9"/>
      <c r="E266" s="52"/>
      <c r="F266" s="52"/>
      <c r="G266" s="52"/>
      <c r="H266" s="52"/>
      <c r="I266" s="53"/>
      <c r="J266" s="26"/>
      <c r="O266" s="9"/>
      <c r="P266" s="47"/>
      <c r="Q266" s="38"/>
      <c r="R266" s="38"/>
      <c r="T266" s="9"/>
      <c r="Y266" s="11"/>
    </row>
    <row r="267">
      <c r="A267" s="50"/>
      <c r="B267" s="50"/>
      <c r="C267" s="51"/>
      <c r="D267" s="9"/>
      <c r="E267" s="52"/>
      <c r="F267" s="52"/>
      <c r="G267" s="52"/>
      <c r="H267" s="52"/>
      <c r="I267" s="53"/>
      <c r="J267" s="26"/>
      <c r="O267" s="9"/>
      <c r="P267" s="47"/>
      <c r="Q267" s="38"/>
      <c r="R267" s="38"/>
      <c r="T267" s="9"/>
      <c r="Y267" s="11"/>
    </row>
    <row r="268">
      <c r="A268" s="50"/>
      <c r="B268" s="50"/>
      <c r="C268" s="51"/>
      <c r="D268" s="9"/>
      <c r="E268" s="52"/>
      <c r="F268" s="52"/>
      <c r="G268" s="52"/>
      <c r="H268" s="52"/>
      <c r="I268" s="53"/>
      <c r="J268" s="26"/>
      <c r="O268" s="9"/>
      <c r="P268" s="47"/>
      <c r="T268" s="9"/>
      <c r="Y268" s="11"/>
    </row>
    <row r="269">
      <c r="A269" s="50"/>
      <c r="B269" s="50"/>
      <c r="C269" s="51"/>
      <c r="D269" s="9"/>
      <c r="E269" s="52"/>
      <c r="F269" s="52"/>
      <c r="G269" s="52"/>
      <c r="H269" s="52"/>
      <c r="I269" s="53"/>
      <c r="J269" s="26"/>
      <c r="O269" s="9"/>
      <c r="P269" s="47"/>
      <c r="Q269" s="38"/>
      <c r="R269" s="38"/>
      <c r="T269" s="9"/>
      <c r="Y269" s="11"/>
    </row>
    <row r="270">
      <c r="A270" s="50"/>
      <c r="B270" s="50"/>
      <c r="C270" s="51"/>
      <c r="D270" s="9"/>
      <c r="E270" s="52"/>
      <c r="F270" s="52"/>
      <c r="G270" s="52"/>
      <c r="H270" s="52"/>
      <c r="I270" s="53"/>
      <c r="J270" s="26"/>
      <c r="O270" s="9"/>
      <c r="P270" s="47"/>
      <c r="Q270" s="38"/>
      <c r="R270" s="38"/>
      <c r="T270" s="9"/>
      <c r="Y270" s="11"/>
    </row>
    <row r="271">
      <c r="A271" s="50"/>
      <c r="B271" s="50"/>
      <c r="C271" s="51"/>
      <c r="D271" s="9"/>
      <c r="E271" s="52"/>
      <c r="F271" s="52"/>
      <c r="G271" s="52"/>
      <c r="H271" s="52"/>
      <c r="I271" s="53"/>
      <c r="J271" s="26"/>
      <c r="O271" s="9"/>
      <c r="P271" s="47"/>
      <c r="Q271" s="52"/>
      <c r="R271" s="52"/>
      <c r="T271" s="9"/>
      <c r="Y271" s="11"/>
    </row>
    <row r="272">
      <c r="A272" s="50"/>
      <c r="B272" s="50"/>
      <c r="C272" s="51"/>
      <c r="D272" s="9"/>
      <c r="E272" s="52"/>
      <c r="F272" s="52"/>
      <c r="G272" s="52"/>
      <c r="H272" s="52"/>
      <c r="I272" s="53"/>
      <c r="J272" s="26"/>
      <c r="O272" s="9"/>
      <c r="P272" s="47"/>
      <c r="Q272" s="38"/>
      <c r="R272" s="38"/>
      <c r="T272" s="9"/>
      <c r="Y272" s="11"/>
    </row>
    <row r="273">
      <c r="A273" s="50"/>
      <c r="B273" s="50"/>
      <c r="C273" s="51"/>
      <c r="D273" s="9"/>
      <c r="E273" s="52"/>
      <c r="F273" s="52"/>
      <c r="G273" s="52"/>
      <c r="H273" s="52"/>
      <c r="I273" s="53"/>
      <c r="J273" s="26"/>
      <c r="O273" s="9"/>
      <c r="P273" s="47"/>
      <c r="Q273" s="52"/>
      <c r="R273" s="52"/>
      <c r="T273" s="9"/>
      <c r="Y273" s="11"/>
    </row>
    <row r="274">
      <c r="A274" s="50"/>
      <c r="B274" s="50"/>
      <c r="C274" s="51"/>
      <c r="D274" s="9"/>
      <c r="E274" s="52"/>
      <c r="F274" s="52"/>
      <c r="G274" s="52"/>
      <c r="H274" s="52"/>
      <c r="I274" s="53"/>
      <c r="J274" s="26"/>
      <c r="O274" s="9"/>
      <c r="P274" s="47"/>
      <c r="Q274" s="38"/>
      <c r="R274" s="38"/>
      <c r="T274" s="9"/>
      <c r="Y274" s="11"/>
    </row>
    <row r="275">
      <c r="A275" s="50"/>
      <c r="B275" s="50"/>
      <c r="C275" s="51"/>
      <c r="D275" s="9"/>
      <c r="E275" s="52"/>
      <c r="F275" s="52"/>
      <c r="G275" s="52"/>
      <c r="H275" s="52"/>
      <c r="I275" s="53"/>
      <c r="J275" s="26"/>
      <c r="O275" s="9"/>
      <c r="P275" s="47"/>
      <c r="Q275" s="38"/>
      <c r="R275" s="38"/>
      <c r="T275" s="9"/>
      <c r="Y275" s="11"/>
    </row>
    <row r="276">
      <c r="A276" s="50"/>
      <c r="B276" s="50"/>
      <c r="C276" s="51"/>
      <c r="D276" s="9"/>
      <c r="E276" s="52"/>
      <c r="F276" s="52"/>
      <c r="G276" s="52"/>
      <c r="H276" s="52"/>
      <c r="I276" s="53"/>
      <c r="J276" s="26"/>
      <c r="O276" s="9"/>
      <c r="P276" s="47"/>
      <c r="T276" s="9"/>
      <c r="Y276" s="11"/>
    </row>
    <row r="277">
      <c r="A277" s="50"/>
      <c r="B277" s="50"/>
      <c r="C277" s="51"/>
      <c r="D277" s="9"/>
      <c r="E277" s="52"/>
      <c r="F277" s="52"/>
      <c r="G277" s="52"/>
      <c r="H277" s="52"/>
      <c r="I277" s="53"/>
      <c r="J277" s="26"/>
      <c r="O277" s="9"/>
      <c r="P277" s="54"/>
      <c r="T277" s="9"/>
      <c r="Y277" s="11"/>
    </row>
    <row r="278">
      <c r="A278" s="50"/>
      <c r="B278" s="50"/>
      <c r="C278" s="51"/>
      <c r="D278" s="9"/>
      <c r="E278" s="52"/>
      <c r="F278" s="52"/>
      <c r="G278" s="52"/>
      <c r="H278" s="52"/>
      <c r="I278" s="53"/>
      <c r="J278" s="26"/>
      <c r="O278" s="9"/>
      <c r="P278" s="54"/>
      <c r="T278" s="9"/>
      <c r="Y278" s="11"/>
    </row>
    <row r="279">
      <c r="A279" s="50"/>
      <c r="B279" s="50"/>
      <c r="C279" s="51"/>
      <c r="D279" s="9"/>
      <c r="E279" s="52"/>
      <c r="F279" s="52"/>
      <c r="G279" s="52"/>
      <c r="H279" s="52"/>
      <c r="I279" s="53"/>
      <c r="J279" s="26"/>
      <c r="O279" s="9"/>
      <c r="P279" s="54"/>
      <c r="T279" s="9"/>
      <c r="Y279" s="11"/>
    </row>
    <row r="280">
      <c r="A280" s="50"/>
      <c r="B280" s="50"/>
      <c r="C280" s="51"/>
      <c r="D280" s="9"/>
      <c r="E280" s="52"/>
      <c r="F280" s="52"/>
      <c r="G280" s="52"/>
      <c r="H280" s="52"/>
      <c r="I280" s="53"/>
      <c r="J280" s="26"/>
      <c r="O280" s="9"/>
      <c r="P280" s="54"/>
      <c r="T280" s="9"/>
      <c r="Y280" s="11"/>
    </row>
    <row r="281">
      <c r="A281" s="50"/>
      <c r="B281" s="50"/>
      <c r="C281" s="51"/>
      <c r="D281" s="9"/>
      <c r="E281" s="52"/>
      <c r="F281" s="52"/>
      <c r="G281" s="52"/>
      <c r="H281" s="52"/>
      <c r="I281" s="53"/>
      <c r="J281" s="26"/>
      <c r="O281" s="9"/>
      <c r="P281" s="54"/>
      <c r="T281" s="9"/>
      <c r="Y281" s="11"/>
    </row>
    <row r="282">
      <c r="A282" s="50"/>
      <c r="B282" s="50"/>
      <c r="C282" s="51"/>
      <c r="D282" s="9"/>
      <c r="E282" s="52"/>
      <c r="F282" s="52"/>
      <c r="G282" s="52"/>
      <c r="H282" s="52"/>
      <c r="I282" s="53"/>
      <c r="J282" s="26"/>
      <c r="O282" s="9"/>
      <c r="P282" s="54"/>
      <c r="T282" s="9"/>
      <c r="Y282" s="11"/>
    </row>
    <row r="283">
      <c r="A283" s="50"/>
      <c r="B283" s="50"/>
      <c r="C283" s="51"/>
      <c r="D283" s="9"/>
      <c r="E283" s="52"/>
      <c r="F283" s="52"/>
      <c r="G283" s="52"/>
      <c r="H283" s="52"/>
      <c r="I283" s="53"/>
      <c r="J283" s="26"/>
      <c r="O283" s="9"/>
      <c r="P283" s="54"/>
      <c r="T283" s="9"/>
      <c r="Y283" s="11"/>
    </row>
    <row r="284">
      <c r="A284" s="50"/>
      <c r="B284" s="50"/>
      <c r="C284" s="51"/>
      <c r="D284" s="9"/>
      <c r="E284" s="52"/>
      <c r="F284" s="52"/>
      <c r="G284" s="52"/>
      <c r="H284" s="52"/>
      <c r="I284" s="53"/>
      <c r="J284" s="26"/>
      <c r="O284" s="9"/>
      <c r="P284" s="54"/>
      <c r="T284" s="9"/>
      <c r="Y284" s="11"/>
    </row>
    <row r="285">
      <c r="A285" s="50"/>
      <c r="B285" s="50"/>
      <c r="C285" s="51"/>
      <c r="D285" s="9"/>
      <c r="E285" s="52"/>
      <c r="F285" s="52"/>
      <c r="G285" s="52"/>
      <c r="H285" s="52"/>
      <c r="I285" s="53"/>
      <c r="J285" s="26"/>
      <c r="O285" s="9"/>
      <c r="P285" s="54"/>
      <c r="T285" s="9"/>
      <c r="Y285" s="11"/>
    </row>
    <row r="286">
      <c r="A286" s="50"/>
      <c r="B286" s="50"/>
      <c r="C286" s="51"/>
      <c r="D286" s="9"/>
      <c r="E286" s="52"/>
      <c r="F286" s="52"/>
      <c r="G286" s="52"/>
      <c r="H286" s="52"/>
      <c r="I286" s="53"/>
      <c r="J286" s="26"/>
      <c r="O286" s="9"/>
      <c r="P286" s="54"/>
      <c r="T286" s="9"/>
      <c r="Y286" s="11"/>
    </row>
    <row r="287">
      <c r="A287" s="50"/>
      <c r="B287" s="50"/>
      <c r="C287" s="51"/>
      <c r="D287" s="9"/>
      <c r="E287" s="52"/>
      <c r="F287" s="52"/>
      <c r="G287" s="52"/>
      <c r="H287" s="52"/>
      <c r="I287" s="53"/>
      <c r="J287" s="26"/>
      <c r="O287" s="9"/>
      <c r="P287" s="54"/>
      <c r="T287" s="9"/>
      <c r="Y287" s="11"/>
    </row>
    <row r="288">
      <c r="A288" s="50"/>
      <c r="B288" s="50"/>
      <c r="C288" s="51"/>
      <c r="D288" s="9"/>
      <c r="E288" s="52"/>
      <c r="F288" s="52"/>
      <c r="G288" s="52"/>
      <c r="H288" s="52"/>
      <c r="I288" s="53"/>
      <c r="J288" s="26"/>
      <c r="O288" s="9"/>
      <c r="P288" s="54"/>
      <c r="T288" s="9"/>
      <c r="Y288" s="11"/>
    </row>
    <row r="289">
      <c r="A289" s="50"/>
      <c r="B289" s="50"/>
      <c r="C289" s="51"/>
      <c r="D289" s="9"/>
      <c r="E289" s="52"/>
      <c r="F289" s="52"/>
      <c r="G289" s="52"/>
      <c r="H289" s="52"/>
      <c r="I289" s="53"/>
      <c r="J289" s="26"/>
      <c r="O289" s="9"/>
      <c r="P289" s="54"/>
      <c r="T289" s="9"/>
      <c r="Y289" s="11"/>
    </row>
    <row r="290">
      <c r="A290" s="50"/>
      <c r="B290" s="50"/>
      <c r="C290" s="51"/>
      <c r="D290" s="9"/>
      <c r="E290" s="52"/>
      <c r="F290" s="52"/>
      <c r="G290" s="52"/>
      <c r="H290" s="52"/>
      <c r="I290" s="53"/>
      <c r="J290" s="26"/>
      <c r="O290" s="9"/>
      <c r="P290" s="54"/>
      <c r="T290" s="9"/>
      <c r="Y290" s="11"/>
    </row>
    <row r="291">
      <c r="A291" s="50"/>
      <c r="B291" s="50"/>
      <c r="C291" s="51"/>
      <c r="D291" s="9"/>
      <c r="E291" s="52"/>
      <c r="F291" s="52"/>
      <c r="G291" s="52"/>
      <c r="H291" s="52"/>
      <c r="I291" s="53"/>
      <c r="J291" s="26"/>
      <c r="O291" s="9"/>
      <c r="P291" s="54"/>
      <c r="T291" s="9"/>
      <c r="Y291" s="11"/>
    </row>
    <row r="292">
      <c r="A292" s="50"/>
      <c r="B292" s="50"/>
      <c r="C292" s="51"/>
      <c r="D292" s="9"/>
      <c r="E292" s="52"/>
      <c r="F292" s="52"/>
      <c r="G292" s="52"/>
      <c r="H292" s="52"/>
      <c r="I292" s="53"/>
      <c r="J292" s="26"/>
      <c r="O292" s="9"/>
      <c r="P292" s="54"/>
      <c r="T292" s="9"/>
      <c r="Y292" s="11"/>
    </row>
    <row r="293">
      <c r="A293" s="50"/>
      <c r="B293" s="50"/>
      <c r="C293" s="51"/>
      <c r="D293" s="9"/>
      <c r="E293" s="52"/>
      <c r="F293" s="52"/>
      <c r="G293" s="52"/>
      <c r="H293" s="52"/>
      <c r="I293" s="53"/>
      <c r="J293" s="26"/>
      <c r="O293" s="9"/>
      <c r="P293" s="54"/>
      <c r="T293" s="9"/>
      <c r="Y293" s="11"/>
    </row>
    <row r="294">
      <c r="A294" s="50"/>
      <c r="B294" s="50"/>
      <c r="C294" s="51"/>
      <c r="D294" s="9"/>
      <c r="E294" s="52"/>
      <c r="F294" s="52"/>
      <c r="G294" s="52"/>
      <c r="H294" s="52"/>
      <c r="I294" s="53"/>
      <c r="J294" s="26"/>
      <c r="O294" s="9"/>
      <c r="P294" s="54"/>
      <c r="T294" s="9"/>
      <c r="Y294" s="11"/>
    </row>
    <row r="295">
      <c r="A295" s="50"/>
      <c r="B295" s="50"/>
      <c r="C295" s="51"/>
      <c r="D295" s="9"/>
      <c r="E295" s="52"/>
      <c r="F295" s="52"/>
      <c r="G295" s="52"/>
      <c r="H295" s="52"/>
      <c r="I295" s="53"/>
      <c r="J295" s="26"/>
      <c r="O295" s="9"/>
      <c r="P295" s="54"/>
      <c r="T295" s="9"/>
      <c r="Y295" s="11"/>
    </row>
    <row r="296">
      <c r="A296" s="50"/>
      <c r="B296" s="50"/>
      <c r="C296" s="51"/>
      <c r="D296" s="9"/>
      <c r="E296" s="52"/>
      <c r="F296" s="52"/>
      <c r="G296" s="52"/>
      <c r="H296" s="52"/>
      <c r="I296" s="53"/>
      <c r="J296" s="26"/>
      <c r="O296" s="9"/>
      <c r="P296" s="54"/>
      <c r="T296" s="9"/>
      <c r="Y296" s="11"/>
    </row>
    <row r="297">
      <c r="A297" s="50"/>
      <c r="B297" s="50"/>
      <c r="C297" s="51"/>
      <c r="D297" s="9"/>
      <c r="E297" s="52"/>
      <c r="F297" s="52"/>
      <c r="G297" s="52"/>
      <c r="H297" s="52"/>
      <c r="I297" s="53"/>
      <c r="J297" s="26"/>
      <c r="O297" s="9"/>
      <c r="P297" s="54"/>
      <c r="T297" s="9"/>
      <c r="Y297" s="11"/>
    </row>
    <row r="298">
      <c r="A298" s="50"/>
      <c r="B298" s="50"/>
      <c r="C298" s="51"/>
      <c r="D298" s="9"/>
      <c r="E298" s="52"/>
      <c r="F298" s="52"/>
      <c r="G298" s="52"/>
      <c r="H298" s="52"/>
      <c r="I298" s="53"/>
      <c r="J298" s="26"/>
      <c r="O298" s="9"/>
      <c r="P298" s="54"/>
      <c r="T298" s="9"/>
      <c r="Y298" s="11"/>
    </row>
    <row r="299">
      <c r="A299" s="50"/>
      <c r="B299" s="50"/>
      <c r="C299" s="51"/>
      <c r="D299" s="9"/>
      <c r="E299" s="52"/>
      <c r="F299" s="52"/>
      <c r="G299" s="52"/>
      <c r="H299" s="52"/>
      <c r="I299" s="53"/>
      <c r="J299" s="26"/>
      <c r="O299" s="9"/>
      <c r="P299" s="54"/>
      <c r="T299" s="9"/>
      <c r="Y299" s="11"/>
    </row>
    <row r="300">
      <c r="A300" s="50"/>
      <c r="B300" s="50"/>
      <c r="C300" s="51"/>
      <c r="D300" s="9"/>
      <c r="E300" s="52"/>
      <c r="F300" s="52"/>
      <c r="G300" s="52"/>
      <c r="H300" s="52"/>
      <c r="I300" s="53"/>
      <c r="J300" s="26"/>
      <c r="O300" s="9"/>
      <c r="P300" s="54"/>
      <c r="T300" s="9"/>
      <c r="Y300" s="11"/>
    </row>
    <row r="301">
      <c r="A301" s="50"/>
      <c r="B301" s="50"/>
      <c r="C301" s="51"/>
      <c r="D301" s="9"/>
      <c r="E301" s="52"/>
      <c r="F301" s="52"/>
      <c r="G301" s="52"/>
      <c r="H301" s="52"/>
      <c r="I301" s="53"/>
      <c r="J301" s="26"/>
      <c r="O301" s="9"/>
      <c r="P301" s="54"/>
      <c r="T301" s="9"/>
      <c r="Y301" s="11"/>
    </row>
    <row r="302">
      <c r="A302" s="50"/>
      <c r="B302" s="50"/>
      <c r="C302" s="51"/>
      <c r="D302" s="9"/>
      <c r="E302" s="52"/>
      <c r="F302" s="52"/>
      <c r="G302" s="52"/>
      <c r="H302" s="52"/>
      <c r="I302" s="53"/>
      <c r="J302" s="26"/>
      <c r="O302" s="9"/>
      <c r="P302" s="54"/>
      <c r="T302" s="9"/>
      <c r="Y302" s="11"/>
    </row>
    <row r="303">
      <c r="A303" s="50"/>
      <c r="B303" s="50"/>
      <c r="C303" s="51"/>
      <c r="D303" s="9"/>
      <c r="E303" s="52"/>
      <c r="F303" s="52"/>
      <c r="G303" s="52"/>
      <c r="H303" s="52"/>
      <c r="I303" s="53"/>
      <c r="J303" s="26"/>
      <c r="O303" s="9"/>
      <c r="P303" s="54"/>
      <c r="T303" s="9"/>
      <c r="Y303" s="11"/>
    </row>
    <row r="304">
      <c r="A304" s="50"/>
      <c r="B304" s="50"/>
      <c r="C304" s="51"/>
      <c r="D304" s="9"/>
      <c r="E304" s="52"/>
      <c r="F304" s="52"/>
      <c r="G304" s="52"/>
      <c r="H304" s="52"/>
      <c r="I304" s="53"/>
      <c r="J304" s="26"/>
      <c r="O304" s="9"/>
      <c r="P304" s="54"/>
      <c r="T304" s="9"/>
      <c r="Y304" s="11"/>
    </row>
    <row r="305">
      <c r="A305" s="50"/>
      <c r="B305" s="50"/>
      <c r="C305" s="51"/>
      <c r="D305" s="9"/>
      <c r="E305" s="52"/>
      <c r="F305" s="52"/>
      <c r="G305" s="52"/>
      <c r="H305" s="52"/>
      <c r="I305" s="53"/>
      <c r="J305" s="26"/>
      <c r="O305" s="9"/>
      <c r="P305" s="54"/>
      <c r="T305" s="9"/>
      <c r="Y305" s="11"/>
    </row>
    <row r="306">
      <c r="A306" s="50"/>
      <c r="B306" s="50"/>
      <c r="C306" s="51"/>
      <c r="D306" s="9"/>
      <c r="E306" s="52"/>
      <c r="F306" s="52"/>
      <c r="G306" s="52"/>
      <c r="H306" s="52"/>
      <c r="I306" s="53"/>
      <c r="J306" s="26"/>
      <c r="O306" s="9"/>
      <c r="P306" s="54"/>
      <c r="T306" s="9"/>
      <c r="Y306" s="11"/>
    </row>
    <row r="307">
      <c r="A307" s="50"/>
      <c r="B307" s="50"/>
      <c r="C307" s="51"/>
      <c r="D307" s="9"/>
      <c r="E307" s="52"/>
      <c r="F307" s="52"/>
      <c r="G307" s="52"/>
      <c r="H307" s="52"/>
      <c r="I307" s="53"/>
      <c r="J307" s="26"/>
      <c r="O307" s="9"/>
      <c r="P307" s="54"/>
      <c r="T307" s="9"/>
      <c r="Y307" s="11"/>
    </row>
    <row r="308">
      <c r="A308" s="50"/>
      <c r="B308" s="50"/>
      <c r="C308" s="51"/>
      <c r="D308" s="9"/>
      <c r="E308" s="52"/>
      <c r="F308" s="52"/>
      <c r="G308" s="52"/>
      <c r="H308" s="52"/>
      <c r="I308" s="53"/>
      <c r="J308" s="26"/>
      <c r="O308" s="9"/>
      <c r="P308" s="54"/>
      <c r="T308" s="9"/>
      <c r="Y308" s="11"/>
    </row>
    <row r="309">
      <c r="A309" s="50"/>
      <c r="B309" s="50"/>
      <c r="C309" s="51"/>
      <c r="D309" s="9"/>
      <c r="E309" s="52"/>
      <c r="F309" s="52"/>
      <c r="G309" s="52"/>
      <c r="H309" s="52"/>
      <c r="I309" s="53"/>
      <c r="J309" s="26"/>
      <c r="O309" s="9"/>
      <c r="P309" s="54"/>
      <c r="T309" s="9"/>
      <c r="Y309" s="11"/>
    </row>
    <row r="310">
      <c r="A310" s="50"/>
      <c r="B310" s="50"/>
      <c r="C310" s="51"/>
      <c r="D310" s="9"/>
      <c r="E310" s="52"/>
      <c r="F310" s="52"/>
      <c r="G310" s="52"/>
      <c r="H310" s="52"/>
      <c r="I310" s="53"/>
      <c r="J310" s="26"/>
      <c r="O310" s="9"/>
      <c r="P310" s="54"/>
      <c r="T310" s="9"/>
      <c r="Y310" s="11"/>
    </row>
    <row r="311">
      <c r="A311" s="50"/>
      <c r="B311" s="50"/>
      <c r="C311" s="51"/>
      <c r="D311" s="9"/>
      <c r="E311" s="52"/>
      <c r="F311" s="52"/>
      <c r="G311" s="52"/>
      <c r="H311" s="52"/>
      <c r="I311" s="53"/>
      <c r="J311" s="26"/>
      <c r="O311" s="9"/>
      <c r="P311" s="54"/>
      <c r="T311" s="9"/>
      <c r="Y311" s="11"/>
    </row>
    <row r="312">
      <c r="A312" s="50"/>
      <c r="B312" s="50"/>
      <c r="C312" s="51"/>
      <c r="D312" s="9"/>
      <c r="E312" s="52"/>
      <c r="F312" s="52"/>
      <c r="G312" s="52"/>
      <c r="H312" s="52"/>
      <c r="I312" s="53"/>
      <c r="J312" s="26"/>
      <c r="O312" s="9"/>
      <c r="P312" s="54"/>
      <c r="T312" s="9"/>
      <c r="Y312" s="11"/>
    </row>
    <row r="313">
      <c r="A313" s="50"/>
      <c r="B313" s="50"/>
      <c r="C313" s="51"/>
      <c r="D313" s="9"/>
      <c r="E313" s="52"/>
      <c r="F313" s="52"/>
      <c r="G313" s="52"/>
      <c r="H313" s="52"/>
      <c r="I313" s="53"/>
      <c r="J313" s="26"/>
      <c r="O313" s="9"/>
      <c r="P313" s="54"/>
      <c r="T313" s="9"/>
      <c r="Y313" s="11"/>
    </row>
    <row r="314">
      <c r="A314" s="50"/>
      <c r="B314" s="50"/>
      <c r="C314" s="51"/>
      <c r="D314" s="9"/>
      <c r="E314" s="52"/>
      <c r="F314" s="52"/>
      <c r="G314" s="52"/>
      <c r="H314" s="52"/>
      <c r="I314" s="53"/>
      <c r="J314" s="26"/>
      <c r="O314" s="9"/>
      <c r="P314" s="54"/>
      <c r="T314" s="9"/>
      <c r="Y314" s="11"/>
    </row>
    <row r="315">
      <c r="A315" s="50"/>
      <c r="B315" s="50"/>
      <c r="C315" s="51"/>
      <c r="D315" s="9"/>
      <c r="E315" s="52"/>
      <c r="F315" s="52"/>
      <c r="G315" s="52"/>
      <c r="H315" s="52"/>
      <c r="I315" s="53"/>
      <c r="J315" s="26"/>
      <c r="O315" s="9"/>
      <c r="P315" s="54"/>
      <c r="T315" s="9"/>
      <c r="Y315" s="11"/>
    </row>
    <row r="316">
      <c r="A316" s="50"/>
      <c r="B316" s="50"/>
      <c r="C316" s="51"/>
      <c r="D316" s="9"/>
      <c r="E316" s="52"/>
      <c r="F316" s="52"/>
      <c r="G316" s="52"/>
      <c r="H316" s="52"/>
      <c r="I316" s="53"/>
      <c r="J316" s="26"/>
      <c r="O316" s="9"/>
      <c r="P316" s="54"/>
      <c r="T316" s="9"/>
      <c r="Y316" s="11"/>
    </row>
    <row r="317">
      <c r="A317" s="50"/>
      <c r="B317" s="50"/>
      <c r="C317" s="51"/>
      <c r="D317" s="9"/>
      <c r="E317" s="52"/>
      <c r="F317" s="52"/>
      <c r="G317" s="52"/>
      <c r="H317" s="52"/>
      <c r="I317" s="53"/>
      <c r="J317" s="26"/>
      <c r="O317" s="9"/>
      <c r="P317" s="54"/>
      <c r="T317" s="9"/>
      <c r="Y317" s="11"/>
    </row>
    <row r="318">
      <c r="A318" s="50"/>
      <c r="B318" s="50"/>
      <c r="C318" s="51"/>
      <c r="D318" s="9"/>
      <c r="E318" s="52"/>
      <c r="F318" s="52"/>
      <c r="G318" s="52"/>
      <c r="H318" s="52"/>
      <c r="I318" s="53"/>
      <c r="J318" s="26"/>
      <c r="O318" s="9"/>
      <c r="P318" s="54"/>
      <c r="T318" s="9"/>
      <c r="Y318" s="11"/>
    </row>
    <row r="319">
      <c r="A319" s="50"/>
      <c r="B319" s="50"/>
      <c r="C319" s="51"/>
      <c r="D319" s="9"/>
      <c r="E319" s="52"/>
      <c r="F319" s="52"/>
      <c r="G319" s="52"/>
      <c r="H319" s="52"/>
      <c r="I319" s="53"/>
      <c r="J319" s="26"/>
      <c r="O319" s="9"/>
      <c r="P319" s="54"/>
      <c r="T319" s="9"/>
      <c r="Y319" s="11"/>
    </row>
    <row r="320">
      <c r="A320" s="50"/>
      <c r="B320" s="50"/>
      <c r="C320" s="51"/>
      <c r="D320" s="9"/>
      <c r="E320" s="52"/>
      <c r="F320" s="52"/>
      <c r="G320" s="52"/>
      <c r="H320" s="52"/>
      <c r="I320" s="53"/>
      <c r="J320" s="26"/>
      <c r="O320" s="9"/>
      <c r="P320" s="54"/>
      <c r="T320" s="9"/>
      <c r="Y320" s="11"/>
    </row>
    <row r="321">
      <c r="A321" s="50"/>
      <c r="B321" s="50"/>
      <c r="C321" s="51"/>
      <c r="D321" s="9"/>
      <c r="E321" s="52"/>
      <c r="F321" s="52"/>
      <c r="G321" s="52"/>
      <c r="H321" s="52"/>
      <c r="I321" s="53"/>
      <c r="J321" s="26"/>
      <c r="O321" s="9"/>
      <c r="P321" s="54"/>
      <c r="T321" s="9"/>
      <c r="Y321" s="11"/>
    </row>
    <row r="322">
      <c r="A322" s="50"/>
      <c r="B322" s="50"/>
      <c r="C322" s="51"/>
      <c r="D322" s="9"/>
      <c r="E322" s="52"/>
      <c r="F322" s="52"/>
      <c r="G322" s="52"/>
      <c r="H322" s="52"/>
      <c r="I322" s="53"/>
      <c r="J322" s="26"/>
      <c r="O322" s="9"/>
      <c r="P322" s="54"/>
      <c r="T322" s="9"/>
      <c r="Y322" s="11"/>
    </row>
    <row r="323">
      <c r="A323" s="50"/>
      <c r="B323" s="50"/>
      <c r="C323" s="51"/>
      <c r="D323" s="9"/>
      <c r="E323" s="52"/>
      <c r="F323" s="52"/>
      <c r="G323" s="52"/>
      <c r="H323" s="52"/>
      <c r="I323" s="53"/>
      <c r="J323" s="26"/>
      <c r="O323" s="9"/>
      <c r="P323" s="54"/>
      <c r="T323" s="9"/>
      <c r="Y323" s="11"/>
    </row>
    <row r="324">
      <c r="A324" s="50"/>
      <c r="B324" s="50"/>
      <c r="C324" s="51"/>
      <c r="D324" s="9"/>
      <c r="E324" s="52"/>
      <c r="F324" s="52"/>
      <c r="G324" s="52"/>
      <c r="H324" s="52"/>
      <c r="I324" s="53"/>
      <c r="J324" s="26"/>
      <c r="O324" s="9"/>
      <c r="P324" s="54"/>
      <c r="T324" s="9"/>
      <c r="Y324" s="11"/>
    </row>
    <row r="325">
      <c r="A325" s="50"/>
      <c r="B325" s="50"/>
      <c r="C325" s="51"/>
      <c r="D325" s="9"/>
      <c r="E325" s="52"/>
      <c r="F325" s="52"/>
      <c r="G325" s="52"/>
      <c r="H325" s="52"/>
      <c r="I325" s="53"/>
      <c r="J325" s="26"/>
      <c r="O325" s="9"/>
      <c r="P325" s="54"/>
      <c r="T325" s="9"/>
      <c r="Y325" s="11"/>
    </row>
    <row r="326">
      <c r="A326" s="50"/>
      <c r="B326" s="50"/>
      <c r="C326" s="51"/>
      <c r="D326" s="9"/>
      <c r="E326" s="52"/>
      <c r="F326" s="52"/>
      <c r="G326" s="52"/>
      <c r="H326" s="52"/>
      <c r="I326" s="53"/>
      <c r="J326" s="26"/>
      <c r="O326" s="9"/>
      <c r="P326" s="54"/>
      <c r="T326" s="9"/>
      <c r="Y326" s="11"/>
    </row>
    <row r="327">
      <c r="A327" s="50"/>
      <c r="B327" s="50"/>
      <c r="C327" s="51"/>
      <c r="D327" s="9"/>
      <c r="E327" s="52"/>
      <c r="F327" s="52"/>
      <c r="G327" s="52"/>
      <c r="H327" s="52"/>
      <c r="I327" s="53"/>
      <c r="J327" s="26"/>
      <c r="O327" s="9"/>
      <c r="P327" s="54"/>
      <c r="T327" s="9"/>
      <c r="Y327" s="11"/>
    </row>
    <row r="328">
      <c r="A328" s="50"/>
      <c r="B328" s="50"/>
      <c r="C328" s="51"/>
      <c r="D328" s="9"/>
      <c r="E328" s="52"/>
      <c r="F328" s="52"/>
      <c r="G328" s="52"/>
      <c r="H328" s="52"/>
      <c r="I328" s="53"/>
      <c r="J328" s="26"/>
      <c r="O328" s="9"/>
      <c r="P328" s="54"/>
      <c r="T328" s="9"/>
      <c r="Y328" s="11"/>
    </row>
    <row r="329">
      <c r="A329" s="50"/>
      <c r="B329" s="50"/>
      <c r="C329" s="51"/>
      <c r="D329" s="9"/>
      <c r="E329" s="52"/>
      <c r="F329" s="52"/>
      <c r="G329" s="52"/>
      <c r="H329" s="52"/>
      <c r="I329" s="53"/>
      <c r="J329" s="26"/>
      <c r="O329" s="9"/>
      <c r="P329" s="54"/>
      <c r="T329" s="9"/>
      <c r="Y329" s="11"/>
    </row>
    <row r="330">
      <c r="A330" s="50"/>
      <c r="B330" s="50"/>
      <c r="C330" s="51"/>
      <c r="D330" s="9"/>
      <c r="E330" s="52"/>
      <c r="F330" s="52"/>
      <c r="G330" s="52"/>
      <c r="H330" s="52"/>
      <c r="I330" s="53"/>
      <c r="J330" s="26"/>
      <c r="O330" s="9"/>
      <c r="P330" s="54"/>
      <c r="T330" s="9"/>
      <c r="Y330" s="11"/>
    </row>
    <row r="331">
      <c r="A331" s="50"/>
      <c r="B331" s="50"/>
      <c r="C331" s="51"/>
      <c r="D331" s="9"/>
      <c r="E331" s="52"/>
      <c r="F331" s="52"/>
      <c r="G331" s="52"/>
      <c r="H331" s="52"/>
      <c r="I331" s="53"/>
      <c r="J331" s="26"/>
      <c r="O331" s="9"/>
      <c r="P331" s="54"/>
      <c r="T331" s="9"/>
      <c r="Y331" s="11"/>
    </row>
    <row r="332">
      <c r="A332" s="50"/>
      <c r="B332" s="50"/>
      <c r="C332" s="51"/>
      <c r="D332" s="9"/>
      <c r="E332" s="52"/>
      <c r="F332" s="52"/>
      <c r="G332" s="52"/>
      <c r="H332" s="52"/>
      <c r="I332" s="53"/>
      <c r="J332" s="26"/>
      <c r="O332" s="9"/>
      <c r="P332" s="54"/>
      <c r="T332" s="9"/>
      <c r="Y332" s="11"/>
    </row>
    <row r="333">
      <c r="A333" s="50"/>
      <c r="B333" s="50"/>
      <c r="C333" s="51"/>
      <c r="D333" s="9"/>
      <c r="E333" s="52"/>
      <c r="F333" s="52"/>
      <c r="G333" s="52"/>
      <c r="H333" s="52"/>
      <c r="I333" s="53"/>
      <c r="J333" s="26"/>
      <c r="O333" s="9"/>
      <c r="P333" s="54"/>
      <c r="T333" s="9"/>
      <c r="Y333" s="11"/>
    </row>
    <row r="334">
      <c r="A334" s="50"/>
      <c r="B334" s="50"/>
      <c r="C334" s="51"/>
      <c r="D334" s="9"/>
      <c r="E334" s="52"/>
      <c r="F334" s="52"/>
      <c r="G334" s="52"/>
      <c r="H334" s="52"/>
      <c r="I334" s="53"/>
      <c r="J334" s="26"/>
      <c r="O334" s="9"/>
      <c r="P334" s="54"/>
      <c r="T334" s="9"/>
      <c r="Y334" s="11"/>
    </row>
    <row r="335">
      <c r="A335" s="50"/>
      <c r="B335" s="50"/>
      <c r="C335" s="51"/>
      <c r="D335" s="9"/>
      <c r="E335" s="52"/>
      <c r="F335" s="52"/>
      <c r="G335" s="52"/>
      <c r="H335" s="52"/>
      <c r="I335" s="53"/>
      <c r="J335" s="26"/>
      <c r="O335" s="9"/>
      <c r="P335" s="54"/>
      <c r="T335" s="9"/>
      <c r="Y335" s="11"/>
    </row>
    <row r="336">
      <c r="A336" s="50"/>
      <c r="B336" s="50"/>
      <c r="C336" s="51"/>
      <c r="D336" s="9"/>
      <c r="E336" s="52"/>
      <c r="F336" s="52"/>
      <c r="G336" s="52"/>
      <c r="H336" s="52"/>
      <c r="I336" s="53"/>
      <c r="J336" s="26"/>
      <c r="O336" s="9"/>
      <c r="P336" s="54"/>
      <c r="T336" s="9"/>
      <c r="Y336" s="11"/>
    </row>
    <row r="337">
      <c r="A337" s="50"/>
      <c r="B337" s="50"/>
      <c r="C337" s="51"/>
      <c r="D337" s="9"/>
      <c r="E337" s="52"/>
      <c r="F337" s="52"/>
      <c r="G337" s="52"/>
      <c r="H337" s="52"/>
      <c r="I337" s="53"/>
      <c r="J337" s="26"/>
      <c r="O337" s="9"/>
      <c r="P337" s="54"/>
      <c r="T337" s="9"/>
      <c r="Y337" s="11"/>
    </row>
    <row r="338">
      <c r="A338" s="50"/>
      <c r="B338" s="50"/>
      <c r="C338" s="51"/>
      <c r="D338" s="9"/>
      <c r="E338" s="52"/>
      <c r="F338" s="52"/>
      <c r="G338" s="52"/>
      <c r="H338" s="52"/>
      <c r="I338" s="53"/>
      <c r="J338" s="26"/>
      <c r="O338" s="9"/>
      <c r="P338" s="54"/>
      <c r="T338" s="9"/>
      <c r="Y338" s="11"/>
    </row>
    <row r="339">
      <c r="A339" s="50"/>
      <c r="B339" s="50"/>
      <c r="C339" s="51"/>
      <c r="D339" s="9"/>
      <c r="E339" s="52"/>
      <c r="F339" s="52"/>
      <c r="G339" s="52"/>
      <c r="H339" s="52"/>
      <c r="I339" s="53"/>
      <c r="J339" s="26"/>
      <c r="O339" s="9"/>
      <c r="P339" s="54"/>
      <c r="T339" s="9"/>
      <c r="Y339" s="11"/>
    </row>
    <row r="340">
      <c r="A340" s="50"/>
      <c r="B340" s="50"/>
      <c r="C340" s="51"/>
      <c r="D340" s="9"/>
      <c r="E340" s="52"/>
      <c r="F340" s="52"/>
      <c r="G340" s="52"/>
      <c r="H340" s="52"/>
      <c r="I340" s="53"/>
      <c r="J340" s="26"/>
      <c r="O340" s="9"/>
      <c r="P340" s="54"/>
      <c r="T340" s="9"/>
      <c r="Y340" s="11"/>
    </row>
    <row r="341">
      <c r="A341" s="50"/>
      <c r="B341" s="50"/>
      <c r="C341" s="51"/>
      <c r="D341" s="9"/>
      <c r="E341" s="52"/>
      <c r="F341" s="52"/>
      <c r="G341" s="52"/>
      <c r="H341" s="52"/>
      <c r="I341" s="53"/>
      <c r="J341" s="26"/>
      <c r="O341" s="9"/>
      <c r="P341" s="54"/>
      <c r="T341" s="9"/>
      <c r="Y341" s="11"/>
    </row>
    <row r="342">
      <c r="A342" s="50"/>
      <c r="B342" s="50"/>
      <c r="C342" s="51"/>
      <c r="D342" s="9"/>
      <c r="E342" s="52"/>
      <c r="F342" s="52"/>
      <c r="G342" s="52"/>
      <c r="H342" s="52"/>
      <c r="I342" s="53"/>
      <c r="J342" s="26"/>
      <c r="O342" s="9"/>
      <c r="P342" s="54"/>
      <c r="T342" s="9"/>
      <c r="Y342" s="11"/>
    </row>
    <row r="343">
      <c r="A343" s="50"/>
      <c r="B343" s="50"/>
      <c r="C343" s="51"/>
      <c r="D343" s="9"/>
      <c r="E343" s="52"/>
      <c r="F343" s="52"/>
      <c r="G343" s="52"/>
      <c r="H343" s="52"/>
      <c r="I343" s="53"/>
      <c r="J343" s="26"/>
      <c r="O343" s="9"/>
      <c r="P343" s="54"/>
      <c r="T343" s="9"/>
      <c r="Y343" s="11"/>
    </row>
    <row r="344">
      <c r="A344" s="50"/>
      <c r="B344" s="50"/>
      <c r="C344" s="51"/>
      <c r="D344" s="9"/>
      <c r="E344" s="52"/>
      <c r="F344" s="52"/>
      <c r="G344" s="52"/>
      <c r="H344" s="52"/>
      <c r="I344" s="53"/>
      <c r="J344" s="26"/>
      <c r="O344" s="9"/>
      <c r="P344" s="54"/>
      <c r="T344" s="9"/>
      <c r="Y344" s="11"/>
    </row>
    <row r="345">
      <c r="A345" s="50"/>
      <c r="B345" s="50"/>
      <c r="C345" s="51"/>
      <c r="D345" s="9"/>
      <c r="E345" s="52"/>
      <c r="F345" s="52"/>
      <c r="G345" s="52"/>
      <c r="H345" s="52"/>
      <c r="I345" s="53"/>
      <c r="J345" s="26"/>
      <c r="O345" s="9"/>
      <c r="P345" s="54"/>
      <c r="T345" s="9"/>
      <c r="Y345" s="11"/>
    </row>
    <row r="346">
      <c r="A346" s="50"/>
      <c r="B346" s="50"/>
      <c r="C346" s="51"/>
      <c r="D346" s="9"/>
      <c r="E346" s="52"/>
      <c r="F346" s="52"/>
      <c r="G346" s="52"/>
      <c r="H346" s="52"/>
      <c r="I346" s="53"/>
      <c r="J346" s="26"/>
      <c r="O346" s="9"/>
      <c r="P346" s="54"/>
      <c r="T346" s="9"/>
      <c r="Y346" s="11"/>
    </row>
    <row r="347">
      <c r="A347" s="50"/>
      <c r="B347" s="50"/>
      <c r="C347" s="51"/>
      <c r="D347" s="9"/>
      <c r="E347" s="52"/>
      <c r="F347" s="52"/>
      <c r="G347" s="52"/>
      <c r="H347" s="52"/>
      <c r="I347" s="53"/>
      <c r="J347" s="26"/>
      <c r="O347" s="9"/>
      <c r="P347" s="54"/>
      <c r="T347" s="9"/>
      <c r="Y347" s="11"/>
    </row>
    <row r="348">
      <c r="A348" s="50"/>
      <c r="B348" s="50"/>
      <c r="C348" s="51"/>
      <c r="D348" s="9"/>
      <c r="E348" s="52"/>
      <c r="F348" s="52"/>
      <c r="G348" s="52"/>
      <c r="H348" s="52"/>
      <c r="I348" s="53"/>
      <c r="J348" s="26"/>
      <c r="O348" s="9"/>
      <c r="P348" s="54"/>
      <c r="T348" s="9"/>
      <c r="Y348" s="11"/>
    </row>
    <row r="349">
      <c r="A349" s="50"/>
      <c r="B349" s="50"/>
      <c r="C349" s="51"/>
      <c r="D349" s="9"/>
      <c r="E349" s="52"/>
      <c r="F349" s="52"/>
      <c r="G349" s="52"/>
      <c r="H349" s="52"/>
      <c r="I349" s="53"/>
      <c r="J349" s="26"/>
      <c r="O349" s="9"/>
      <c r="P349" s="54"/>
      <c r="T349" s="9"/>
      <c r="Y349" s="11"/>
    </row>
    <row r="350">
      <c r="A350" s="50"/>
      <c r="B350" s="50"/>
      <c r="C350" s="51"/>
      <c r="D350" s="9"/>
      <c r="E350" s="52"/>
      <c r="F350" s="52"/>
      <c r="G350" s="52"/>
      <c r="H350" s="52"/>
      <c r="I350" s="53"/>
      <c r="J350" s="26"/>
      <c r="O350" s="9"/>
      <c r="P350" s="54"/>
      <c r="T350" s="9"/>
      <c r="Y350" s="11"/>
    </row>
    <row r="351">
      <c r="A351" s="50"/>
      <c r="B351" s="50"/>
      <c r="C351" s="51"/>
      <c r="D351" s="9"/>
      <c r="E351" s="52"/>
      <c r="F351" s="52"/>
      <c r="G351" s="52"/>
      <c r="H351" s="52"/>
      <c r="I351" s="53"/>
      <c r="J351" s="26"/>
      <c r="O351" s="9"/>
      <c r="P351" s="54"/>
      <c r="T351" s="9"/>
      <c r="Y351" s="11"/>
    </row>
    <row r="352">
      <c r="A352" s="50"/>
      <c r="B352" s="50"/>
      <c r="C352" s="51"/>
      <c r="D352" s="9"/>
      <c r="E352" s="52"/>
      <c r="F352" s="52"/>
      <c r="G352" s="52"/>
      <c r="H352" s="52"/>
      <c r="I352" s="53"/>
      <c r="J352" s="26"/>
      <c r="O352" s="9"/>
      <c r="P352" s="54"/>
      <c r="T352" s="9"/>
      <c r="Y352" s="11"/>
    </row>
    <row r="353">
      <c r="A353" s="50"/>
      <c r="B353" s="50"/>
      <c r="C353" s="51"/>
      <c r="D353" s="9"/>
      <c r="E353" s="52"/>
      <c r="F353" s="52"/>
      <c r="G353" s="52"/>
      <c r="H353" s="52"/>
      <c r="I353" s="53"/>
      <c r="J353" s="26"/>
      <c r="O353" s="9"/>
      <c r="P353" s="54"/>
      <c r="T353" s="9"/>
      <c r="Y353" s="11"/>
    </row>
    <row r="354">
      <c r="A354" s="50"/>
      <c r="B354" s="50"/>
      <c r="C354" s="51"/>
      <c r="D354" s="9"/>
      <c r="E354" s="52"/>
      <c r="F354" s="52"/>
      <c r="G354" s="52"/>
      <c r="H354" s="52"/>
      <c r="I354" s="53"/>
      <c r="J354" s="26"/>
      <c r="O354" s="9"/>
      <c r="P354" s="54"/>
      <c r="T354" s="9"/>
      <c r="Y354" s="11"/>
    </row>
    <row r="355">
      <c r="A355" s="50"/>
      <c r="B355" s="50"/>
      <c r="C355" s="51"/>
      <c r="D355" s="9"/>
      <c r="E355" s="52"/>
      <c r="F355" s="52"/>
      <c r="G355" s="52"/>
      <c r="H355" s="52"/>
      <c r="I355" s="53"/>
      <c r="J355" s="26"/>
      <c r="O355" s="9"/>
      <c r="P355" s="54"/>
      <c r="T355" s="9"/>
      <c r="Y355" s="11"/>
    </row>
    <row r="356">
      <c r="A356" s="50"/>
      <c r="B356" s="50"/>
      <c r="C356" s="51"/>
      <c r="D356" s="9"/>
      <c r="E356" s="52"/>
      <c r="F356" s="52"/>
      <c r="G356" s="52"/>
      <c r="H356" s="52"/>
      <c r="I356" s="53"/>
      <c r="J356" s="26"/>
      <c r="O356" s="9"/>
      <c r="P356" s="54"/>
      <c r="T356" s="9"/>
      <c r="Y356" s="11"/>
    </row>
    <row r="357">
      <c r="A357" s="50"/>
      <c r="B357" s="50"/>
      <c r="C357" s="51"/>
      <c r="D357" s="9"/>
      <c r="E357" s="52"/>
      <c r="F357" s="52"/>
      <c r="G357" s="52"/>
      <c r="H357" s="52"/>
      <c r="I357" s="53"/>
      <c r="J357" s="26"/>
      <c r="O357" s="9"/>
      <c r="P357" s="54"/>
      <c r="T357" s="9"/>
      <c r="Y357" s="11"/>
    </row>
    <row r="358">
      <c r="A358" s="50"/>
      <c r="B358" s="50"/>
      <c r="C358" s="51"/>
      <c r="D358" s="9"/>
      <c r="E358" s="52"/>
      <c r="F358" s="52"/>
      <c r="G358" s="52"/>
      <c r="H358" s="52"/>
      <c r="I358" s="53"/>
      <c r="J358" s="26"/>
      <c r="O358" s="9"/>
      <c r="P358" s="54"/>
      <c r="T358" s="9"/>
      <c r="Y358" s="11"/>
    </row>
    <row r="359">
      <c r="A359" s="50"/>
      <c r="B359" s="50"/>
      <c r="C359" s="51"/>
      <c r="D359" s="9"/>
      <c r="E359" s="52"/>
      <c r="F359" s="52"/>
      <c r="G359" s="52"/>
      <c r="H359" s="52"/>
      <c r="I359" s="53"/>
      <c r="J359" s="26"/>
      <c r="O359" s="9"/>
      <c r="P359" s="54"/>
      <c r="T359" s="9"/>
      <c r="Y359" s="11"/>
    </row>
    <row r="360">
      <c r="A360" s="50"/>
      <c r="B360" s="50"/>
      <c r="C360" s="51"/>
      <c r="D360" s="9"/>
      <c r="E360" s="52"/>
      <c r="F360" s="52"/>
      <c r="G360" s="52"/>
      <c r="H360" s="52"/>
      <c r="I360" s="53"/>
      <c r="J360" s="26"/>
      <c r="O360" s="9"/>
      <c r="P360" s="54"/>
      <c r="T360" s="9"/>
      <c r="Y360" s="11"/>
    </row>
    <row r="361">
      <c r="A361" s="50"/>
      <c r="B361" s="50"/>
      <c r="C361" s="51"/>
      <c r="D361" s="9"/>
      <c r="E361" s="52"/>
      <c r="F361" s="52"/>
      <c r="G361" s="52"/>
      <c r="H361" s="52"/>
      <c r="I361" s="53"/>
      <c r="J361" s="26"/>
      <c r="O361" s="9"/>
      <c r="P361" s="54"/>
      <c r="T361" s="9"/>
      <c r="Y361" s="11"/>
    </row>
    <row r="362">
      <c r="A362" s="50"/>
      <c r="B362" s="50"/>
      <c r="C362" s="51"/>
      <c r="D362" s="9"/>
      <c r="E362" s="52"/>
      <c r="F362" s="52"/>
      <c r="G362" s="52"/>
      <c r="H362" s="52"/>
      <c r="I362" s="53"/>
      <c r="J362" s="26"/>
      <c r="O362" s="9"/>
      <c r="P362" s="54"/>
      <c r="T362" s="9"/>
      <c r="Y362" s="11"/>
    </row>
    <row r="363">
      <c r="A363" s="50"/>
      <c r="B363" s="50"/>
      <c r="C363" s="51"/>
      <c r="D363" s="9"/>
      <c r="E363" s="52"/>
      <c r="F363" s="52"/>
      <c r="G363" s="52"/>
      <c r="H363" s="52"/>
      <c r="I363" s="53"/>
      <c r="J363" s="26"/>
      <c r="O363" s="9"/>
      <c r="P363" s="54"/>
      <c r="T363" s="9"/>
      <c r="Y363" s="11"/>
    </row>
    <row r="364">
      <c r="A364" s="50"/>
      <c r="B364" s="50"/>
      <c r="C364" s="51"/>
      <c r="D364" s="9"/>
      <c r="E364" s="52"/>
      <c r="F364" s="52"/>
      <c r="G364" s="52"/>
      <c r="H364" s="52"/>
      <c r="I364" s="53"/>
      <c r="J364" s="26"/>
      <c r="O364" s="9"/>
      <c r="P364" s="54"/>
      <c r="T364" s="9"/>
      <c r="Y364" s="11"/>
    </row>
    <row r="365">
      <c r="A365" s="50"/>
      <c r="B365" s="50"/>
      <c r="C365" s="51"/>
      <c r="D365" s="9"/>
      <c r="E365" s="52"/>
      <c r="F365" s="52"/>
      <c r="G365" s="52"/>
      <c r="H365" s="52"/>
      <c r="I365" s="53"/>
      <c r="J365" s="26"/>
      <c r="O365" s="9"/>
      <c r="P365" s="54"/>
      <c r="T365" s="9"/>
      <c r="Y365" s="11"/>
    </row>
    <row r="366">
      <c r="A366" s="50"/>
      <c r="B366" s="50"/>
      <c r="C366" s="51"/>
      <c r="D366" s="9"/>
      <c r="E366" s="52"/>
      <c r="F366" s="52"/>
      <c r="G366" s="52"/>
      <c r="H366" s="52"/>
      <c r="I366" s="53"/>
      <c r="J366" s="26"/>
      <c r="O366" s="9"/>
      <c r="P366" s="54"/>
      <c r="T366" s="9"/>
      <c r="Y366" s="11"/>
    </row>
    <row r="367">
      <c r="A367" s="50"/>
      <c r="B367" s="50"/>
      <c r="C367" s="51"/>
      <c r="D367" s="9"/>
      <c r="E367" s="52"/>
      <c r="F367" s="52"/>
      <c r="G367" s="52"/>
      <c r="H367" s="52"/>
      <c r="I367" s="53"/>
      <c r="J367" s="26"/>
      <c r="O367" s="9"/>
      <c r="P367" s="54"/>
      <c r="T367" s="9"/>
      <c r="Y367" s="11"/>
    </row>
    <row r="368">
      <c r="A368" s="50"/>
      <c r="B368" s="50"/>
      <c r="C368" s="51"/>
      <c r="D368" s="9"/>
      <c r="E368" s="52"/>
      <c r="F368" s="52"/>
      <c r="G368" s="52"/>
      <c r="H368" s="52"/>
      <c r="I368" s="53"/>
      <c r="J368" s="26"/>
      <c r="O368" s="9"/>
      <c r="P368" s="54"/>
      <c r="T368" s="9"/>
      <c r="Y368" s="11"/>
    </row>
    <row r="369">
      <c r="A369" s="50"/>
      <c r="B369" s="50"/>
      <c r="C369" s="51"/>
      <c r="D369" s="9"/>
      <c r="E369" s="52"/>
      <c r="F369" s="52"/>
      <c r="G369" s="52"/>
      <c r="H369" s="52"/>
      <c r="I369" s="53"/>
      <c r="J369" s="26"/>
      <c r="O369" s="9"/>
      <c r="P369" s="54"/>
      <c r="T369" s="9"/>
      <c r="Y369" s="11"/>
    </row>
    <row r="370">
      <c r="A370" s="50"/>
      <c r="B370" s="50"/>
      <c r="C370" s="51"/>
      <c r="D370" s="9"/>
      <c r="E370" s="52"/>
      <c r="F370" s="52"/>
      <c r="G370" s="52"/>
      <c r="H370" s="52"/>
      <c r="I370" s="53"/>
      <c r="J370" s="26"/>
      <c r="O370" s="9"/>
      <c r="P370" s="54"/>
      <c r="T370" s="9"/>
      <c r="Y370" s="11"/>
    </row>
    <row r="371">
      <c r="A371" s="50"/>
      <c r="B371" s="50"/>
      <c r="C371" s="51"/>
      <c r="D371" s="9"/>
      <c r="E371" s="52"/>
      <c r="F371" s="52"/>
      <c r="G371" s="52"/>
      <c r="H371" s="52"/>
      <c r="I371" s="53"/>
      <c r="J371" s="26"/>
      <c r="O371" s="9"/>
      <c r="P371" s="54"/>
      <c r="T371" s="9"/>
      <c r="Y371" s="11"/>
    </row>
    <row r="372">
      <c r="A372" s="50"/>
      <c r="B372" s="50"/>
      <c r="C372" s="51"/>
      <c r="D372" s="9"/>
      <c r="E372" s="52"/>
      <c r="F372" s="52"/>
      <c r="G372" s="52"/>
      <c r="H372" s="52"/>
      <c r="I372" s="53"/>
      <c r="J372" s="26"/>
      <c r="O372" s="9"/>
      <c r="P372" s="54"/>
      <c r="T372" s="9"/>
      <c r="Y372" s="11"/>
    </row>
    <row r="373">
      <c r="A373" s="50"/>
      <c r="B373" s="50"/>
      <c r="C373" s="51"/>
      <c r="D373" s="9"/>
      <c r="E373" s="52"/>
      <c r="F373" s="52"/>
      <c r="G373" s="52"/>
      <c r="H373" s="52"/>
      <c r="I373" s="53"/>
      <c r="J373" s="26"/>
      <c r="O373" s="9"/>
      <c r="P373" s="54"/>
      <c r="T373" s="9"/>
      <c r="Y373" s="11"/>
    </row>
    <row r="374">
      <c r="A374" s="50"/>
      <c r="B374" s="50"/>
      <c r="C374" s="51"/>
      <c r="D374" s="9"/>
      <c r="E374" s="52"/>
      <c r="F374" s="52"/>
      <c r="G374" s="52"/>
      <c r="H374" s="52"/>
      <c r="I374" s="53"/>
      <c r="J374" s="26"/>
      <c r="O374" s="9"/>
      <c r="P374" s="54"/>
      <c r="T374" s="9"/>
      <c r="Y374" s="11"/>
    </row>
    <row r="375">
      <c r="A375" s="50"/>
      <c r="B375" s="50"/>
      <c r="C375" s="51"/>
      <c r="D375" s="9"/>
      <c r="E375" s="52"/>
      <c r="F375" s="52"/>
      <c r="G375" s="52"/>
      <c r="H375" s="52"/>
      <c r="I375" s="53"/>
      <c r="J375" s="26"/>
      <c r="O375" s="9"/>
      <c r="P375" s="54"/>
      <c r="T375" s="9"/>
      <c r="Y375" s="11"/>
    </row>
    <row r="376">
      <c r="A376" s="50"/>
      <c r="B376" s="50"/>
      <c r="C376" s="51"/>
      <c r="D376" s="9"/>
      <c r="E376" s="52"/>
      <c r="F376" s="52"/>
      <c r="G376" s="52"/>
      <c r="H376" s="52"/>
      <c r="I376" s="53"/>
      <c r="J376" s="26"/>
      <c r="O376" s="9"/>
      <c r="P376" s="54"/>
      <c r="T376" s="9"/>
      <c r="Y376" s="11"/>
    </row>
    <row r="377">
      <c r="A377" s="50"/>
      <c r="B377" s="50"/>
      <c r="C377" s="51"/>
      <c r="D377" s="9"/>
      <c r="E377" s="52"/>
      <c r="F377" s="52"/>
      <c r="G377" s="52"/>
      <c r="H377" s="52"/>
      <c r="I377" s="53"/>
      <c r="J377" s="26"/>
      <c r="O377" s="9"/>
      <c r="P377" s="54"/>
      <c r="T377" s="9"/>
      <c r="Y377" s="11"/>
    </row>
    <row r="378">
      <c r="A378" s="50"/>
      <c r="B378" s="50"/>
      <c r="C378" s="51"/>
      <c r="D378" s="9"/>
      <c r="E378" s="52"/>
      <c r="F378" s="52"/>
      <c r="G378" s="52"/>
      <c r="H378" s="52"/>
      <c r="I378" s="53"/>
      <c r="J378" s="26"/>
      <c r="O378" s="9"/>
      <c r="P378" s="54"/>
      <c r="T378" s="9"/>
      <c r="Y378" s="11"/>
    </row>
    <row r="379">
      <c r="A379" s="50"/>
      <c r="B379" s="50"/>
      <c r="C379" s="51"/>
      <c r="D379" s="9"/>
      <c r="E379" s="52"/>
      <c r="F379" s="52"/>
      <c r="G379" s="52"/>
      <c r="H379" s="52"/>
      <c r="I379" s="53"/>
      <c r="J379" s="26"/>
      <c r="O379" s="9"/>
      <c r="P379" s="54"/>
      <c r="T379" s="9"/>
      <c r="Y379" s="11"/>
    </row>
    <row r="380">
      <c r="A380" s="50"/>
      <c r="B380" s="50"/>
      <c r="C380" s="51"/>
      <c r="D380" s="9"/>
      <c r="E380" s="52"/>
      <c r="F380" s="52"/>
      <c r="G380" s="52"/>
      <c r="H380" s="52"/>
      <c r="I380" s="53"/>
      <c r="J380" s="26"/>
      <c r="O380" s="9"/>
      <c r="P380" s="54"/>
      <c r="T380" s="9"/>
      <c r="Y380" s="11"/>
    </row>
    <row r="381">
      <c r="A381" s="50"/>
      <c r="B381" s="50"/>
      <c r="C381" s="51"/>
      <c r="D381" s="9"/>
      <c r="E381" s="52"/>
      <c r="F381" s="52"/>
      <c r="G381" s="52"/>
      <c r="H381" s="52"/>
      <c r="I381" s="53"/>
      <c r="J381" s="26"/>
      <c r="O381" s="9"/>
      <c r="P381" s="54"/>
      <c r="T381" s="9"/>
      <c r="Y381" s="11"/>
    </row>
    <row r="382">
      <c r="A382" s="50"/>
      <c r="B382" s="50"/>
      <c r="C382" s="51"/>
      <c r="D382" s="9"/>
      <c r="E382" s="52"/>
      <c r="F382" s="52"/>
      <c r="G382" s="52"/>
      <c r="H382" s="52"/>
      <c r="I382" s="53"/>
      <c r="J382" s="26"/>
      <c r="O382" s="9"/>
      <c r="P382" s="54"/>
      <c r="T382" s="9"/>
      <c r="Y382" s="11"/>
    </row>
    <row r="383">
      <c r="A383" s="50"/>
      <c r="B383" s="50"/>
      <c r="C383" s="51"/>
      <c r="D383" s="9"/>
      <c r="E383" s="52"/>
      <c r="F383" s="52"/>
      <c r="G383" s="52"/>
      <c r="H383" s="52"/>
      <c r="I383" s="53"/>
      <c r="J383" s="26"/>
      <c r="O383" s="9"/>
      <c r="P383" s="54"/>
      <c r="T383" s="9"/>
      <c r="Y383" s="11"/>
    </row>
    <row r="384">
      <c r="A384" s="50"/>
      <c r="B384" s="50"/>
      <c r="C384" s="51"/>
      <c r="D384" s="9"/>
      <c r="E384" s="52"/>
      <c r="F384" s="52"/>
      <c r="G384" s="52"/>
      <c r="H384" s="52"/>
      <c r="I384" s="53"/>
      <c r="J384" s="26"/>
      <c r="O384" s="9"/>
      <c r="P384" s="54"/>
      <c r="T384" s="9"/>
      <c r="Y384" s="11"/>
    </row>
    <row r="385">
      <c r="A385" s="50"/>
      <c r="B385" s="50"/>
      <c r="C385" s="51"/>
      <c r="D385" s="9"/>
      <c r="E385" s="52"/>
      <c r="F385" s="52"/>
      <c r="G385" s="52"/>
      <c r="H385" s="52"/>
      <c r="I385" s="53"/>
      <c r="J385" s="26"/>
      <c r="O385" s="9"/>
      <c r="P385" s="54"/>
      <c r="T385" s="9"/>
      <c r="Y385" s="11"/>
    </row>
    <row r="386">
      <c r="A386" s="50"/>
      <c r="B386" s="50"/>
      <c r="C386" s="51"/>
      <c r="D386" s="9"/>
      <c r="E386" s="52"/>
      <c r="F386" s="52"/>
      <c r="G386" s="52"/>
      <c r="H386" s="52"/>
      <c r="I386" s="53"/>
      <c r="J386" s="26"/>
      <c r="O386" s="9"/>
      <c r="P386" s="54"/>
      <c r="T386" s="9"/>
      <c r="Y386" s="11"/>
    </row>
    <row r="387">
      <c r="A387" s="50"/>
      <c r="B387" s="50"/>
      <c r="C387" s="51"/>
      <c r="D387" s="9"/>
      <c r="E387" s="52"/>
      <c r="F387" s="52"/>
      <c r="G387" s="52"/>
      <c r="H387" s="52"/>
      <c r="I387" s="53"/>
      <c r="J387" s="26"/>
      <c r="O387" s="9"/>
      <c r="P387" s="54"/>
      <c r="T387" s="9"/>
      <c r="Y387" s="11"/>
    </row>
    <row r="388">
      <c r="A388" s="50"/>
      <c r="B388" s="50"/>
      <c r="C388" s="51"/>
      <c r="D388" s="9"/>
      <c r="E388" s="52"/>
      <c r="F388" s="52"/>
      <c r="G388" s="52"/>
      <c r="H388" s="52"/>
      <c r="I388" s="53"/>
      <c r="J388" s="26"/>
      <c r="O388" s="9"/>
      <c r="P388" s="54"/>
      <c r="T388" s="9"/>
      <c r="Y388" s="11"/>
    </row>
    <row r="389">
      <c r="A389" s="50"/>
      <c r="B389" s="50"/>
      <c r="C389" s="51"/>
      <c r="D389" s="9"/>
      <c r="E389" s="52"/>
      <c r="F389" s="52"/>
      <c r="G389" s="52"/>
      <c r="H389" s="52"/>
      <c r="I389" s="53"/>
      <c r="J389" s="26"/>
      <c r="O389" s="9"/>
      <c r="P389" s="54"/>
      <c r="T389" s="9"/>
      <c r="Y389" s="11"/>
    </row>
    <row r="390">
      <c r="A390" s="50"/>
      <c r="B390" s="50"/>
      <c r="C390" s="51"/>
      <c r="D390" s="9"/>
      <c r="E390" s="52"/>
      <c r="F390" s="52"/>
      <c r="G390" s="52"/>
      <c r="H390" s="52"/>
      <c r="I390" s="53"/>
      <c r="J390" s="26"/>
      <c r="O390" s="9"/>
      <c r="P390" s="54"/>
      <c r="T390" s="9"/>
      <c r="Y390" s="11"/>
    </row>
    <row r="391">
      <c r="A391" s="50"/>
      <c r="B391" s="50"/>
      <c r="C391" s="51"/>
      <c r="D391" s="9"/>
      <c r="E391" s="52"/>
      <c r="F391" s="52"/>
      <c r="G391" s="52"/>
      <c r="H391" s="52"/>
      <c r="I391" s="53"/>
      <c r="J391" s="26"/>
      <c r="O391" s="9"/>
      <c r="P391" s="54"/>
      <c r="T391" s="9"/>
      <c r="Y391" s="11"/>
    </row>
    <row r="392">
      <c r="A392" s="50"/>
      <c r="B392" s="50"/>
      <c r="C392" s="51"/>
      <c r="D392" s="9"/>
      <c r="E392" s="52"/>
      <c r="F392" s="52"/>
      <c r="G392" s="52"/>
      <c r="H392" s="52"/>
      <c r="I392" s="53"/>
      <c r="J392" s="26"/>
      <c r="O392" s="9"/>
      <c r="P392" s="54"/>
      <c r="T392" s="9"/>
      <c r="Y392" s="11"/>
    </row>
    <row r="393">
      <c r="A393" s="50"/>
      <c r="B393" s="50"/>
      <c r="C393" s="51"/>
      <c r="D393" s="9"/>
      <c r="E393" s="52"/>
      <c r="F393" s="52"/>
      <c r="G393" s="52"/>
      <c r="H393" s="52"/>
      <c r="I393" s="53"/>
      <c r="J393" s="26"/>
      <c r="O393" s="9"/>
      <c r="P393" s="54"/>
      <c r="T393" s="9"/>
      <c r="Y393" s="11"/>
    </row>
    <row r="394">
      <c r="A394" s="50"/>
      <c r="B394" s="50"/>
      <c r="C394" s="51"/>
      <c r="D394" s="9"/>
      <c r="E394" s="52"/>
      <c r="F394" s="52"/>
      <c r="G394" s="52"/>
      <c r="H394" s="52"/>
      <c r="I394" s="53"/>
      <c r="J394" s="26"/>
      <c r="O394" s="9"/>
      <c r="P394" s="54"/>
      <c r="T394" s="9"/>
      <c r="Y394" s="11"/>
    </row>
    <row r="395">
      <c r="A395" s="50"/>
      <c r="B395" s="50"/>
      <c r="C395" s="51"/>
      <c r="D395" s="9"/>
      <c r="E395" s="52"/>
      <c r="F395" s="52"/>
      <c r="G395" s="52"/>
      <c r="H395" s="52"/>
      <c r="I395" s="53"/>
      <c r="J395" s="26"/>
      <c r="O395" s="9"/>
      <c r="P395" s="54"/>
      <c r="T395" s="9"/>
      <c r="Y395" s="11"/>
    </row>
    <row r="396">
      <c r="A396" s="50"/>
      <c r="B396" s="50"/>
      <c r="C396" s="51"/>
      <c r="D396" s="9"/>
      <c r="E396" s="52"/>
      <c r="F396" s="52"/>
      <c r="G396" s="52"/>
      <c r="H396" s="52"/>
      <c r="I396" s="53"/>
      <c r="J396" s="26"/>
      <c r="O396" s="9"/>
      <c r="P396" s="54"/>
      <c r="T396" s="9"/>
      <c r="Y396" s="11"/>
    </row>
    <row r="397">
      <c r="A397" s="50"/>
      <c r="B397" s="50"/>
      <c r="C397" s="51"/>
      <c r="D397" s="9"/>
      <c r="E397" s="52"/>
      <c r="F397" s="52"/>
      <c r="G397" s="52"/>
      <c r="H397" s="52"/>
      <c r="I397" s="53"/>
      <c r="J397" s="26"/>
      <c r="O397" s="9"/>
      <c r="P397" s="54"/>
      <c r="T397" s="9"/>
      <c r="Y397" s="11"/>
    </row>
    <row r="398">
      <c r="A398" s="50"/>
      <c r="B398" s="50"/>
      <c r="C398" s="51"/>
      <c r="D398" s="9"/>
      <c r="E398" s="52"/>
      <c r="F398" s="52"/>
      <c r="G398" s="52"/>
      <c r="H398" s="52"/>
      <c r="I398" s="53"/>
      <c r="J398" s="26"/>
      <c r="O398" s="9"/>
      <c r="P398" s="54"/>
      <c r="T398" s="9"/>
      <c r="Y398" s="11"/>
    </row>
    <row r="399">
      <c r="A399" s="50"/>
      <c r="B399" s="50"/>
      <c r="C399" s="51"/>
      <c r="D399" s="9"/>
      <c r="E399" s="52"/>
      <c r="F399" s="52"/>
      <c r="G399" s="52"/>
      <c r="H399" s="52"/>
      <c r="I399" s="53"/>
      <c r="J399" s="26"/>
      <c r="O399" s="9"/>
      <c r="P399" s="54"/>
      <c r="T399" s="9"/>
      <c r="Y399" s="11"/>
    </row>
    <row r="400">
      <c r="A400" s="50"/>
      <c r="B400" s="50"/>
      <c r="C400" s="51"/>
      <c r="D400" s="9"/>
      <c r="E400" s="52"/>
      <c r="F400" s="52"/>
      <c r="G400" s="52"/>
      <c r="H400" s="52"/>
      <c r="I400" s="53"/>
      <c r="J400" s="26"/>
      <c r="O400" s="9"/>
      <c r="P400" s="54"/>
      <c r="T400" s="9"/>
      <c r="Y400" s="11"/>
    </row>
    <row r="401">
      <c r="A401" s="50"/>
      <c r="B401" s="50"/>
      <c r="C401" s="51"/>
      <c r="D401" s="9"/>
      <c r="E401" s="52"/>
      <c r="F401" s="52"/>
      <c r="G401" s="52"/>
      <c r="H401" s="52"/>
      <c r="I401" s="53"/>
      <c r="J401" s="26"/>
      <c r="O401" s="9"/>
      <c r="P401" s="54"/>
      <c r="T401" s="9"/>
      <c r="Y401" s="11"/>
    </row>
    <row r="402">
      <c r="A402" s="50"/>
      <c r="B402" s="50"/>
      <c r="C402" s="51"/>
      <c r="D402" s="9"/>
      <c r="E402" s="52"/>
      <c r="F402" s="52"/>
      <c r="G402" s="52"/>
      <c r="H402" s="52"/>
      <c r="I402" s="53"/>
      <c r="J402" s="26"/>
      <c r="O402" s="9"/>
      <c r="P402" s="54"/>
      <c r="T402" s="9"/>
      <c r="Y402" s="11"/>
    </row>
    <row r="403">
      <c r="A403" s="50"/>
      <c r="B403" s="50"/>
      <c r="C403" s="51"/>
      <c r="D403" s="9"/>
      <c r="E403" s="52"/>
      <c r="F403" s="52"/>
      <c r="G403" s="52"/>
      <c r="H403" s="52"/>
      <c r="I403" s="53"/>
      <c r="J403" s="26"/>
      <c r="O403" s="9"/>
      <c r="P403" s="54"/>
      <c r="T403" s="9"/>
      <c r="Y403" s="11"/>
    </row>
    <row r="404">
      <c r="A404" s="50"/>
      <c r="B404" s="50"/>
      <c r="C404" s="51"/>
      <c r="D404" s="9"/>
      <c r="E404" s="52"/>
      <c r="F404" s="52"/>
      <c r="G404" s="52"/>
      <c r="H404" s="52"/>
      <c r="I404" s="53"/>
      <c r="J404" s="26"/>
      <c r="O404" s="9"/>
      <c r="P404" s="54"/>
      <c r="T404" s="9"/>
      <c r="Y404" s="11"/>
    </row>
    <row r="405">
      <c r="A405" s="50"/>
      <c r="B405" s="50"/>
      <c r="C405" s="51"/>
      <c r="D405" s="9"/>
      <c r="E405" s="52"/>
      <c r="F405" s="52"/>
      <c r="G405" s="52"/>
      <c r="H405" s="52"/>
      <c r="I405" s="53"/>
      <c r="J405" s="26"/>
      <c r="O405" s="9"/>
      <c r="P405" s="54"/>
      <c r="T405" s="9"/>
      <c r="Y405" s="11"/>
    </row>
    <row r="406">
      <c r="A406" s="50"/>
      <c r="B406" s="50"/>
      <c r="C406" s="51"/>
      <c r="D406" s="9"/>
      <c r="E406" s="52"/>
      <c r="F406" s="52"/>
      <c r="G406" s="52"/>
      <c r="H406" s="52"/>
      <c r="I406" s="53"/>
      <c r="J406" s="26"/>
      <c r="O406" s="9"/>
      <c r="P406" s="54"/>
      <c r="T406" s="9"/>
      <c r="Y406" s="11"/>
    </row>
    <row r="407">
      <c r="A407" s="50"/>
      <c r="B407" s="50"/>
      <c r="C407" s="51"/>
      <c r="D407" s="9"/>
      <c r="E407" s="52"/>
      <c r="F407" s="52"/>
      <c r="G407" s="52"/>
      <c r="H407" s="52"/>
      <c r="I407" s="53"/>
      <c r="J407" s="26"/>
      <c r="O407" s="9"/>
      <c r="P407" s="54"/>
      <c r="T407" s="9"/>
      <c r="Y407" s="11"/>
    </row>
    <row r="408">
      <c r="A408" s="50"/>
      <c r="B408" s="50"/>
      <c r="C408" s="51"/>
      <c r="D408" s="9"/>
      <c r="E408" s="52"/>
      <c r="F408" s="52"/>
      <c r="G408" s="52"/>
      <c r="H408" s="52"/>
      <c r="I408" s="53"/>
      <c r="J408" s="26"/>
      <c r="O408" s="9"/>
      <c r="P408" s="54"/>
      <c r="T408" s="9"/>
      <c r="Y408" s="11"/>
    </row>
    <row r="409">
      <c r="A409" s="50"/>
      <c r="B409" s="50"/>
      <c r="C409" s="51"/>
      <c r="D409" s="9"/>
      <c r="E409" s="52"/>
      <c r="F409" s="52"/>
      <c r="G409" s="52"/>
      <c r="H409" s="52"/>
      <c r="I409" s="53"/>
      <c r="J409" s="26"/>
      <c r="O409" s="9"/>
      <c r="P409" s="54"/>
      <c r="T409" s="9"/>
      <c r="Y409" s="11"/>
    </row>
    <row r="410">
      <c r="A410" s="50"/>
      <c r="B410" s="50"/>
      <c r="C410" s="51"/>
      <c r="D410" s="9"/>
      <c r="E410" s="52"/>
      <c r="F410" s="52"/>
      <c r="G410" s="52"/>
      <c r="H410" s="52"/>
      <c r="I410" s="53"/>
      <c r="J410" s="26"/>
      <c r="O410" s="9"/>
      <c r="P410" s="54"/>
      <c r="T410" s="9"/>
      <c r="Y410" s="11"/>
    </row>
    <row r="411">
      <c r="A411" s="50"/>
      <c r="B411" s="50"/>
      <c r="C411" s="51"/>
      <c r="D411" s="9"/>
      <c r="E411" s="52"/>
      <c r="F411" s="52"/>
      <c r="G411" s="52"/>
      <c r="H411" s="52"/>
      <c r="I411" s="53"/>
      <c r="J411" s="26"/>
      <c r="O411" s="9"/>
      <c r="P411" s="54"/>
      <c r="T411" s="9"/>
      <c r="Y411" s="11"/>
    </row>
    <row r="412">
      <c r="A412" s="50"/>
      <c r="B412" s="50"/>
      <c r="C412" s="51"/>
      <c r="D412" s="9"/>
      <c r="E412" s="52"/>
      <c r="F412" s="52"/>
      <c r="G412" s="52"/>
      <c r="H412" s="52"/>
      <c r="I412" s="53"/>
      <c r="J412" s="26"/>
      <c r="O412" s="9"/>
      <c r="P412" s="54"/>
      <c r="T412" s="9"/>
      <c r="Y412" s="11"/>
    </row>
    <row r="413">
      <c r="A413" s="50"/>
      <c r="B413" s="50"/>
      <c r="C413" s="51"/>
      <c r="D413" s="9"/>
      <c r="E413" s="52"/>
      <c r="F413" s="52"/>
      <c r="G413" s="52"/>
      <c r="H413" s="52"/>
      <c r="I413" s="53"/>
      <c r="J413" s="26"/>
      <c r="O413" s="9"/>
      <c r="P413" s="54"/>
      <c r="T413" s="9"/>
      <c r="Y413" s="11"/>
    </row>
    <row r="414">
      <c r="A414" s="50"/>
      <c r="B414" s="50"/>
      <c r="C414" s="51"/>
      <c r="D414" s="9"/>
      <c r="E414" s="52"/>
      <c r="F414" s="52"/>
      <c r="G414" s="52"/>
      <c r="H414" s="52"/>
      <c r="I414" s="53"/>
      <c r="J414" s="26"/>
      <c r="O414" s="9"/>
      <c r="P414" s="54"/>
      <c r="T414" s="9"/>
      <c r="Y414" s="11"/>
    </row>
    <row r="415">
      <c r="A415" s="50"/>
      <c r="B415" s="50"/>
      <c r="C415" s="51"/>
      <c r="D415" s="9"/>
      <c r="E415" s="52"/>
      <c r="F415" s="52"/>
      <c r="G415" s="52"/>
      <c r="H415" s="52"/>
      <c r="I415" s="53"/>
      <c r="J415" s="26"/>
      <c r="O415" s="9"/>
      <c r="P415" s="54"/>
      <c r="T415" s="9"/>
      <c r="Y415" s="11"/>
    </row>
    <row r="416">
      <c r="A416" s="50"/>
      <c r="B416" s="50"/>
      <c r="C416" s="51"/>
      <c r="D416" s="9"/>
      <c r="E416" s="52"/>
      <c r="F416" s="52"/>
      <c r="G416" s="52"/>
      <c r="H416" s="52"/>
      <c r="I416" s="53"/>
      <c r="J416" s="26"/>
      <c r="O416" s="9"/>
      <c r="P416" s="54"/>
      <c r="T416" s="9"/>
      <c r="Y416" s="11"/>
    </row>
    <row r="417">
      <c r="A417" s="50"/>
      <c r="B417" s="50"/>
      <c r="C417" s="51"/>
      <c r="D417" s="9"/>
      <c r="E417" s="52"/>
      <c r="F417" s="52"/>
      <c r="G417" s="52"/>
      <c r="H417" s="52"/>
      <c r="I417" s="53"/>
      <c r="J417" s="26"/>
      <c r="O417" s="9"/>
      <c r="P417" s="54"/>
      <c r="T417" s="9"/>
      <c r="Y417" s="11"/>
    </row>
    <row r="418">
      <c r="A418" s="50"/>
      <c r="B418" s="50"/>
      <c r="C418" s="51"/>
      <c r="D418" s="9"/>
      <c r="E418" s="52"/>
      <c r="F418" s="52"/>
      <c r="G418" s="52"/>
      <c r="H418" s="52"/>
      <c r="I418" s="53"/>
      <c r="J418" s="26"/>
      <c r="O418" s="9"/>
      <c r="P418" s="54"/>
      <c r="T418" s="9"/>
      <c r="Y418" s="11"/>
    </row>
    <row r="419">
      <c r="A419" s="50"/>
      <c r="B419" s="50"/>
      <c r="C419" s="51"/>
      <c r="D419" s="9"/>
      <c r="E419" s="52"/>
      <c r="F419" s="52"/>
      <c r="G419" s="52"/>
      <c r="H419" s="52"/>
      <c r="I419" s="53"/>
      <c r="J419" s="26"/>
      <c r="O419" s="9"/>
      <c r="P419" s="54"/>
      <c r="T419" s="9"/>
      <c r="Y419" s="11"/>
    </row>
    <row r="420">
      <c r="A420" s="50"/>
      <c r="B420" s="50"/>
      <c r="C420" s="51"/>
      <c r="D420" s="9"/>
      <c r="E420" s="52"/>
      <c r="F420" s="52"/>
      <c r="G420" s="52"/>
      <c r="H420" s="52"/>
      <c r="I420" s="53"/>
      <c r="J420" s="26"/>
      <c r="O420" s="9"/>
      <c r="P420" s="54"/>
      <c r="T420" s="9"/>
      <c r="Y420" s="11"/>
    </row>
    <row r="421">
      <c r="A421" s="50"/>
      <c r="B421" s="50"/>
      <c r="C421" s="51"/>
      <c r="D421" s="9"/>
      <c r="E421" s="52"/>
      <c r="F421" s="52"/>
      <c r="G421" s="52"/>
      <c r="H421" s="52"/>
      <c r="I421" s="53"/>
      <c r="J421" s="26"/>
      <c r="O421" s="9"/>
      <c r="P421" s="54"/>
      <c r="T421" s="9"/>
      <c r="Y421" s="11"/>
    </row>
    <row r="422">
      <c r="A422" s="50"/>
      <c r="B422" s="50"/>
      <c r="C422" s="51"/>
      <c r="D422" s="9"/>
      <c r="E422" s="52"/>
      <c r="F422" s="52"/>
      <c r="G422" s="52"/>
      <c r="H422" s="52"/>
      <c r="I422" s="53"/>
      <c r="J422" s="26"/>
      <c r="O422" s="9"/>
      <c r="P422" s="54"/>
      <c r="T422" s="9"/>
      <c r="Y422" s="11"/>
    </row>
    <row r="423">
      <c r="A423" s="50"/>
      <c r="B423" s="50"/>
      <c r="C423" s="51"/>
      <c r="D423" s="9"/>
      <c r="E423" s="52"/>
      <c r="F423" s="52"/>
      <c r="G423" s="52"/>
      <c r="H423" s="52"/>
      <c r="I423" s="53"/>
      <c r="J423" s="26"/>
      <c r="O423" s="9"/>
      <c r="P423" s="54"/>
      <c r="T423" s="9"/>
      <c r="Y423" s="11"/>
    </row>
    <row r="424">
      <c r="A424" s="50"/>
      <c r="B424" s="50"/>
      <c r="C424" s="51"/>
      <c r="D424" s="9"/>
      <c r="E424" s="52"/>
      <c r="F424" s="52"/>
      <c r="G424" s="52"/>
      <c r="H424" s="52"/>
      <c r="I424" s="53"/>
      <c r="J424" s="26"/>
      <c r="O424" s="9"/>
      <c r="P424" s="54"/>
      <c r="T424" s="9"/>
      <c r="Y424" s="11"/>
    </row>
    <row r="425">
      <c r="A425" s="50"/>
      <c r="B425" s="50"/>
      <c r="C425" s="51"/>
      <c r="D425" s="9"/>
      <c r="E425" s="52"/>
      <c r="F425" s="52"/>
      <c r="G425" s="52"/>
      <c r="H425" s="52"/>
      <c r="I425" s="53"/>
      <c r="J425" s="26"/>
      <c r="O425" s="9"/>
      <c r="P425" s="54"/>
      <c r="T425" s="9"/>
      <c r="Y425" s="11"/>
    </row>
    <row r="426">
      <c r="A426" s="50"/>
      <c r="B426" s="50"/>
      <c r="C426" s="51"/>
      <c r="D426" s="9"/>
      <c r="E426" s="52"/>
      <c r="F426" s="52"/>
      <c r="G426" s="52"/>
      <c r="H426" s="52"/>
      <c r="I426" s="53"/>
      <c r="J426" s="26"/>
      <c r="O426" s="9"/>
      <c r="P426" s="54"/>
      <c r="T426" s="9"/>
      <c r="Y426" s="11"/>
    </row>
    <row r="427">
      <c r="A427" s="50"/>
      <c r="B427" s="50"/>
      <c r="C427" s="51"/>
      <c r="D427" s="9"/>
      <c r="E427" s="52"/>
      <c r="F427" s="52"/>
      <c r="G427" s="52"/>
      <c r="H427" s="52"/>
      <c r="I427" s="53"/>
      <c r="J427" s="26"/>
      <c r="O427" s="9"/>
      <c r="P427" s="54"/>
      <c r="T427" s="9"/>
      <c r="Y427" s="11"/>
    </row>
    <row r="428">
      <c r="A428" s="50"/>
      <c r="B428" s="50"/>
      <c r="C428" s="51"/>
      <c r="D428" s="9"/>
      <c r="E428" s="52"/>
      <c r="F428" s="52"/>
      <c r="G428" s="52"/>
      <c r="H428" s="52"/>
      <c r="I428" s="53"/>
      <c r="J428" s="26"/>
      <c r="O428" s="9"/>
      <c r="P428" s="54"/>
      <c r="T428" s="9"/>
      <c r="Y428" s="11"/>
    </row>
    <row r="429">
      <c r="A429" s="50"/>
      <c r="B429" s="50"/>
      <c r="C429" s="51"/>
      <c r="D429" s="9"/>
      <c r="E429" s="52"/>
      <c r="F429" s="52"/>
      <c r="G429" s="52"/>
      <c r="H429" s="52"/>
      <c r="I429" s="53"/>
      <c r="J429" s="26"/>
      <c r="O429" s="9"/>
      <c r="P429" s="54"/>
      <c r="T429" s="9"/>
      <c r="Y429" s="11"/>
    </row>
    <row r="430">
      <c r="A430" s="50"/>
      <c r="B430" s="50"/>
      <c r="C430" s="51"/>
      <c r="D430" s="9"/>
      <c r="E430" s="52"/>
      <c r="F430" s="52"/>
      <c r="G430" s="52"/>
      <c r="H430" s="52"/>
      <c r="I430" s="53"/>
      <c r="J430" s="26"/>
      <c r="O430" s="9"/>
      <c r="P430" s="54"/>
      <c r="T430" s="9"/>
      <c r="Y430" s="11"/>
    </row>
    <row r="431">
      <c r="A431" s="50"/>
      <c r="B431" s="50"/>
      <c r="C431" s="51"/>
      <c r="D431" s="9"/>
      <c r="E431" s="52"/>
      <c r="F431" s="52"/>
      <c r="G431" s="52"/>
      <c r="H431" s="52"/>
      <c r="I431" s="53"/>
      <c r="J431" s="26"/>
      <c r="O431" s="9"/>
      <c r="P431" s="54"/>
      <c r="T431" s="9"/>
      <c r="Y431" s="11"/>
    </row>
    <row r="432">
      <c r="A432" s="50"/>
      <c r="B432" s="50"/>
      <c r="C432" s="51"/>
      <c r="D432" s="9"/>
      <c r="E432" s="52"/>
      <c r="F432" s="52"/>
      <c r="G432" s="52"/>
      <c r="H432" s="52"/>
      <c r="I432" s="53"/>
      <c r="J432" s="26"/>
      <c r="O432" s="9"/>
      <c r="P432" s="54"/>
      <c r="T432" s="9"/>
      <c r="Y432" s="11"/>
    </row>
    <row r="433">
      <c r="A433" s="50"/>
      <c r="B433" s="50"/>
      <c r="C433" s="51"/>
      <c r="D433" s="9"/>
      <c r="E433" s="52"/>
      <c r="F433" s="52"/>
      <c r="G433" s="52"/>
      <c r="H433" s="52"/>
      <c r="I433" s="53"/>
      <c r="J433" s="26"/>
      <c r="O433" s="9"/>
      <c r="P433" s="54"/>
      <c r="T433" s="9"/>
      <c r="Y433" s="11"/>
    </row>
    <row r="434">
      <c r="A434" s="50"/>
      <c r="B434" s="50"/>
      <c r="C434" s="51"/>
      <c r="D434" s="9"/>
      <c r="E434" s="52"/>
      <c r="F434" s="52"/>
      <c r="G434" s="52"/>
      <c r="H434" s="52"/>
      <c r="I434" s="53"/>
      <c r="J434" s="26"/>
      <c r="O434" s="9"/>
      <c r="P434" s="54"/>
      <c r="T434" s="9"/>
      <c r="Y434" s="11"/>
    </row>
    <row r="435">
      <c r="A435" s="50"/>
      <c r="B435" s="50"/>
      <c r="C435" s="51"/>
      <c r="D435" s="9"/>
      <c r="E435" s="52"/>
      <c r="F435" s="52"/>
      <c r="G435" s="52"/>
      <c r="H435" s="52"/>
      <c r="I435" s="53"/>
      <c r="J435" s="26"/>
      <c r="O435" s="9"/>
      <c r="P435" s="54"/>
      <c r="T435" s="9"/>
      <c r="Y435" s="11"/>
    </row>
    <row r="436">
      <c r="A436" s="50"/>
      <c r="B436" s="50"/>
      <c r="C436" s="51"/>
      <c r="D436" s="9"/>
      <c r="E436" s="52"/>
      <c r="F436" s="52"/>
      <c r="G436" s="52"/>
      <c r="H436" s="52"/>
      <c r="I436" s="53"/>
      <c r="J436" s="26"/>
      <c r="O436" s="9"/>
      <c r="P436" s="54"/>
      <c r="T436" s="9"/>
      <c r="Y436" s="11"/>
    </row>
    <row r="437">
      <c r="A437" s="50"/>
      <c r="B437" s="50"/>
      <c r="C437" s="51"/>
      <c r="D437" s="9"/>
      <c r="E437" s="52"/>
      <c r="F437" s="52"/>
      <c r="G437" s="52"/>
      <c r="H437" s="52"/>
      <c r="I437" s="53"/>
      <c r="J437" s="26"/>
      <c r="O437" s="9"/>
      <c r="P437" s="54"/>
      <c r="T437" s="9"/>
      <c r="Y437" s="11"/>
    </row>
    <row r="438">
      <c r="A438" s="50"/>
      <c r="B438" s="50"/>
      <c r="C438" s="51"/>
      <c r="D438" s="9"/>
      <c r="E438" s="52"/>
      <c r="F438" s="52"/>
      <c r="G438" s="52"/>
      <c r="H438" s="52"/>
      <c r="I438" s="53"/>
      <c r="J438" s="26"/>
      <c r="O438" s="9"/>
      <c r="P438" s="54"/>
      <c r="T438" s="9"/>
      <c r="Y438" s="11"/>
    </row>
    <row r="439">
      <c r="A439" s="50"/>
      <c r="B439" s="50"/>
      <c r="C439" s="51"/>
      <c r="D439" s="9"/>
      <c r="E439" s="52"/>
      <c r="F439" s="52"/>
      <c r="G439" s="52"/>
      <c r="H439" s="52"/>
      <c r="I439" s="53"/>
      <c r="J439" s="26"/>
      <c r="O439" s="9"/>
      <c r="P439" s="54"/>
      <c r="T439" s="9"/>
      <c r="Y439" s="11"/>
    </row>
    <row r="440">
      <c r="A440" s="50"/>
      <c r="B440" s="50"/>
      <c r="C440" s="51"/>
      <c r="D440" s="9"/>
      <c r="E440" s="52"/>
      <c r="F440" s="52"/>
      <c r="G440" s="52"/>
      <c r="H440" s="52"/>
      <c r="I440" s="53"/>
      <c r="J440" s="26"/>
      <c r="O440" s="9"/>
      <c r="P440" s="54"/>
      <c r="T440" s="9"/>
      <c r="Y440" s="11"/>
    </row>
    <row r="441">
      <c r="A441" s="50"/>
      <c r="B441" s="50"/>
      <c r="C441" s="51"/>
      <c r="D441" s="9"/>
      <c r="E441" s="52"/>
      <c r="F441" s="52"/>
      <c r="G441" s="52"/>
      <c r="H441" s="52"/>
      <c r="I441" s="53"/>
      <c r="J441" s="26"/>
      <c r="O441" s="9"/>
      <c r="P441" s="54"/>
      <c r="T441" s="9"/>
      <c r="Y441" s="11"/>
    </row>
    <row r="442">
      <c r="A442" s="50"/>
      <c r="B442" s="50"/>
      <c r="C442" s="51"/>
      <c r="D442" s="9"/>
      <c r="E442" s="52"/>
      <c r="F442" s="52"/>
      <c r="G442" s="52"/>
      <c r="H442" s="52"/>
      <c r="I442" s="53"/>
      <c r="J442" s="26"/>
      <c r="O442" s="9"/>
      <c r="P442" s="54"/>
      <c r="T442" s="9"/>
      <c r="Y442" s="11"/>
    </row>
    <row r="443">
      <c r="A443" s="50"/>
      <c r="B443" s="50"/>
      <c r="C443" s="51"/>
      <c r="D443" s="9"/>
      <c r="E443" s="52"/>
      <c r="F443" s="52"/>
      <c r="G443" s="52"/>
      <c r="H443" s="52"/>
      <c r="I443" s="53"/>
      <c r="J443" s="26"/>
      <c r="O443" s="9"/>
      <c r="P443" s="54"/>
      <c r="T443" s="9"/>
      <c r="Y443" s="11"/>
    </row>
    <row r="444">
      <c r="A444" s="50"/>
      <c r="B444" s="50"/>
      <c r="C444" s="51"/>
      <c r="D444" s="9"/>
      <c r="E444" s="52"/>
      <c r="F444" s="52"/>
      <c r="G444" s="52"/>
      <c r="H444" s="52"/>
      <c r="I444" s="53"/>
      <c r="J444" s="26"/>
      <c r="O444" s="9"/>
      <c r="P444" s="54"/>
      <c r="T444" s="9"/>
      <c r="Y444" s="11"/>
    </row>
    <row r="445">
      <c r="A445" s="50"/>
      <c r="B445" s="50"/>
      <c r="C445" s="51"/>
      <c r="D445" s="9"/>
      <c r="E445" s="52"/>
      <c r="F445" s="52"/>
      <c r="G445" s="52"/>
      <c r="H445" s="52"/>
      <c r="I445" s="53"/>
      <c r="J445" s="26"/>
      <c r="O445" s="9"/>
      <c r="P445" s="54"/>
      <c r="T445" s="9"/>
      <c r="Y445" s="11"/>
    </row>
    <row r="446">
      <c r="A446" s="50"/>
      <c r="B446" s="50"/>
      <c r="C446" s="51"/>
      <c r="D446" s="9"/>
      <c r="E446" s="52"/>
      <c r="F446" s="52"/>
      <c r="G446" s="52"/>
      <c r="H446" s="52"/>
      <c r="I446" s="53"/>
      <c r="J446" s="26"/>
      <c r="O446" s="9"/>
      <c r="P446" s="54"/>
      <c r="T446" s="9"/>
      <c r="Y446" s="11"/>
    </row>
    <row r="447">
      <c r="A447" s="50"/>
      <c r="B447" s="50"/>
      <c r="C447" s="51"/>
      <c r="D447" s="9"/>
      <c r="E447" s="52"/>
      <c r="F447" s="52"/>
      <c r="G447" s="52"/>
      <c r="H447" s="52"/>
      <c r="I447" s="53"/>
      <c r="J447" s="26"/>
      <c r="O447" s="9"/>
      <c r="P447" s="54"/>
      <c r="T447" s="9"/>
      <c r="Y447" s="11"/>
    </row>
    <row r="448">
      <c r="A448" s="50"/>
      <c r="B448" s="50"/>
      <c r="C448" s="51"/>
      <c r="D448" s="9"/>
      <c r="E448" s="52"/>
      <c r="F448" s="52"/>
      <c r="G448" s="52"/>
      <c r="H448" s="52"/>
      <c r="I448" s="53"/>
      <c r="J448" s="26"/>
      <c r="O448" s="9"/>
      <c r="P448" s="54"/>
      <c r="T448" s="9"/>
      <c r="Y448" s="11"/>
    </row>
    <row r="449">
      <c r="A449" s="50"/>
      <c r="B449" s="50"/>
      <c r="C449" s="51"/>
      <c r="D449" s="9"/>
      <c r="E449" s="52"/>
      <c r="F449" s="52"/>
      <c r="G449" s="52"/>
      <c r="H449" s="52"/>
      <c r="I449" s="53"/>
      <c r="J449" s="26"/>
      <c r="O449" s="9"/>
      <c r="P449" s="54"/>
      <c r="T449" s="9"/>
      <c r="Y449" s="11"/>
    </row>
    <row r="450">
      <c r="A450" s="50"/>
      <c r="B450" s="50"/>
      <c r="C450" s="51"/>
      <c r="D450" s="9"/>
      <c r="E450" s="52"/>
      <c r="F450" s="52"/>
      <c r="G450" s="52"/>
      <c r="H450" s="52"/>
      <c r="I450" s="53"/>
      <c r="J450" s="26"/>
      <c r="O450" s="9"/>
      <c r="P450" s="54"/>
      <c r="T450" s="9"/>
      <c r="Y450" s="11"/>
    </row>
    <row r="451">
      <c r="A451" s="50"/>
      <c r="B451" s="50"/>
      <c r="C451" s="51"/>
      <c r="D451" s="9"/>
      <c r="E451" s="52"/>
      <c r="F451" s="52"/>
      <c r="G451" s="52"/>
      <c r="H451" s="52"/>
      <c r="I451" s="53"/>
      <c r="J451" s="26"/>
      <c r="O451" s="9"/>
      <c r="P451" s="54"/>
      <c r="T451" s="9"/>
      <c r="Y451" s="11"/>
    </row>
    <row r="452">
      <c r="A452" s="50"/>
      <c r="B452" s="50"/>
      <c r="C452" s="51"/>
      <c r="D452" s="9"/>
      <c r="E452" s="52"/>
      <c r="F452" s="52"/>
      <c r="G452" s="52"/>
      <c r="H452" s="52"/>
      <c r="I452" s="53"/>
      <c r="J452" s="26"/>
      <c r="O452" s="9"/>
      <c r="P452" s="54"/>
      <c r="T452" s="9"/>
      <c r="Y452" s="11"/>
    </row>
    <row r="453">
      <c r="A453" s="50"/>
      <c r="B453" s="50"/>
      <c r="C453" s="51"/>
      <c r="D453" s="9"/>
      <c r="E453" s="52"/>
      <c r="F453" s="52"/>
      <c r="G453" s="52"/>
      <c r="H453" s="52"/>
      <c r="I453" s="53"/>
      <c r="J453" s="26"/>
      <c r="O453" s="9"/>
      <c r="P453" s="54"/>
      <c r="T453" s="9"/>
      <c r="Y453" s="11"/>
    </row>
    <row r="454">
      <c r="A454" s="50"/>
      <c r="B454" s="50"/>
      <c r="C454" s="51"/>
      <c r="D454" s="9"/>
      <c r="E454" s="52"/>
      <c r="F454" s="52"/>
      <c r="G454" s="52"/>
      <c r="H454" s="52"/>
      <c r="I454" s="53"/>
      <c r="J454" s="26"/>
      <c r="O454" s="9"/>
      <c r="P454" s="54"/>
      <c r="T454" s="9"/>
      <c r="Y454" s="11"/>
    </row>
    <row r="455">
      <c r="A455" s="50"/>
      <c r="B455" s="50"/>
      <c r="C455" s="51"/>
      <c r="D455" s="9"/>
      <c r="E455" s="52"/>
      <c r="F455" s="52"/>
      <c r="G455" s="52"/>
      <c r="H455" s="52"/>
      <c r="I455" s="53"/>
      <c r="J455" s="26"/>
      <c r="O455" s="9"/>
      <c r="P455" s="54"/>
      <c r="T455" s="9"/>
      <c r="Y455" s="11"/>
    </row>
    <row r="456">
      <c r="A456" s="50"/>
      <c r="B456" s="50"/>
      <c r="C456" s="51"/>
      <c r="D456" s="9"/>
      <c r="E456" s="52"/>
      <c r="F456" s="52"/>
      <c r="G456" s="52"/>
      <c r="H456" s="52"/>
      <c r="I456" s="53"/>
      <c r="J456" s="26"/>
      <c r="O456" s="9"/>
      <c r="P456" s="54"/>
      <c r="T456" s="9"/>
      <c r="Y456" s="11"/>
    </row>
    <row r="457">
      <c r="A457" s="50"/>
      <c r="B457" s="50"/>
      <c r="C457" s="51"/>
      <c r="D457" s="9"/>
      <c r="E457" s="52"/>
      <c r="F457" s="52"/>
      <c r="G457" s="52"/>
      <c r="H457" s="52"/>
      <c r="I457" s="53"/>
      <c r="J457" s="26"/>
      <c r="O457" s="9"/>
      <c r="P457" s="54"/>
      <c r="T457" s="9"/>
      <c r="Y457" s="11"/>
    </row>
    <row r="458">
      <c r="A458" s="50"/>
      <c r="B458" s="50"/>
      <c r="C458" s="51"/>
      <c r="D458" s="9"/>
      <c r="E458" s="52"/>
      <c r="F458" s="52"/>
      <c r="G458" s="52"/>
      <c r="H458" s="52"/>
      <c r="I458" s="53"/>
      <c r="J458" s="26"/>
      <c r="O458" s="9"/>
      <c r="P458" s="54"/>
      <c r="T458" s="9"/>
      <c r="Y458" s="11"/>
    </row>
    <row r="459">
      <c r="A459" s="50"/>
      <c r="B459" s="50"/>
      <c r="C459" s="51"/>
      <c r="D459" s="9"/>
      <c r="E459" s="52"/>
      <c r="F459" s="52"/>
      <c r="G459" s="52"/>
      <c r="H459" s="52"/>
      <c r="I459" s="53"/>
      <c r="J459" s="26"/>
      <c r="O459" s="9"/>
      <c r="P459" s="54"/>
      <c r="T459" s="9"/>
      <c r="Y459" s="11"/>
    </row>
    <row r="460">
      <c r="A460" s="50"/>
      <c r="B460" s="50"/>
      <c r="C460" s="51"/>
      <c r="D460" s="9"/>
      <c r="E460" s="52"/>
      <c r="F460" s="52"/>
      <c r="G460" s="52"/>
      <c r="H460" s="52"/>
      <c r="I460" s="53"/>
      <c r="J460" s="26"/>
      <c r="O460" s="9"/>
      <c r="P460" s="54"/>
      <c r="T460" s="9"/>
      <c r="Y460" s="11"/>
    </row>
    <row r="461">
      <c r="A461" s="50"/>
      <c r="B461" s="50"/>
      <c r="C461" s="51"/>
      <c r="D461" s="9"/>
      <c r="E461" s="52"/>
      <c r="F461" s="52"/>
      <c r="G461" s="52"/>
      <c r="H461" s="52"/>
      <c r="I461" s="53"/>
      <c r="J461" s="26"/>
      <c r="O461" s="9"/>
      <c r="P461" s="54"/>
      <c r="T461" s="9"/>
      <c r="Y461" s="11"/>
    </row>
    <row r="462">
      <c r="A462" s="50"/>
      <c r="B462" s="50"/>
      <c r="C462" s="51"/>
      <c r="D462" s="9"/>
      <c r="E462" s="52"/>
      <c r="F462" s="52"/>
      <c r="G462" s="52"/>
      <c r="H462" s="52"/>
      <c r="I462" s="53"/>
      <c r="J462" s="26"/>
      <c r="O462" s="9"/>
      <c r="P462" s="54"/>
      <c r="T462" s="9"/>
      <c r="Y462" s="11"/>
    </row>
    <row r="463">
      <c r="A463" s="50"/>
      <c r="B463" s="50"/>
      <c r="C463" s="51"/>
      <c r="D463" s="9"/>
      <c r="E463" s="52"/>
      <c r="F463" s="52"/>
      <c r="G463" s="52"/>
      <c r="H463" s="52"/>
      <c r="I463" s="53"/>
      <c r="J463" s="26"/>
      <c r="O463" s="9"/>
      <c r="P463" s="54"/>
      <c r="T463" s="9"/>
      <c r="Y463" s="11"/>
    </row>
    <row r="464">
      <c r="A464" s="50"/>
      <c r="B464" s="50"/>
      <c r="C464" s="51"/>
      <c r="D464" s="9"/>
      <c r="E464" s="52"/>
      <c r="F464" s="52"/>
      <c r="G464" s="52"/>
      <c r="H464" s="52"/>
      <c r="I464" s="53"/>
      <c r="J464" s="26"/>
      <c r="O464" s="9"/>
      <c r="P464" s="54"/>
      <c r="T464" s="9"/>
      <c r="Y464" s="11"/>
    </row>
    <row r="465">
      <c r="A465" s="50"/>
      <c r="B465" s="50"/>
      <c r="C465" s="51"/>
      <c r="D465" s="9"/>
      <c r="E465" s="52"/>
      <c r="F465" s="52"/>
      <c r="G465" s="52"/>
      <c r="H465" s="52"/>
      <c r="I465" s="53"/>
      <c r="J465" s="26"/>
      <c r="O465" s="9"/>
      <c r="P465" s="54"/>
      <c r="T465" s="9"/>
      <c r="Y465" s="11"/>
    </row>
    <row r="466">
      <c r="A466" s="50"/>
      <c r="B466" s="50"/>
      <c r="C466" s="51"/>
      <c r="D466" s="9"/>
      <c r="E466" s="52"/>
      <c r="F466" s="52"/>
      <c r="G466" s="52"/>
      <c r="H466" s="52"/>
      <c r="I466" s="53"/>
      <c r="J466" s="26"/>
      <c r="O466" s="9"/>
      <c r="P466" s="54"/>
      <c r="T466" s="9"/>
      <c r="Y466" s="11"/>
    </row>
    <row r="467">
      <c r="A467" s="50"/>
      <c r="B467" s="50"/>
      <c r="C467" s="51"/>
      <c r="D467" s="9"/>
      <c r="E467" s="52"/>
      <c r="F467" s="52"/>
      <c r="G467" s="52"/>
      <c r="H467" s="52"/>
      <c r="I467" s="53"/>
      <c r="J467" s="26"/>
      <c r="O467" s="9"/>
      <c r="P467" s="54"/>
      <c r="T467" s="9"/>
      <c r="Y467" s="11"/>
    </row>
    <row r="468">
      <c r="A468" s="50"/>
      <c r="B468" s="50"/>
      <c r="C468" s="51"/>
      <c r="D468" s="9"/>
      <c r="E468" s="52"/>
      <c r="F468" s="52"/>
      <c r="G468" s="52"/>
      <c r="H468" s="52"/>
      <c r="I468" s="53"/>
      <c r="J468" s="26"/>
      <c r="O468" s="9"/>
      <c r="P468" s="54"/>
      <c r="T468" s="9"/>
      <c r="Y468" s="11"/>
    </row>
    <row r="469">
      <c r="A469" s="50"/>
      <c r="B469" s="50"/>
      <c r="C469" s="51"/>
      <c r="D469" s="9"/>
      <c r="E469" s="52"/>
      <c r="F469" s="52"/>
      <c r="G469" s="52"/>
      <c r="H469" s="52"/>
      <c r="I469" s="53"/>
      <c r="J469" s="26"/>
      <c r="O469" s="9"/>
      <c r="P469" s="54"/>
      <c r="T469" s="9"/>
      <c r="Y469" s="11"/>
    </row>
    <row r="470">
      <c r="A470" s="50"/>
      <c r="B470" s="50"/>
      <c r="C470" s="51"/>
      <c r="D470" s="9"/>
      <c r="E470" s="52"/>
      <c r="F470" s="52"/>
      <c r="G470" s="52"/>
      <c r="H470" s="52"/>
      <c r="I470" s="53"/>
      <c r="J470" s="26"/>
      <c r="O470" s="9"/>
      <c r="P470" s="54"/>
      <c r="T470" s="9"/>
      <c r="Y470" s="11"/>
    </row>
    <row r="471">
      <c r="A471" s="50"/>
      <c r="B471" s="50"/>
      <c r="C471" s="51"/>
      <c r="D471" s="9"/>
      <c r="E471" s="52"/>
      <c r="F471" s="52"/>
      <c r="G471" s="52"/>
      <c r="H471" s="52"/>
      <c r="I471" s="53"/>
      <c r="J471" s="26"/>
      <c r="O471" s="9"/>
      <c r="P471" s="54"/>
      <c r="T471" s="9"/>
      <c r="Y471" s="11"/>
    </row>
    <row r="472">
      <c r="A472" s="50"/>
      <c r="B472" s="50"/>
      <c r="C472" s="51"/>
      <c r="D472" s="9"/>
      <c r="E472" s="52"/>
      <c r="F472" s="52"/>
      <c r="G472" s="52"/>
      <c r="H472" s="52"/>
      <c r="I472" s="53"/>
      <c r="J472" s="26"/>
      <c r="O472" s="9"/>
      <c r="P472" s="54"/>
      <c r="T472" s="9"/>
      <c r="Y472" s="11"/>
    </row>
    <row r="473">
      <c r="A473" s="50"/>
      <c r="B473" s="50"/>
      <c r="C473" s="51"/>
      <c r="D473" s="9"/>
      <c r="E473" s="52"/>
      <c r="F473" s="52"/>
      <c r="G473" s="52"/>
      <c r="H473" s="52"/>
      <c r="I473" s="53"/>
      <c r="J473" s="26"/>
      <c r="O473" s="9"/>
      <c r="P473" s="54"/>
      <c r="T473" s="9"/>
      <c r="Y473" s="11"/>
    </row>
    <row r="474">
      <c r="A474" s="50"/>
      <c r="B474" s="50"/>
      <c r="C474" s="51"/>
      <c r="D474" s="9"/>
      <c r="E474" s="52"/>
      <c r="F474" s="52"/>
      <c r="G474" s="52"/>
      <c r="H474" s="52"/>
      <c r="I474" s="53"/>
      <c r="J474" s="26"/>
      <c r="O474" s="9"/>
      <c r="P474" s="54"/>
      <c r="T474" s="9"/>
      <c r="Y474" s="11"/>
    </row>
    <row r="475">
      <c r="A475" s="50"/>
      <c r="B475" s="50"/>
      <c r="C475" s="51"/>
      <c r="D475" s="9"/>
      <c r="E475" s="52"/>
      <c r="F475" s="52"/>
      <c r="G475" s="52"/>
      <c r="H475" s="52"/>
      <c r="I475" s="53"/>
      <c r="J475" s="26"/>
      <c r="O475" s="9"/>
      <c r="P475" s="54"/>
      <c r="T475" s="9"/>
      <c r="Y475" s="11"/>
    </row>
    <row r="476">
      <c r="A476" s="50"/>
      <c r="B476" s="50"/>
      <c r="C476" s="51"/>
      <c r="D476" s="9"/>
      <c r="E476" s="52"/>
      <c r="F476" s="52"/>
      <c r="G476" s="52"/>
      <c r="H476" s="52"/>
      <c r="I476" s="53"/>
      <c r="J476" s="26"/>
      <c r="O476" s="9"/>
      <c r="P476" s="54"/>
      <c r="T476" s="9"/>
      <c r="Y476" s="11"/>
    </row>
    <row r="477">
      <c r="A477" s="50"/>
      <c r="B477" s="50"/>
      <c r="C477" s="51"/>
      <c r="D477" s="9"/>
      <c r="E477" s="52"/>
      <c r="F477" s="52"/>
      <c r="G477" s="52"/>
      <c r="H477" s="52"/>
      <c r="I477" s="53"/>
      <c r="J477" s="26"/>
      <c r="O477" s="9"/>
      <c r="P477" s="54"/>
      <c r="T477" s="9"/>
      <c r="Y477" s="11"/>
    </row>
    <row r="478">
      <c r="A478" s="50"/>
      <c r="B478" s="50"/>
      <c r="C478" s="51"/>
      <c r="D478" s="9"/>
      <c r="E478" s="52"/>
      <c r="F478" s="52"/>
      <c r="G478" s="52"/>
      <c r="H478" s="52"/>
      <c r="I478" s="53"/>
      <c r="J478" s="26"/>
      <c r="O478" s="9"/>
      <c r="P478" s="54"/>
      <c r="T478" s="9"/>
      <c r="Y478" s="11"/>
    </row>
    <row r="479">
      <c r="A479" s="50"/>
      <c r="B479" s="50"/>
      <c r="C479" s="51"/>
      <c r="D479" s="9"/>
      <c r="E479" s="52"/>
      <c r="F479" s="52"/>
      <c r="G479" s="52"/>
      <c r="H479" s="52"/>
      <c r="I479" s="53"/>
      <c r="J479" s="26"/>
      <c r="O479" s="9"/>
      <c r="P479" s="54"/>
      <c r="T479" s="9"/>
      <c r="Y479" s="11"/>
    </row>
    <row r="480">
      <c r="A480" s="50"/>
      <c r="B480" s="50"/>
      <c r="C480" s="51"/>
      <c r="D480" s="9"/>
      <c r="E480" s="52"/>
      <c r="F480" s="52"/>
      <c r="G480" s="52"/>
      <c r="H480" s="52"/>
      <c r="I480" s="53"/>
      <c r="J480" s="26"/>
      <c r="O480" s="9"/>
      <c r="P480" s="54"/>
      <c r="T480" s="9"/>
      <c r="Y480" s="11"/>
    </row>
    <row r="481">
      <c r="A481" s="50"/>
      <c r="B481" s="50"/>
      <c r="C481" s="51"/>
      <c r="D481" s="9"/>
      <c r="E481" s="52"/>
      <c r="F481" s="52"/>
      <c r="G481" s="52"/>
      <c r="H481" s="52"/>
      <c r="I481" s="53"/>
      <c r="J481" s="26"/>
      <c r="O481" s="9"/>
      <c r="P481" s="54"/>
      <c r="T481" s="9"/>
      <c r="Y481" s="11"/>
    </row>
    <row r="482">
      <c r="A482" s="50"/>
      <c r="B482" s="50"/>
      <c r="C482" s="51"/>
      <c r="D482" s="9"/>
      <c r="E482" s="52"/>
      <c r="F482" s="52"/>
      <c r="G482" s="52"/>
      <c r="H482" s="52"/>
      <c r="I482" s="53"/>
      <c r="J482" s="26"/>
      <c r="O482" s="9"/>
      <c r="P482" s="54"/>
      <c r="T482" s="9"/>
      <c r="Y482" s="11"/>
    </row>
    <row r="483">
      <c r="A483" s="50"/>
      <c r="B483" s="50"/>
      <c r="C483" s="51"/>
      <c r="D483" s="9"/>
      <c r="E483" s="52"/>
      <c r="F483" s="52"/>
      <c r="G483" s="52"/>
      <c r="H483" s="52"/>
      <c r="I483" s="53"/>
      <c r="J483" s="26"/>
      <c r="O483" s="9"/>
      <c r="P483" s="54"/>
      <c r="T483" s="9"/>
      <c r="Y483" s="11"/>
    </row>
    <row r="484">
      <c r="A484" s="50"/>
      <c r="B484" s="50"/>
      <c r="C484" s="51"/>
      <c r="D484" s="9"/>
      <c r="E484" s="52"/>
      <c r="F484" s="52"/>
      <c r="G484" s="52"/>
      <c r="H484" s="52"/>
      <c r="I484" s="53"/>
      <c r="J484" s="26"/>
      <c r="O484" s="9"/>
      <c r="P484" s="54"/>
      <c r="T484" s="9"/>
      <c r="Y484" s="11"/>
    </row>
    <row r="485">
      <c r="A485" s="50"/>
      <c r="B485" s="50"/>
      <c r="C485" s="51"/>
      <c r="D485" s="9"/>
      <c r="E485" s="52"/>
      <c r="F485" s="52"/>
      <c r="G485" s="52"/>
      <c r="H485" s="52"/>
      <c r="I485" s="53"/>
      <c r="J485" s="26"/>
      <c r="O485" s="9"/>
      <c r="P485" s="54"/>
      <c r="T485" s="9"/>
      <c r="Y485" s="11"/>
    </row>
    <row r="486">
      <c r="A486" s="50"/>
      <c r="B486" s="50"/>
      <c r="C486" s="51"/>
      <c r="D486" s="9"/>
      <c r="E486" s="52"/>
      <c r="F486" s="52"/>
      <c r="G486" s="52"/>
      <c r="H486" s="52"/>
      <c r="I486" s="53"/>
      <c r="J486" s="26"/>
      <c r="O486" s="9"/>
      <c r="P486" s="54"/>
      <c r="T486" s="9"/>
      <c r="Y486" s="11"/>
    </row>
    <row r="487">
      <c r="A487" s="50"/>
      <c r="B487" s="50"/>
      <c r="C487" s="51"/>
      <c r="D487" s="9"/>
      <c r="E487" s="52"/>
      <c r="F487" s="52"/>
      <c r="G487" s="52"/>
      <c r="H487" s="52"/>
      <c r="I487" s="53"/>
      <c r="J487" s="26"/>
      <c r="O487" s="9"/>
      <c r="P487" s="54"/>
      <c r="T487" s="9"/>
      <c r="Y487" s="11"/>
    </row>
    <row r="488">
      <c r="A488" s="50"/>
      <c r="B488" s="50"/>
      <c r="C488" s="51"/>
      <c r="D488" s="9"/>
      <c r="E488" s="52"/>
      <c r="F488" s="52"/>
      <c r="G488" s="52"/>
      <c r="H488" s="52"/>
      <c r="I488" s="53"/>
      <c r="J488" s="26"/>
      <c r="O488" s="9"/>
      <c r="P488" s="54"/>
      <c r="T488" s="9"/>
      <c r="Y488" s="11"/>
    </row>
    <row r="489">
      <c r="A489" s="50"/>
      <c r="B489" s="50"/>
      <c r="C489" s="51"/>
      <c r="D489" s="9"/>
      <c r="E489" s="52"/>
      <c r="F489" s="52"/>
      <c r="G489" s="52"/>
      <c r="H489" s="52"/>
      <c r="I489" s="53"/>
      <c r="J489" s="26"/>
      <c r="O489" s="9"/>
      <c r="P489" s="54"/>
      <c r="T489" s="9"/>
      <c r="Y489" s="11"/>
    </row>
    <row r="490">
      <c r="A490" s="50"/>
      <c r="B490" s="50"/>
      <c r="C490" s="51"/>
      <c r="D490" s="9"/>
      <c r="E490" s="52"/>
      <c r="F490" s="52"/>
      <c r="G490" s="52"/>
      <c r="H490" s="52"/>
      <c r="I490" s="53"/>
      <c r="J490" s="26"/>
      <c r="O490" s="9"/>
      <c r="P490" s="54"/>
      <c r="T490" s="9"/>
      <c r="Y490" s="11"/>
    </row>
    <row r="491">
      <c r="A491" s="50"/>
      <c r="B491" s="50"/>
      <c r="C491" s="51"/>
      <c r="D491" s="9"/>
      <c r="E491" s="52"/>
      <c r="F491" s="52"/>
      <c r="G491" s="52"/>
      <c r="H491" s="52"/>
      <c r="I491" s="53"/>
      <c r="J491" s="26"/>
      <c r="O491" s="9"/>
      <c r="P491" s="54"/>
      <c r="T491" s="9"/>
      <c r="Y491" s="11"/>
    </row>
    <row r="492">
      <c r="A492" s="50"/>
      <c r="B492" s="50"/>
      <c r="C492" s="51"/>
      <c r="D492" s="9"/>
      <c r="E492" s="52"/>
      <c r="F492" s="52"/>
      <c r="G492" s="52"/>
      <c r="H492" s="52"/>
      <c r="I492" s="53"/>
      <c r="J492" s="26"/>
      <c r="O492" s="9"/>
      <c r="P492" s="54"/>
      <c r="T492" s="9"/>
      <c r="Y492" s="11"/>
    </row>
    <row r="493">
      <c r="A493" s="50"/>
      <c r="B493" s="50"/>
      <c r="C493" s="51"/>
      <c r="D493" s="9"/>
      <c r="E493" s="52"/>
      <c r="F493" s="52"/>
      <c r="G493" s="52"/>
      <c r="H493" s="52"/>
      <c r="I493" s="53"/>
      <c r="J493" s="26"/>
      <c r="O493" s="9"/>
      <c r="P493" s="54"/>
      <c r="T493" s="9"/>
      <c r="Y493" s="11"/>
    </row>
    <row r="494">
      <c r="A494" s="50"/>
      <c r="B494" s="50"/>
      <c r="C494" s="51"/>
      <c r="D494" s="9"/>
      <c r="E494" s="52"/>
      <c r="F494" s="52"/>
      <c r="G494" s="52"/>
      <c r="H494" s="52"/>
      <c r="I494" s="53"/>
      <c r="J494" s="26"/>
      <c r="O494" s="9"/>
      <c r="P494" s="54"/>
      <c r="T494" s="9"/>
      <c r="Y494" s="11"/>
    </row>
    <row r="495">
      <c r="A495" s="50"/>
      <c r="B495" s="50"/>
      <c r="C495" s="51"/>
      <c r="D495" s="9"/>
      <c r="E495" s="52"/>
      <c r="F495" s="52"/>
      <c r="G495" s="52"/>
      <c r="H495" s="52"/>
      <c r="I495" s="53"/>
      <c r="J495" s="26"/>
      <c r="O495" s="9"/>
      <c r="P495" s="54"/>
      <c r="T495" s="9"/>
      <c r="Y495" s="11"/>
    </row>
    <row r="496">
      <c r="A496" s="50"/>
      <c r="B496" s="50"/>
      <c r="C496" s="51"/>
      <c r="D496" s="9"/>
      <c r="E496" s="52"/>
      <c r="F496" s="52"/>
      <c r="G496" s="52"/>
      <c r="H496" s="52"/>
      <c r="I496" s="53"/>
      <c r="J496" s="26"/>
      <c r="O496" s="9"/>
      <c r="P496" s="54"/>
      <c r="T496" s="9"/>
      <c r="Y496" s="11"/>
    </row>
    <row r="497">
      <c r="A497" s="50"/>
      <c r="B497" s="50"/>
      <c r="C497" s="51"/>
      <c r="D497" s="9"/>
      <c r="E497" s="52"/>
      <c r="F497" s="52"/>
      <c r="G497" s="52"/>
      <c r="H497" s="52"/>
      <c r="I497" s="53"/>
      <c r="J497" s="26"/>
      <c r="O497" s="9"/>
      <c r="P497" s="54"/>
      <c r="T497" s="9"/>
      <c r="Y497" s="11"/>
    </row>
    <row r="498">
      <c r="A498" s="50"/>
      <c r="B498" s="50"/>
      <c r="C498" s="51"/>
      <c r="D498" s="9"/>
      <c r="E498" s="52"/>
      <c r="F498" s="52"/>
      <c r="G498" s="52"/>
      <c r="H498" s="52"/>
      <c r="I498" s="53"/>
      <c r="J498" s="26"/>
      <c r="O498" s="9"/>
      <c r="P498" s="54"/>
      <c r="T498" s="9"/>
      <c r="Y498" s="11"/>
    </row>
    <row r="499">
      <c r="A499" s="50"/>
      <c r="B499" s="50"/>
      <c r="C499" s="51"/>
      <c r="D499" s="9"/>
      <c r="E499" s="52"/>
      <c r="F499" s="52"/>
      <c r="G499" s="52"/>
      <c r="H499" s="52"/>
      <c r="I499" s="53"/>
      <c r="J499" s="26"/>
      <c r="O499" s="9"/>
      <c r="P499" s="54"/>
      <c r="T499" s="9"/>
      <c r="Y499" s="11"/>
    </row>
    <row r="500">
      <c r="A500" s="50"/>
      <c r="B500" s="50"/>
      <c r="C500" s="51"/>
      <c r="D500" s="9"/>
      <c r="E500" s="52"/>
      <c r="F500" s="52"/>
      <c r="G500" s="52"/>
      <c r="H500" s="52"/>
      <c r="I500" s="53"/>
      <c r="J500" s="26"/>
      <c r="O500" s="9"/>
      <c r="P500" s="54"/>
      <c r="T500" s="9"/>
      <c r="Y500" s="11"/>
    </row>
    <row r="501">
      <c r="A501" s="50"/>
      <c r="B501" s="50"/>
      <c r="C501" s="51"/>
      <c r="D501" s="9"/>
      <c r="E501" s="52"/>
      <c r="F501" s="52"/>
      <c r="G501" s="52"/>
      <c r="H501" s="52"/>
      <c r="I501" s="53"/>
      <c r="J501" s="26"/>
      <c r="O501" s="9"/>
      <c r="P501" s="54"/>
      <c r="T501" s="9"/>
      <c r="Y501" s="11"/>
    </row>
    <row r="502">
      <c r="A502" s="50"/>
      <c r="B502" s="50"/>
      <c r="C502" s="51"/>
      <c r="D502" s="9"/>
      <c r="E502" s="52"/>
      <c r="F502" s="52"/>
      <c r="G502" s="52"/>
      <c r="H502" s="52"/>
      <c r="I502" s="53"/>
      <c r="J502" s="26"/>
      <c r="O502" s="9"/>
      <c r="P502" s="54"/>
      <c r="T502" s="9"/>
      <c r="Y502" s="11"/>
    </row>
    <row r="503">
      <c r="A503" s="50"/>
      <c r="B503" s="50"/>
      <c r="C503" s="51"/>
      <c r="D503" s="9"/>
      <c r="E503" s="52"/>
      <c r="F503" s="52"/>
      <c r="G503" s="52"/>
      <c r="H503" s="52"/>
      <c r="I503" s="53"/>
      <c r="J503" s="26"/>
      <c r="O503" s="9"/>
      <c r="P503" s="54"/>
      <c r="T503" s="9"/>
      <c r="Y503" s="11"/>
    </row>
    <row r="504">
      <c r="A504" s="50"/>
      <c r="B504" s="50"/>
      <c r="C504" s="51"/>
      <c r="D504" s="9"/>
      <c r="E504" s="52"/>
      <c r="F504" s="52"/>
      <c r="G504" s="52"/>
      <c r="H504" s="52"/>
      <c r="I504" s="53"/>
      <c r="J504" s="26"/>
      <c r="O504" s="9"/>
      <c r="P504" s="54"/>
      <c r="T504" s="9"/>
      <c r="Y504" s="11"/>
    </row>
    <row r="505">
      <c r="A505" s="50"/>
      <c r="B505" s="50"/>
      <c r="C505" s="51"/>
      <c r="D505" s="9"/>
      <c r="E505" s="52"/>
      <c r="F505" s="52"/>
      <c r="G505" s="52"/>
      <c r="H505" s="52"/>
      <c r="I505" s="53"/>
      <c r="J505" s="26"/>
      <c r="O505" s="9"/>
      <c r="P505" s="54"/>
      <c r="T505" s="9"/>
      <c r="Y505" s="11"/>
    </row>
    <row r="506">
      <c r="A506" s="50"/>
      <c r="B506" s="50"/>
      <c r="C506" s="51"/>
      <c r="D506" s="9"/>
      <c r="E506" s="52"/>
      <c r="F506" s="52"/>
      <c r="G506" s="52"/>
      <c r="H506" s="52"/>
      <c r="I506" s="53"/>
      <c r="J506" s="26"/>
      <c r="O506" s="9"/>
      <c r="P506" s="54"/>
      <c r="T506" s="9"/>
      <c r="Y506" s="11"/>
    </row>
    <row r="507">
      <c r="A507" s="50"/>
      <c r="B507" s="50"/>
      <c r="C507" s="51"/>
      <c r="D507" s="9"/>
      <c r="E507" s="52"/>
      <c r="F507" s="52"/>
      <c r="G507" s="52"/>
      <c r="H507" s="52"/>
      <c r="I507" s="53"/>
      <c r="J507" s="26"/>
      <c r="O507" s="9"/>
      <c r="P507" s="54"/>
      <c r="T507" s="9"/>
      <c r="Y507" s="11"/>
    </row>
    <row r="508">
      <c r="A508" s="50"/>
      <c r="B508" s="50"/>
      <c r="C508" s="51"/>
      <c r="D508" s="9"/>
      <c r="E508" s="52"/>
      <c r="F508" s="52"/>
      <c r="G508" s="52"/>
      <c r="H508" s="52"/>
      <c r="I508" s="53"/>
      <c r="J508" s="26"/>
      <c r="O508" s="9"/>
      <c r="P508" s="54"/>
      <c r="T508" s="9"/>
      <c r="Y508" s="11"/>
    </row>
    <row r="509">
      <c r="A509" s="50"/>
      <c r="B509" s="50"/>
      <c r="C509" s="51"/>
      <c r="D509" s="9"/>
      <c r="E509" s="52"/>
      <c r="F509" s="52"/>
      <c r="G509" s="52"/>
      <c r="H509" s="52"/>
      <c r="I509" s="53"/>
      <c r="J509" s="26"/>
      <c r="O509" s="9"/>
      <c r="P509" s="54"/>
      <c r="T509" s="9"/>
      <c r="Y509" s="11"/>
    </row>
    <row r="510">
      <c r="A510" s="50"/>
      <c r="B510" s="50"/>
      <c r="C510" s="51"/>
      <c r="D510" s="9"/>
      <c r="E510" s="52"/>
      <c r="F510" s="52"/>
      <c r="G510" s="52"/>
      <c r="H510" s="52"/>
      <c r="I510" s="53"/>
      <c r="J510" s="26"/>
      <c r="O510" s="9"/>
      <c r="P510" s="54"/>
      <c r="T510" s="9"/>
      <c r="Y510" s="11"/>
    </row>
    <row r="511">
      <c r="A511" s="50"/>
      <c r="B511" s="50"/>
      <c r="C511" s="51"/>
      <c r="D511" s="9"/>
      <c r="E511" s="52"/>
      <c r="F511" s="52"/>
      <c r="G511" s="52"/>
      <c r="H511" s="52"/>
      <c r="I511" s="53"/>
      <c r="J511" s="26"/>
      <c r="O511" s="9"/>
      <c r="P511" s="54"/>
      <c r="T511" s="9"/>
      <c r="Y511" s="11"/>
    </row>
    <row r="512">
      <c r="A512" s="50"/>
      <c r="B512" s="50"/>
      <c r="C512" s="51"/>
      <c r="D512" s="9"/>
      <c r="E512" s="52"/>
      <c r="F512" s="52"/>
      <c r="G512" s="52"/>
      <c r="H512" s="52"/>
      <c r="I512" s="53"/>
      <c r="J512" s="26"/>
      <c r="O512" s="9"/>
      <c r="P512" s="54"/>
      <c r="T512" s="9"/>
      <c r="Y512" s="11"/>
    </row>
    <row r="513">
      <c r="A513" s="50"/>
      <c r="B513" s="50"/>
      <c r="C513" s="51"/>
      <c r="D513" s="9"/>
      <c r="E513" s="52"/>
      <c r="F513" s="52"/>
      <c r="G513" s="52"/>
      <c r="H513" s="52"/>
      <c r="I513" s="53"/>
      <c r="J513" s="26"/>
      <c r="O513" s="9"/>
      <c r="P513" s="54"/>
      <c r="T513" s="9"/>
      <c r="Y513" s="11"/>
    </row>
    <row r="514">
      <c r="A514" s="50"/>
      <c r="B514" s="50"/>
      <c r="C514" s="51"/>
      <c r="D514" s="9"/>
      <c r="E514" s="52"/>
      <c r="F514" s="52"/>
      <c r="G514" s="52"/>
      <c r="H514" s="52"/>
      <c r="I514" s="53"/>
      <c r="J514" s="26"/>
      <c r="O514" s="9"/>
      <c r="P514" s="54"/>
      <c r="T514" s="9"/>
      <c r="Y514" s="11"/>
    </row>
    <row r="515">
      <c r="A515" s="50"/>
      <c r="B515" s="50"/>
      <c r="C515" s="51"/>
      <c r="D515" s="9"/>
      <c r="E515" s="52"/>
      <c r="F515" s="52"/>
      <c r="G515" s="52"/>
      <c r="H515" s="52"/>
      <c r="I515" s="53"/>
      <c r="J515" s="26"/>
      <c r="O515" s="9"/>
      <c r="P515" s="54"/>
      <c r="T515" s="9"/>
      <c r="Y515" s="11"/>
    </row>
    <row r="516">
      <c r="A516" s="50"/>
      <c r="B516" s="50"/>
      <c r="C516" s="51"/>
      <c r="D516" s="9"/>
      <c r="E516" s="52"/>
      <c r="F516" s="52"/>
      <c r="G516" s="52"/>
      <c r="H516" s="52"/>
      <c r="I516" s="53"/>
      <c r="J516" s="26"/>
      <c r="O516" s="9"/>
      <c r="P516" s="54"/>
      <c r="T516" s="9"/>
      <c r="Y516" s="11"/>
    </row>
    <row r="517">
      <c r="A517" s="50"/>
      <c r="B517" s="50"/>
      <c r="C517" s="51"/>
      <c r="D517" s="9"/>
      <c r="E517" s="52"/>
      <c r="F517" s="52"/>
      <c r="G517" s="52"/>
      <c r="H517" s="52"/>
      <c r="I517" s="53"/>
      <c r="J517" s="26"/>
      <c r="O517" s="9"/>
      <c r="P517" s="54"/>
      <c r="T517" s="9"/>
      <c r="Y517" s="11"/>
    </row>
    <row r="518">
      <c r="A518" s="50"/>
      <c r="B518" s="50"/>
      <c r="C518" s="51"/>
      <c r="D518" s="9"/>
      <c r="E518" s="52"/>
      <c r="F518" s="52"/>
      <c r="G518" s="52"/>
      <c r="H518" s="52"/>
      <c r="I518" s="53"/>
      <c r="J518" s="26"/>
      <c r="O518" s="9"/>
      <c r="P518" s="54"/>
      <c r="T518" s="9"/>
      <c r="Y518" s="11"/>
    </row>
    <row r="519">
      <c r="A519" s="50"/>
      <c r="B519" s="50"/>
      <c r="C519" s="51"/>
      <c r="D519" s="9"/>
      <c r="E519" s="52"/>
      <c r="F519" s="52"/>
      <c r="G519" s="52"/>
      <c r="H519" s="52"/>
      <c r="I519" s="53"/>
      <c r="J519" s="26"/>
      <c r="O519" s="9"/>
      <c r="P519" s="54"/>
      <c r="T519" s="9"/>
      <c r="Y519" s="11"/>
    </row>
    <row r="520">
      <c r="A520" s="50"/>
      <c r="B520" s="50"/>
      <c r="C520" s="51"/>
      <c r="D520" s="9"/>
      <c r="E520" s="52"/>
      <c r="F520" s="52"/>
      <c r="G520" s="52"/>
      <c r="H520" s="52"/>
      <c r="I520" s="53"/>
      <c r="J520" s="26"/>
      <c r="O520" s="9"/>
      <c r="P520" s="54"/>
      <c r="T520" s="9"/>
      <c r="Y520" s="11"/>
    </row>
    <row r="521">
      <c r="A521" s="50"/>
      <c r="B521" s="50"/>
      <c r="C521" s="51"/>
      <c r="D521" s="9"/>
      <c r="E521" s="52"/>
      <c r="F521" s="52"/>
      <c r="G521" s="52"/>
      <c r="H521" s="52"/>
      <c r="I521" s="53"/>
      <c r="J521" s="26"/>
      <c r="O521" s="9"/>
      <c r="P521" s="54"/>
      <c r="T521" s="9"/>
      <c r="Y521" s="11"/>
    </row>
    <row r="522">
      <c r="A522" s="50"/>
      <c r="B522" s="50"/>
      <c r="C522" s="51"/>
      <c r="D522" s="9"/>
      <c r="E522" s="52"/>
      <c r="F522" s="52"/>
      <c r="G522" s="52"/>
      <c r="H522" s="52"/>
      <c r="I522" s="53"/>
      <c r="J522" s="26"/>
      <c r="O522" s="9"/>
      <c r="P522" s="54"/>
      <c r="T522" s="9"/>
      <c r="Y522" s="11"/>
    </row>
    <row r="523">
      <c r="A523" s="50"/>
      <c r="B523" s="50"/>
      <c r="C523" s="51"/>
      <c r="D523" s="9"/>
      <c r="E523" s="52"/>
      <c r="F523" s="52"/>
      <c r="G523" s="52"/>
      <c r="H523" s="52"/>
      <c r="I523" s="53"/>
      <c r="J523" s="26"/>
      <c r="O523" s="9"/>
      <c r="P523" s="54"/>
      <c r="T523" s="9"/>
      <c r="Y523" s="11"/>
    </row>
    <row r="524">
      <c r="A524" s="50"/>
      <c r="B524" s="50"/>
      <c r="C524" s="51"/>
      <c r="D524" s="9"/>
      <c r="E524" s="52"/>
      <c r="F524" s="52"/>
      <c r="G524" s="52"/>
      <c r="H524" s="52"/>
      <c r="I524" s="53"/>
      <c r="J524" s="26"/>
      <c r="O524" s="9"/>
      <c r="P524" s="54"/>
      <c r="T524" s="9"/>
      <c r="Y524" s="11"/>
    </row>
    <row r="525">
      <c r="A525" s="50"/>
      <c r="B525" s="50"/>
      <c r="C525" s="51"/>
      <c r="D525" s="9"/>
      <c r="E525" s="52"/>
      <c r="F525" s="52"/>
      <c r="G525" s="52"/>
      <c r="H525" s="52"/>
      <c r="I525" s="53"/>
      <c r="J525" s="26"/>
      <c r="O525" s="9"/>
      <c r="P525" s="54"/>
      <c r="T525" s="9"/>
      <c r="Y525" s="11"/>
    </row>
    <row r="526">
      <c r="A526" s="50"/>
      <c r="B526" s="50"/>
      <c r="C526" s="51"/>
      <c r="D526" s="9"/>
      <c r="E526" s="52"/>
      <c r="F526" s="52"/>
      <c r="G526" s="52"/>
      <c r="H526" s="52"/>
      <c r="I526" s="53"/>
      <c r="J526" s="26"/>
      <c r="O526" s="9"/>
      <c r="P526" s="54"/>
      <c r="T526" s="9"/>
      <c r="Y526" s="11"/>
    </row>
    <row r="527">
      <c r="A527" s="50"/>
      <c r="B527" s="50"/>
      <c r="C527" s="51"/>
      <c r="D527" s="9"/>
      <c r="E527" s="52"/>
      <c r="F527" s="52"/>
      <c r="G527" s="52"/>
      <c r="H527" s="52"/>
      <c r="I527" s="53"/>
      <c r="J527" s="26"/>
      <c r="O527" s="9"/>
      <c r="P527" s="54"/>
      <c r="T527" s="9"/>
      <c r="Y527" s="11"/>
    </row>
    <row r="528">
      <c r="A528" s="50"/>
      <c r="B528" s="50"/>
      <c r="C528" s="51"/>
      <c r="D528" s="9"/>
      <c r="E528" s="52"/>
      <c r="F528" s="52"/>
      <c r="G528" s="52"/>
      <c r="H528" s="52"/>
      <c r="I528" s="53"/>
      <c r="J528" s="26"/>
      <c r="O528" s="9"/>
      <c r="P528" s="54"/>
      <c r="T528" s="9"/>
      <c r="Y528" s="11"/>
    </row>
    <row r="529">
      <c r="A529" s="50"/>
      <c r="B529" s="50"/>
      <c r="C529" s="51"/>
      <c r="D529" s="9"/>
      <c r="E529" s="52"/>
      <c r="F529" s="52"/>
      <c r="G529" s="52"/>
      <c r="H529" s="52"/>
      <c r="I529" s="53"/>
      <c r="J529" s="26"/>
      <c r="O529" s="9"/>
      <c r="P529" s="54"/>
      <c r="T529" s="9"/>
      <c r="Y529" s="11"/>
    </row>
    <row r="530">
      <c r="A530" s="50"/>
      <c r="B530" s="50"/>
      <c r="C530" s="51"/>
      <c r="D530" s="9"/>
      <c r="E530" s="52"/>
      <c r="F530" s="52"/>
      <c r="G530" s="52"/>
      <c r="H530" s="52"/>
      <c r="I530" s="53"/>
      <c r="J530" s="26"/>
      <c r="O530" s="9"/>
      <c r="P530" s="54"/>
      <c r="T530" s="9"/>
      <c r="Y530" s="11"/>
    </row>
    <row r="531">
      <c r="A531" s="50"/>
      <c r="B531" s="50"/>
      <c r="C531" s="51"/>
      <c r="D531" s="9"/>
      <c r="E531" s="52"/>
      <c r="F531" s="52"/>
      <c r="G531" s="52"/>
      <c r="H531" s="52"/>
      <c r="I531" s="53"/>
      <c r="J531" s="26"/>
      <c r="O531" s="9"/>
      <c r="P531" s="54"/>
      <c r="T531" s="9"/>
      <c r="Y531" s="11"/>
    </row>
    <row r="532">
      <c r="A532" s="50"/>
      <c r="B532" s="50"/>
      <c r="C532" s="51"/>
      <c r="D532" s="9"/>
      <c r="E532" s="52"/>
      <c r="F532" s="52"/>
      <c r="G532" s="52"/>
      <c r="H532" s="52"/>
      <c r="I532" s="53"/>
      <c r="J532" s="26"/>
      <c r="O532" s="9"/>
      <c r="P532" s="54"/>
      <c r="T532" s="9"/>
      <c r="Y532" s="11"/>
    </row>
    <row r="533">
      <c r="A533" s="50"/>
      <c r="B533" s="50"/>
      <c r="C533" s="51"/>
      <c r="D533" s="9"/>
      <c r="E533" s="52"/>
      <c r="F533" s="52"/>
      <c r="G533" s="52"/>
      <c r="H533" s="52"/>
      <c r="I533" s="53"/>
      <c r="J533" s="26"/>
      <c r="O533" s="9"/>
      <c r="P533" s="54"/>
      <c r="T533" s="9"/>
      <c r="Y533" s="11"/>
    </row>
    <row r="534">
      <c r="A534" s="50"/>
      <c r="B534" s="50"/>
      <c r="C534" s="51"/>
      <c r="D534" s="9"/>
      <c r="E534" s="52"/>
      <c r="F534" s="52"/>
      <c r="G534" s="52"/>
      <c r="H534" s="52"/>
      <c r="I534" s="53"/>
      <c r="J534" s="26"/>
      <c r="O534" s="9"/>
      <c r="P534" s="54"/>
      <c r="T534" s="9"/>
      <c r="Y534" s="11"/>
    </row>
    <row r="535">
      <c r="A535" s="50"/>
      <c r="B535" s="50"/>
      <c r="C535" s="51"/>
      <c r="D535" s="9"/>
      <c r="E535" s="52"/>
      <c r="F535" s="52"/>
      <c r="G535" s="52"/>
      <c r="H535" s="52"/>
      <c r="I535" s="53"/>
      <c r="J535" s="26"/>
      <c r="O535" s="9"/>
      <c r="P535" s="54"/>
      <c r="T535" s="9"/>
      <c r="Y535" s="11"/>
    </row>
    <row r="536">
      <c r="A536" s="50"/>
      <c r="B536" s="50"/>
      <c r="C536" s="51"/>
      <c r="D536" s="9"/>
      <c r="E536" s="52"/>
      <c r="F536" s="52"/>
      <c r="G536" s="52"/>
      <c r="H536" s="52"/>
      <c r="I536" s="53"/>
      <c r="J536" s="26"/>
      <c r="O536" s="9"/>
      <c r="P536" s="54"/>
      <c r="T536" s="9"/>
      <c r="Y536" s="11"/>
    </row>
    <row r="537">
      <c r="A537" s="50"/>
      <c r="B537" s="50"/>
      <c r="C537" s="51"/>
      <c r="D537" s="9"/>
      <c r="E537" s="52"/>
      <c r="F537" s="52"/>
      <c r="G537" s="52"/>
      <c r="H537" s="52"/>
      <c r="I537" s="53"/>
      <c r="J537" s="26"/>
      <c r="O537" s="9"/>
      <c r="P537" s="54"/>
      <c r="T537" s="9"/>
      <c r="Y537" s="11"/>
    </row>
    <row r="538">
      <c r="A538" s="50"/>
      <c r="B538" s="50"/>
      <c r="C538" s="51"/>
      <c r="D538" s="9"/>
      <c r="E538" s="52"/>
      <c r="F538" s="52"/>
      <c r="G538" s="52"/>
      <c r="H538" s="52"/>
      <c r="I538" s="53"/>
      <c r="J538" s="26"/>
      <c r="O538" s="9"/>
      <c r="P538" s="54"/>
      <c r="T538" s="9"/>
      <c r="Y538" s="11"/>
    </row>
    <row r="539">
      <c r="A539" s="50"/>
      <c r="B539" s="50"/>
      <c r="C539" s="51"/>
      <c r="D539" s="9"/>
      <c r="E539" s="52"/>
      <c r="F539" s="52"/>
      <c r="G539" s="52"/>
      <c r="H539" s="52"/>
      <c r="I539" s="53"/>
      <c r="J539" s="26"/>
      <c r="O539" s="9"/>
      <c r="P539" s="54"/>
      <c r="T539" s="9"/>
      <c r="Y539" s="11"/>
    </row>
    <row r="540">
      <c r="A540" s="50"/>
      <c r="B540" s="50"/>
      <c r="C540" s="51"/>
      <c r="D540" s="9"/>
      <c r="E540" s="52"/>
      <c r="F540" s="52"/>
      <c r="G540" s="52"/>
      <c r="H540" s="52"/>
      <c r="I540" s="53"/>
      <c r="J540" s="26"/>
      <c r="O540" s="9"/>
      <c r="P540" s="54"/>
      <c r="T540" s="9"/>
      <c r="Y540" s="11"/>
    </row>
    <row r="541">
      <c r="A541" s="50"/>
      <c r="B541" s="50"/>
      <c r="C541" s="51"/>
      <c r="D541" s="9"/>
      <c r="E541" s="52"/>
      <c r="F541" s="52"/>
      <c r="G541" s="52"/>
      <c r="H541" s="52"/>
      <c r="I541" s="53"/>
      <c r="J541" s="26"/>
      <c r="O541" s="9"/>
      <c r="P541" s="54"/>
      <c r="T541" s="9"/>
      <c r="Y541" s="11"/>
    </row>
    <row r="542">
      <c r="A542" s="50"/>
      <c r="B542" s="50"/>
      <c r="C542" s="51"/>
      <c r="D542" s="9"/>
      <c r="E542" s="52"/>
      <c r="F542" s="52"/>
      <c r="G542" s="52"/>
      <c r="H542" s="52"/>
      <c r="I542" s="53"/>
      <c r="J542" s="26"/>
      <c r="O542" s="9"/>
      <c r="P542" s="54"/>
      <c r="T542" s="9"/>
      <c r="Y542" s="11"/>
    </row>
    <row r="543">
      <c r="A543" s="50"/>
      <c r="B543" s="50"/>
      <c r="C543" s="51"/>
      <c r="D543" s="9"/>
      <c r="E543" s="52"/>
      <c r="F543" s="52"/>
      <c r="G543" s="52"/>
      <c r="H543" s="52"/>
      <c r="I543" s="53"/>
      <c r="J543" s="26"/>
      <c r="O543" s="9"/>
      <c r="P543" s="54"/>
      <c r="T543" s="9"/>
      <c r="Y543" s="11"/>
    </row>
    <row r="544">
      <c r="A544" s="50"/>
      <c r="B544" s="50"/>
      <c r="C544" s="51"/>
      <c r="D544" s="9"/>
      <c r="E544" s="52"/>
      <c r="F544" s="52"/>
      <c r="G544" s="52"/>
      <c r="H544" s="52"/>
      <c r="I544" s="53"/>
      <c r="J544" s="26"/>
      <c r="O544" s="9"/>
      <c r="P544" s="54"/>
      <c r="T544" s="9"/>
      <c r="Y544" s="11"/>
    </row>
    <row r="545">
      <c r="A545" s="50"/>
      <c r="B545" s="50"/>
      <c r="C545" s="51"/>
      <c r="D545" s="9"/>
      <c r="E545" s="52"/>
      <c r="F545" s="52"/>
      <c r="G545" s="52"/>
      <c r="H545" s="52"/>
      <c r="I545" s="53"/>
      <c r="J545" s="26"/>
      <c r="O545" s="9"/>
      <c r="P545" s="54"/>
      <c r="T545" s="9"/>
      <c r="Y545" s="11"/>
    </row>
    <row r="546">
      <c r="A546" s="50"/>
      <c r="B546" s="50"/>
      <c r="C546" s="51"/>
      <c r="D546" s="9"/>
      <c r="E546" s="52"/>
      <c r="F546" s="52"/>
      <c r="G546" s="52"/>
      <c r="H546" s="52"/>
      <c r="I546" s="53"/>
      <c r="J546" s="26"/>
      <c r="O546" s="9"/>
      <c r="P546" s="54"/>
      <c r="T546" s="9"/>
      <c r="Y546" s="11"/>
    </row>
    <row r="547">
      <c r="A547" s="50"/>
      <c r="B547" s="50"/>
      <c r="C547" s="51"/>
      <c r="D547" s="9"/>
      <c r="E547" s="52"/>
      <c r="F547" s="52"/>
      <c r="G547" s="52"/>
      <c r="H547" s="52"/>
      <c r="I547" s="53"/>
      <c r="J547" s="26"/>
      <c r="O547" s="9"/>
      <c r="P547" s="54"/>
      <c r="T547" s="9"/>
      <c r="Y547" s="11"/>
    </row>
    <row r="548">
      <c r="A548" s="50"/>
      <c r="B548" s="50"/>
      <c r="C548" s="51"/>
      <c r="D548" s="9"/>
      <c r="E548" s="52"/>
      <c r="F548" s="52"/>
      <c r="G548" s="52"/>
      <c r="H548" s="52"/>
      <c r="I548" s="53"/>
      <c r="J548" s="26"/>
      <c r="O548" s="9"/>
      <c r="P548" s="54"/>
      <c r="T548" s="9"/>
      <c r="Y548" s="11"/>
    </row>
    <row r="549">
      <c r="A549" s="50"/>
      <c r="B549" s="50"/>
      <c r="C549" s="51"/>
      <c r="D549" s="9"/>
      <c r="E549" s="52"/>
      <c r="F549" s="52"/>
      <c r="G549" s="52"/>
      <c r="H549" s="52"/>
      <c r="I549" s="53"/>
      <c r="J549" s="26"/>
      <c r="O549" s="9"/>
      <c r="P549" s="54"/>
      <c r="T549" s="9"/>
      <c r="Y549" s="11"/>
    </row>
    <row r="550">
      <c r="A550" s="50"/>
      <c r="B550" s="50"/>
      <c r="C550" s="51"/>
      <c r="D550" s="9"/>
      <c r="E550" s="52"/>
      <c r="F550" s="52"/>
      <c r="G550" s="52"/>
      <c r="H550" s="52"/>
      <c r="I550" s="53"/>
      <c r="J550" s="26"/>
      <c r="O550" s="9"/>
      <c r="P550" s="54"/>
      <c r="T550" s="9"/>
      <c r="Y550" s="11"/>
    </row>
    <row r="551">
      <c r="A551" s="50"/>
      <c r="B551" s="50"/>
      <c r="C551" s="51"/>
      <c r="D551" s="9"/>
      <c r="E551" s="52"/>
      <c r="F551" s="52"/>
      <c r="G551" s="52"/>
      <c r="H551" s="52"/>
      <c r="I551" s="53"/>
      <c r="J551" s="26"/>
      <c r="O551" s="9"/>
      <c r="P551" s="54"/>
      <c r="T551" s="9"/>
      <c r="Y551" s="11"/>
    </row>
    <row r="552">
      <c r="A552" s="50"/>
      <c r="B552" s="50"/>
      <c r="C552" s="51"/>
      <c r="D552" s="9"/>
      <c r="E552" s="52"/>
      <c r="F552" s="52"/>
      <c r="G552" s="52"/>
      <c r="H552" s="52"/>
      <c r="I552" s="53"/>
      <c r="J552" s="26"/>
      <c r="O552" s="9"/>
      <c r="P552" s="54"/>
      <c r="T552" s="9"/>
      <c r="Y552" s="11"/>
    </row>
    <row r="553">
      <c r="A553" s="50"/>
      <c r="B553" s="50"/>
      <c r="C553" s="51"/>
      <c r="D553" s="9"/>
      <c r="E553" s="52"/>
      <c r="F553" s="52"/>
      <c r="G553" s="52"/>
      <c r="H553" s="52"/>
      <c r="I553" s="53"/>
      <c r="J553" s="26"/>
      <c r="O553" s="9"/>
      <c r="P553" s="54"/>
      <c r="T553" s="9"/>
      <c r="Y553" s="11"/>
    </row>
    <row r="554">
      <c r="A554" s="50"/>
      <c r="B554" s="50"/>
      <c r="C554" s="51"/>
      <c r="D554" s="9"/>
      <c r="E554" s="52"/>
      <c r="F554" s="52"/>
      <c r="G554" s="52"/>
      <c r="H554" s="52"/>
      <c r="I554" s="53"/>
      <c r="J554" s="26"/>
      <c r="O554" s="9"/>
      <c r="P554" s="54"/>
      <c r="T554" s="9"/>
      <c r="Y554" s="11"/>
    </row>
    <row r="555">
      <c r="A555" s="50"/>
      <c r="B555" s="50"/>
      <c r="C555" s="51"/>
      <c r="D555" s="9"/>
      <c r="E555" s="52"/>
      <c r="F555" s="52"/>
      <c r="G555" s="52"/>
      <c r="H555" s="52"/>
      <c r="I555" s="53"/>
      <c r="J555" s="26"/>
      <c r="O555" s="9"/>
      <c r="P555" s="54"/>
      <c r="T555" s="9"/>
      <c r="Y555" s="11"/>
    </row>
    <row r="556">
      <c r="A556" s="50"/>
      <c r="B556" s="50"/>
      <c r="C556" s="51"/>
      <c r="D556" s="9"/>
      <c r="E556" s="52"/>
      <c r="F556" s="52"/>
      <c r="G556" s="52"/>
      <c r="H556" s="52"/>
      <c r="I556" s="53"/>
      <c r="J556" s="26"/>
      <c r="O556" s="9"/>
      <c r="P556" s="54"/>
      <c r="T556" s="9"/>
      <c r="Y556" s="11"/>
    </row>
    <row r="557">
      <c r="A557" s="50"/>
      <c r="B557" s="50"/>
      <c r="C557" s="51"/>
      <c r="D557" s="9"/>
      <c r="E557" s="52"/>
      <c r="F557" s="52"/>
      <c r="G557" s="52"/>
      <c r="H557" s="52"/>
      <c r="I557" s="53"/>
      <c r="J557" s="26"/>
      <c r="O557" s="9"/>
      <c r="P557" s="54"/>
      <c r="T557" s="9"/>
      <c r="Y557" s="11"/>
    </row>
    <row r="558">
      <c r="A558" s="50"/>
      <c r="B558" s="50"/>
      <c r="C558" s="51"/>
      <c r="D558" s="9"/>
      <c r="E558" s="52"/>
      <c r="F558" s="52"/>
      <c r="G558" s="52"/>
      <c r="H558" s="52"/>
      <c r="I558" s="53"/>
      <c r="J558" s="26"/>
      <c r="O558" s="9"/>
      <c r="P558" s="54"/>
      <c r="T558" s="9"/>
      <c r="Y558" s="11"/>
    </row>
    <row r="559">
      <c r="A559" s="50"/>
      <c r="B559" s="50"/>
      <c r="C559" s="51"/>
      <c r="D559" s="9"/>
      <c r="E559" s="52"/>
      <c r="F559" s="52"/>
      <c r="G559" s="52"/>
      <c r="H559" s="52"/>
      <c r="I559" s="53"/>
      <c r="J559" s="26"/>
      <c r="O559" s="9"/>
      <c r="P559" s="54"/>
      <c r="T559" s="9"/>
      <c r="Y559" s="11"/>
    </row>
    <row r="560">
      <c r="A560" s="50"/>
      <c r="B560" s="50"/>
      <c r="C560" s="51"/>
      <c r="D560" s="9"/>
      <c r="E560" s="52"/>
      <c r="F560" s="52"/>
      <c r="G560" s="52"/>
      <c r="H560" s="52"/>
      <c r="I560" s="53"/>
      <c r="J560" s="26"/>
      <c r="O560" s="9"/>
      <c r="P560" s="54"/>
      <c r="T560" s="9"/>
      <c r="Y560" s="11"/>
    </row>
    <row r="561">
      <c r="A561" s="50"/>
      <c r="B561" s="50"/>
      <c r="C561" s="51"/>
      <c r="D561" s="9"/>
      <c r="E561" s="52"/>
      <c r="F561" s="52"/>
      <c r="G561" s="52"/>
      <c r="H561" s="52"/>
      <c r="I561" s="53"/>
      <c r="J561" s="26"/>
      <c r="O561" s="9"/>
      <c r="P561" s="54"/>
      <c r="T561" s="9"/>
      <c r="Y561" s="11"/>
    </row>
    <row r="562">
      <c r="A562" s="50"/>
      <c r="B562" s="50"/>
      <c r="C562" s="51"/>
      <c r="D562" s="9"/>
      <c r="E562" s="52"/>
      <c r="F562" s="52"/>
      <c r="G562" s="52"/>
      <c r="H562" s="52"/>
      <c r="I562" s="53"/>
      <c r="J562" s="26"/>
      <c r="O562" s="9"/>
      <c r="P562" s="54"/>
      <c r="T562" s="9"/>
      <c r="Y562" s="11"/>
    </row>
    <row r="563">
      <c r="A563" s="50"/>
      <c r="B563" s="50"/>
      <c r="C563" s="51"/>
      <c r="D563" s="9"/>
      <c r="E563" s="52"/>
      <c r="F563" s="52"/>
      <c r="G563" s="52"/>
      <c r="H563" s="52"/>
      <c r="I563" s="53"/>
      <c r="J563" s="26"/>
      <c r="O563" s="9"/>
      <c r="P563" s="54"/>
      <c r="T563" s="9"/>
      <c r="Y563" s="11"/>
    </row>
    <row r="564">
      <c r="A564" s="50"/>
      <c r="B564" s="50"/>
      <c r="C564" s="51"/>
      <c r="D564" s="9"/>
      <c r="E564" s="52"/>
      <c r="F564" s="52"/>
      <c r="G564" s="52"/>
      <c r="H564" s="52"/>
      <c r="I564" s="53"/>
      <c r="J564" s="26"/>
      <c r="O564" s="9"/>
      <c r="P564" s="54"/>
      <c r="T564" s="9"/>
      <c r="Y564" s="11"/>
    </row>
    <row r="565">
      <c r="A565" s="50"/>
      <c r="B565" s="50"/>
      <c r="C565" s="51"/>
      <c r="D565" s="9"/>
      <c r="E565" s="52"/>
      <c r="F565" s="52"/>
      <c r="G565" s="52"/>
      <c r="H565" s="52"/>
      <c r="I565" s="53"/>
      <c r="J565" s="26"/>
      <c r="O565" s="9"/>
      <c r="P565" s="54"/>
      <c r="T565" s="9"/>
      <c r="Y565" s="11"/>
    </row>
    <row r="566">
      <c r="A566" s="50"/>
      <c r="B566" s="50"/>
      <c r="C566" s="51"/>
      <c r="D566" s="9"/>
      <c r="E566" s="52"/>
      <c r="F566" s="52"/>
      <c r="G566" s="52"/>
      <c r="H566" s="52"/>
      <c r="I566" s="53"/>
      <c r="J566" s="26"/>
      <c r="O566" s="9"/>
      <c r="P566" s="54"/>
      <c r="T566" s="9"/>
      <c r="Y566" s="11"/>
    </row>
    <row r="567">
      <c r="A567" s="50"/>
      <c r="B567" s="50"/>
      <c r="C567" s="51"/>
      <c r="D567" s="9"/>
      <c r="E567" s="52"/>
      <c r="F567" s="52"/>
      <c r="G567" s="52"/>
      <c r="H567" s="52"/>
      <c r="I567" s="53"/>
      <c r="J567" s="26"/>
      <c r="O567" s="9"/>
      <c r="P567" s="54"/>
      <c r="T567" s="9"/>
      <c r="Y567" s="11"/>
    </row>
    <row r="568">
      <c r="A568" s="50"/>
      <c r="B568" s="50"/>
      <c r="C568" s="51"/>
      <c r="D568" s="9"/>
      <c r="E568" s="52"/>
      <c r="F568" s="52"/>
      <c r="G568" s="52"/>
      <c r="H568" s="52"/>
      <c r="I568" s="53"/>
      <c r="J568" s="26"/>
      <c r="O568" s="9"/>
      <c r="P568" s="54"/>
      <c r="T568" s="9"/>
      <c r="Y568" s="11"/>
    </row>
    <row r="569">
      <c r="A569" s="50"/>
      <c r="B569" s="50"/>
      <c r="C569" s="51"/>
      <c r="D569" s="9"/>
      <c r="E569" s="52"/>
      <c r="F569" s="52"/>
      <c r="G569" s="52"/>
      <c r="H569" s="52"/>
      <c r="I569" s="53"/>
      <c r="J569" s="26"/>
      <c r="O569" s="9"/>
      <c r="P569" s="54"/>
      <c r="T569" s="9"/>
      <c r="Y569" s="11"/>
    </row>
    <row r="570">
      <c r="A570" s="50"/>
      <c r="B570" s="50"/>
      <c r="C570" s="51"/>
      <c r="D570" s="9"/>
      <c r="E570" s="52"/>
      <c r="F570" s="52"/>
      <c r="G570" s="52"/>
      <c r="H570" s="52"/>
      <c r="I570" s="53"/>
      <c r="J570" s="26"/>
      <c r="O570" s="9"/>
      <c r="P570" s="54"/>
      <c r="T570" s="9"/>
      <c r="Y570" s="11"/>
    </row>
    <row r="571">
      <c r="A571" s="50"/>
      <c r="B571" s="50"/>
      <c r="C571" s="51"/>
      <c r="D571" s="9"/>
      <c r="E571" s="52"/>
      <c r="F571" s="52"/>
      <c r="G571" s="52"/>
      <c r="H571" s="52"/>
      <c r="I571" s="53"/>
      <c r="J571" s="26"/>
      <c r="O571" s="9"/>
      <c r="P571" s="54"/>
      <c r="T571" s="9"/>
      <c r="Y571" s="11"/>
    </row>
    <row r="572">
      <c r="A572" s="50"/>
      <c r="B572" s="50"/>
      <c r="C572" s="51"/>
      <c r="D572" s="9"/>
      <c r="E572" s="52"/>
      <c r="F572" s="52"/>
      <c r="G572" s="52"/>
      <c r="H572" s="52"/>
      <c r="I572" s="53"/>
      <c r="J572" s="26"/>
      <c r="O572" s="9"/>
      <c r="P572" s="54"/>
      <c r="T572" s="9"/>
      <c r="Y572" s="11"/>
    </row>
    <row r="573">
      <c r="A573" s="50"/>
      <c r="B573" s="50"/>
      <c r="C573" s="51"/>
      <c r="D573" s="9"/>
      <c r="E573" s="52"/>
      <c r="F573" s="52"/>
      <c r="G573" s="52"/>
      <c r="H573" s="52"/>
      <c r="I573" s="53"/>
      <c r="J573" s="26"/>
      <c r="O573" s="9"/>
      <c r="P573" s="54"/>
      <c r="T573" s="9"/>
      <c r="Y573" s="11"/>
    </row>
    <row r="574">
      <c r="A574" s="50"/>
      <c r="B574" s="50"/>
      <c r="C574" s="51"/>
      <c r="D574" s="9"/>
      <c r="E574" s="52"/>
      <c r="F574" s="52"/>
      <c r="G574" s="52"/>
      <c r="H574" s="52"/>
      <c r="I574" s="53"/>
      <c r="J574" s="26"/>
      <c r="O574" s="9"/>
      <c r="P574" s="54"/>
      <c r="T574" s="9"/>
      <c r="Y574" s="11"/>
    </row>
    <row r="575">
      <c r="A575" s="50"/>
      <c r="B575" s="50"/>
      <c r="C575" s="51"/>
      <c r="D575" s="9"/>
      <c r="E575" s="52"/>
      <c r="F575" s="52"/>
      <c r="G575" s="52"/>
      <c r="H575" s="52"/>
      <c r="I575" s="53"/>
      <c r="J575" s="26"/>
      <c r="O575" s="9"/>
      <c r="P575" s="54"/>
      <c r="T575" s="9"/>
      <c r="Y575" s="11"/>
    </row>
    <row r="576">
      <c r="A576" s="50"/>
      <c r="B576" s="50"/>
      <c r="C576" s="51"/>
      <c r="D576" s="9"/>
      <c r="E576" s="52"/>
      <c r="F576" s="52"/>
      <c r="G576" s="52"/>
      <c r="H576" s="52"/>
      <c r="I576" s="53"/>
      <c r="J576" s="26"/>
      <c r="O576" s="9"/>
      <c r="P576" s="54"/>
      <c r="T576" s="9"/>
      <c r="Y576" s="11"/>
    </row>
    <row r="577">
      <c r="A577" s="50"/>
      <c r="B577" s="50"/>
      <c r="C577" s="51"/>
      <c r="D577" s="9"/>
      <c r="E577" s="52"/>
      <c r="F577" s="52"/>
      <c r="G577" s="52"/>
      <c r="H577" s="52"/>
      <c r="I577" s="53"/>
      <c r="J577" s="26"/>
      <c r="O577" s="9"/>
      <c r="P577" s="54"/>
      <c r="T577" s="9"/>
      <c r="Y577" s="11"/>
    </row>
    <row r="578">
      <c r="A578" s="50"/>
      <c r="B578" s="50"/>
      <c r="C578" s="51"/>
      <c r="D578" s="9"/>
      <c r="E578" s="52"/>
      <c r="F578" s="52"/>
      <c r="G578" s="52"/>
      <c r="H578" s="52"/>
      <c r="I578" s="53"/>
      <c r="J578" s="26"/>
      <c r="O578" s="9"/>
      <c r="P578" s="54"/>
      <c r="T578" s="9"/>
      <c r="Y578" s="11"/>
    </row>
    <row r="579">
      <c r="A579" s="50"/>
      <c r="B579" s="50"/>
      <c r="C579" s="51"/>
      <c r="D579" s="9"/>
      <c r="E579" s="52"/>
      <c r="F579" s="52"/>
      <c r="G579" s="52"/>
      <c r="H579" s="52"/>
      <c r="I579" s="53"/>
      <c r="J579" s="26"/>
      <c r="O579" s="9"/>
      <c r="P579" s="54"/>
      <c r="T579" s="9"/>
      <c r="Y579" s="11"/>
    </row>
    <row r="580">
      <c r="A580" s="50"/>
      <c r="B580" s="50"/>
      <c r="C580" s="51"/>
      <c r="D580" s="9"/>
      <c r="E580" s="52"/>
      <c r="F580" s="52"/>
      <c r="G580" s="52"/>
      <c r="H580" s="52"/>
      <c r="I580" s="53"/>
      <c r="J580" s="26"/>
      <c r="O580" s="9"/>
      <c r="P580" s="54"/>
      <c r="T580" s="9"/>
      <c r="Y580" s="11"/>
    </row>
    <row r="581">
      <c r="A581" s="50"/>
      <c r="B581" s="50"/>
      <c r="C581" s="51"/>
      <c r="D581" s="9"/>
      <c r="E581" s="52"/>
      <c r="F581" s="52"/>
      <c r="G581" s="52"/>
      <c r="H581" s="52"/>
      <c r="I581" s="53"/>
      <c r="J581" s="26"/>
      <c r="O581" s="9"/>
      <c r="P581" s="54"/>
      <c r="T581" s="9"/>
      <c r="Y581" s="11"/>
    </row>
    <row r="582">
      <c r="A582" s="50"/>
      <c r="B582" s="50"/>
      <c r="C582" s="51"/>
      <c r="D582" s="9"/>
      <c r="E582" s="52"/>
      <c r="F582" s="52"/>
      <c r="G582" s="52"/>
      <c r="H582" s="52"/>
      <c r="I582" s="53"/>
      <c r="J582" s="26"/>
      <c r="O582" s="9"/>
      <c r="P582" s="54"/>
      <c r="T582" s="9"/>
      <c r="Y582" s="11"/>
    </row>
    <row r="583">
      <c r="A583" s="50"/>
      <c r="B583" s="50"/>
      <c r="C583" s="51"/>
      <c r="D583" s="9"/>
      <c r="E583" s="52"/>
      <c r="F583" s="52"/>
      <c r="G583" s="52"/>
      <c r="H583" s="52"/>
      <c r="I583" s="53"/>
      <c r="J583" s="26"/>
      <c r="O583" s="9"/>
      <c r="P583" s="54"/>
      <c r="T583" s="9"/>
      <c r="Y583" s="11"/>
    </row>
    <row r="584">
      <c r="A584" s="50"/>
      <c r="B584" s="50"/>
      <c r="C584" s="51"/>
      <c r="D584" s="9"/>
      <c r="E584" s="52"/>
      <c r="F584" s="52"/>
      <c r="G584" s="52"/>
      <c r="H584" s="52"/>
      <c r="I584" s="53"/>
      <c r="J584" s="26"/>
      <c r="O584" s="9"/>
      <c r="P584" s="54"/>
      <c r="T584" s="9"/>
      <c r="Y584" s="11"/>
    </row>
    <row r="585">
      <c r="A585" s="50"/>
      <c r="B585" s="50"/>
      <c r="C585" s="51"/>
      <c r="D585" s="9"/>
      <c r="E585" s="52"/>
      <c r="F585" s="52"/>
      <c r="G585" s="52"/>
      <c r="H585" s="52"/>
      <c r="I585" s="53"/>
      <c r="J585" s="26"/>
      <c r="O585" s="9"/>
      <c r="P585" s="54"/>
      <c r="T585" s="9"/>
      <c r="Y585" s="11"/>
    </row>
    <row r="586">
      <c r="A586" s="50"/>
      <c r="B586" s="50"/>
      <c r="C586" s="51"/>
      <c r="D586" s="9"/>
      <c r="E586" s="52"/>
      <c r="F586" s="52"/>
      <c r="G586" s="52"/>
      <c r="H586" s="52"/>
      <c r="I586" s="53"/>
      <c r="J586" s="26"/>
      <c r="O586" s="9"/>
      <c r="P586" s="54"/>
      <c r="T586" s="9"/>
      <c r="Y586" s="11"/>
    </row>
    <row r="587">
      <c r="A587" s="50"/>
      <c r="B587" s="50"/>
      <c r="C587" s="51"/>
      <c r="D587" s="9"/>
      <c r="E587" s="52"/>
      <c r="F587" s="52"/>
      <c r="G587" s="52"/>
      <c r="H587" s="52"/>
      <c r="I587" s="53"/>
      <c r="J587" s="26"/>
      <c r="O587" s="9"/>
      <c r="P587" s="54"/>
      <c r="T587" s="9"/>
      <c r="Y587" s="11"/>
    </row>
    <row r="588">
      <c r="A588" s="50"/>
      <c r="B588" s="50"/>
      <c r="C588" s="51"/>
      <c r="D588" s="9"/>
      <c r="E588" s="52"/>
      <c r="F588" s="52"/>
      <c r="G588" s="52"/>
      <c r="H588" s="52"/>
      <c r="I588" s="53"/>
      <c r="J588" s="26"/>
      <c r="O588" s="9"/>
      <c r="P588" s="54"/>
      <c r="T588" s="9"/>
      <c r="Y588" s="11"/>
    </row>
    <row r="589">
      <c r="A589" s="50"/>
      <c r="B589" s="50"/>
      <c r="C589" s="51"/>
      <c r="D589" s="9"/>
      <c r="E589" s="52"/>
      <c r="F589" s="52"/>
      <c r="G589" s="52"/>
      <c r="H589" s="52"/>
      <c r="I589" s="53"/>
      <c r="J589" s="26"/>
      <c r="O589" s="9"/>
      <c r="P589" s="54"/>
      <c r="T589" s="9"/>
      <c r="Y589" s="11"/>
    </row>
    <row r="590">
      <c r="A590" s="50"/>
      <c r="B590" s="50"/>
      <c r="C590" s="51"/>
      <c r="D590" s="9"/>
      <c r="E590" s="52"/>
      <c r="F590" s="52"/>
      <c r="G590" s="52"/>
      <c r="H590" s="52"/>
      <c r="I590" s="53"/>
      <c r="J590" s="26"/>
      <c r="O590" s="9"/>
      <c r="P590" s="54"/>
      <c r="T590" s="9"/>
      <c r="Y590" s="11"/>
    </row>
    <row r="591">
      <c r="A591" s="50"/>
      <c r="B591" s="50"/>
      <c r="C591" s="51"/>
      <c r="D591" s="9"/>
      <c r="E591" s="52"/>
      <c r="F591" s="52"/>
      <c r="G591" s="52"/>
      <c r="H591" s="52"/>
      <c r="I591" s="53"/>
      <c r="J591" s="26"/>
      <c r="O591" s="9"/>
      <c r="P591" s="54"/>
      <c r="T591" s="9"/>
      <c r="Y591" s="11"/>
    </row>
    <row r="592">
      <c r="A592" s="50"/>
      <c r="B592" s="50"/>
      <c r="C592" s="51"/>
      <c r="D592" s="9"/>
      <c r="E592" s="52"/>
      <c r="F592" s="52"/>
      <c r="G592" s="52"/>
      <c r="H592" s="52"/>
      <c r="I592" s="53"/>
      <c r="J592" s="26"/>
      <c r="O592" s="9"/>
      <c r="P592" s="54"/>
      <c r="T592" s="9"/>
      <c r="Y592" s="11"/>
    </row>
    <row r="593">
      <c r="A593" s="50"/>
      <c r="B593" s="50"/>
      <c r="C593" s="51"/>
      <c r="D593" s="9"/>
      <c r="E593" s="52"/>
      <c r="F593" s="52"/>
      <c r="G593" s="52"/>
      <c r="H593" s="52"/>
      <c r="I593" s="53"/>
      <c r="J593" s="26"/>
      <c r="O593" s="9"/>
      <c r="P593" s="54"/>
      <c r="T593" s="9"/>
      <c r="Y593" s="11"/>
    </row>
    <row r="594">
      <c r="A594" s="50"/>
      <c r="B594" s="50"/>
      <c r="C594" s="51"/>
      <c r="D594" s="9"/>
      <c r="E594" s="52"/>
      <c r="F594" s="52"/>
      <c r="G594" s="52"/>
      <c r="H594" s="52"/>
      <c r="I594" s="53"/>
      <c r="J594" s="26"/>
      <c r="O594" s="9"/>
      <c r="P594" s="54"/>
      <c r="T594" s="9"/>
      <c r="Y594" s="11"/>
    </row>
    <row r="595">
      <c r="A595" s="50"/>
      <c r="B595" s="50"/>
      <c r="C595" s="51"/>
      <c r="D595" s="9"/>
      <c r="E595" s="52"/>
      <c r="F595" s="52"/>
      <c r="G595" s="52"/>
      <c r="H595" s="52"/>
      <c r="I595" s="53"/>
      <c r="J595" s="26"/>
      <c r="O595" s="9"/>
      <c r="P595" s="54"/>
      <c r="T595" s="9"/>
      <c r="Y595" s="11"/>
    </row>
    <row r="596">
      <c r="A596" s="50"/>
      <c r="B596" s="50"/>
      <c r="C596" s="51"/>
      <c r="D596" s="9"/>
      <c r="E596" s="52"/>
      <c r="F596" s="52"/>
      <c r="G596" s="52"/>
      <c r="H596" s="52"/>
      <c r="I596" s="53"/>
      <c r="J596" s="26"/>
      <c r="O596" s="9"/>
      <c r="P596" s="54"/>
      <c r="T596" s="9"/>
      <c r="Y596" s="11"/>
    </row>
    <row r="597">
      <c r="A597" s="50"/>
      <c r="B597" s="50"/>
      <c r="C597" s="51"/>
      <c r="D597" s="9"/>
      <c r="E597" s="52"/>
      <c r="F597" s="52"/>
      <c r="G597" s="52"/>
      <c r="H597" s="52"/>
      <c r="I597" s="53"/>
      <c r="J597" s="26"/>
      <c r="O597" s="9"/>
      <c r="P597" s="54"/>
      <c r="T597" s="9"/>
      <c r="Y597" s="11"/>
    </row>
    <row r="598">
      <c r="A598" s="50"/>
      <c r="B598" s="50"/>
      <c r="C598" s="51"/>
      <c r="D598" s="9"/>
      <c r="E598" s="52"/>
      <c r="F598" s="52"/>
      <c r="G598" s="52"/>
      <c r="H598" s="52"/>
      <c r="I598" s="53"/>
      <c r="J598" s="26"/>
      <c r="O598" s="9"/>
      <c r="P598" s="54"/>
      <c r="T598" s="9"/>
      <c r="Y598" s="11"/>
    </row>
    <row r="599">
      <c r="A599" s="50"/>
      <c r="B599" s="50"/>
      <c r="C599" s="51"/>
      <c r="D599" s="9"/>
      <c r="E599" s="52"/>
      <c r="F599" s="52"/>
      <c r="G599" s="52"/>
      <c r="H599" s="52"/>
      <c r="I599" s="53"/>
      <c r="J599" s="26"/>
      <c r="O599" s="9"/>
      <c r="P599" s="54"/>
      <c r="T599" s="9"/>
      <c r="Y599" s="11"/>
    </row>
    <row r="600">
      <c r="A600" s="50"/>
      <c r="B600" s="50"/>
      <c r="C600" s="51"/>
      <c r="D600" s="9"/>
      <c r="E600" s="52"/>
      <c r="F600" s="52"/>
      <c r="G600" s="52"/>
      <c r="H600" s="52"/>
      <c r="I600" s="53"/>
      <c r="J600" s="26"/>
      <c r="O600" s="9"/>
      <c r="P600" s="54"/>
      <c r="T600" s="9"/>
      <c r="Y600" s="11"/>
    </row>
    <row r="601">
      <c r="A601" s="50"/>
      <c r="B601" s="50"/>
      <c r="C601" s="51"/>
      <c r="D601" s="9"/>
      <c r="E601" s="52"/>
      <c r="F601" s="52"/>
      <c r="G601" s="52"/>
      <c r="H601" s="52"/>
      <c r="I601" s="53"/>
      <c r="J601" s="26"/>
      <c r="O601" s="9"/>
      <c r="P601" s="54"/>
      <c r="T601" s="9"/>
      <c r="Y601" s="11"/>
    </row>
    <row r="602">
      <c r="A602" s="50"/>
      <c r="B602" s="50"/>
      <c r="C602" s="51"/>
      <c r="D602" s="9"/>
      <c r="E602" s="52"/>
      <c r="F602" s="52"/>
      <c r="G602" s="52"/>
      <c r="H602" s="52"/>
      <c r="I602" s="53"/>
      <c r="J602" s="26"/>
      <c r="O602" s="9"/>
      <c r="P602" s="54"/>
      <c r="T602" s="9"/>
      <c r="Y602" s="11"/>
    </row>
    <row r="603">
      <c r="A603" s="50"/>
      <c r="B603" s="50"/>
      <c r="C603" s="51"/>
      <c r="D603" s="9"/>
      <c r="E603" s="52"/>
      <c r="F603" s="52"/>
      <c r="G603" s="52"/>
      <c r="H603" s="52"/>
      <c r="I603" s="53"/>
      <c r="J603" s="26"/>
      <c r="O603" s="9"/>
      <c r="P603" s="54"/>
      <c r="T603" s="9"/>
      <c r="Y603" s="11"/>
    </row>
    <row r="604">
      <c r="A604" s="50"/>
      <c r="B604" s="50"/>
      <c r="C604" s="51"/>
      <c r="D604" s="9"/>
      <c r="E604" s="52"/>
      <c r="F604" s="52"/>
      <c r="G604" s="52"/>
      <c r="H604" s="52"/>
      <c r="I604" s="53"/>
      <c r="J604" s="26"/>
      <c r="O604" s="9"/>
      <c r="P604" s="54"/>
      <c r="T604" s="9"/>
      <c r="Y604" s="11"/>
    </row>
    <row r="605">
      <c r="A605" s="50"/>
      <c r="B605" s="50"/>
      <c r="C605" s="51"/>
      <c r="D605" s="9"/>
      <c r="E605" s="52"/>
      <c r="F605" s="52"/>
      <c r="G605" s="52"/>
      <c r="H605" s="52"/>
      <c r="I605" s="53"/>
      <c r="J605" s="26"/>
      <c r="O605" s="9"/>
      <c r="P605" s="54"/>
      <c r="T605" s="9"/>
      <c r="Y605" s="11"/>
    </row>
    <row r="606">
      <c r="A606" s="50"/>
      <c r="B606" s="50"/>
      <c r="C606" s="51"/>
      <c r="D606" s="9"/>
      <c r="E606" s="52"/>
      <c r="F606" s="52"/>
      <c r="G606" s="52"/>
      <c r="H606" s="52"/>
      <c r="I606" s="53"/>
      <c r="J606" s="26"/>
      <c r="O606" s="9"/>
      <c r="P606" s="54"/>
      <c r="T606" s="9"/>
      <c r="Y606" s="11"/>
    </row>
    <row r="607">
      <c r="A607" s="50"/>
      <c r="B607" s="50"/>
      <c r="C607" s="51"/>
      <c r="D607" s="9"/>
      <c r="E607" s="52"/>
      <c r="F607" s="52"/>
      <c r="G607" s="52"/>
      <c r="H607" s="52"/>
      <c r="I607" s="53"/>
      <c r="J607" s="26"/>
      <c r="O607" s="9"/>
      <c r="P607" s="54"/>
      <c r="T607" s="9"/>
      <c r="Y607" s="11"/>
    </row>
    <row r="608">
      <c r="A608" s="50"/>
      <c r="B608" s="50"/>
      <c r="C608" s="51"/>
      <c r="D608" s="9"/>
      <c r="E608" s="52"/>
      <c r="F608" s="52"/>
      <c r="G608" s="52"/>
      <c r="H608" s="52"/>
      <c r="I608" s="53"/>
      <c r="J608" s="26"/>
      <c r="O608" s="9"/>
      <c r="P608" s="54"/>
      <c r="T608" s="9"/>
      <c r="Y608" s="11"/>
    </row>
    <row r="609">
      <c r="A609" s="50"/>
      <c r="B609" s="50"/>
      <c r="C609" s="51"/>
      <c r="D609" s="9"/>
      <c r="E609" s="52"/>
      <c r="F609" s="52"/>
      <c r="G609" s="52"/>
      <c r="H609" s="52"/>
      <c r="I609" s="53"/>
      <c r="J609" s="26"/>
      <c r="O609" s="9"/>
      <c r="P609" s="54"/>
      <c r="T609" s="9"/>
      <c r="Y609" s="11"/>
    </row>
    <row r="610">
      <c r="A610" s="50"/>
      <c r="B610" s="50"/>
      <c r="C610" s="51"/>
      <c r="D610" s="9"/>
      <c r="E610" s="52"/>
      <c r="F610" s="52"/>
      <c r="G610" s="52"/>
      <c r="H610" s="52"/>
      <c r="I610" s="53"/>
      <c r="J610" s="26"/>
      <c r="O610" s="9"/>
      <c r="P610" s="54"/>
      <c r="T610" s="9"/>
      <c r="Y610" s="11"/>
    </row>
    <row r="611">
      <c r="A611" s="50"/>
      <c r="B611" s="50"/>
      <c r="C611" s="51"/>
      <c r="D611" s="9"/>
      <c r="E611" s="52"/>
      <c r="F611" s="52"/>
      <c r="G611" s="52"/>
      <c r="H611" s="52"/>
      <c r="I611" s="53"/>
      <c r="J611" s="26"/>
      <c r="O611" s="9"/>
      <c r="P611" s="54"/>
      <c r="T611" s="9"/>
      <c r="Y611" s="11"/>
    </row>
    <row r="612">
      <c r="A612" s="50"/>
      <c r="B612" s="50"/>
      <c r="C612" s="51"/>
      <c r="D612" s="9"/>
      <c r="E612" s="52"/>
      <c r="F612" s="52"/>
      <c r="G612" s="52"/>
      <c r="H612" s="52"/>
      <c r="I612" s="53"/>
      <c r="J612" s="26"/>
      <c r="O612" s="9"/>
      <c r="P612" s="54"/>
      <c r="T612" s="9"/>
      <c r="Y612" s="11"/>
    </row>
    <row r="613">
      <c r="A613" s="50"/>
      <c r="B613" s="50"/>
      <c r="C613" s="51"/>
      <c r="D613" s="9"/>
      <c r="E613" s="52"/>
      <c r="F613" s="52"/>
      <c r="G613" s="52"/>
      <c r="H613" s="52"/>
      <c r="I613" s="53"/>
      <c r="J613" s="26"/>
      <c r="O613" s="9"/>
      <c r="P613" s="54"/>
      <c r="T613" s="9"/>
      <c r="Y613" s="11"/>
    </row>
    <row r="614">
      <c r="A614" s="50"/>
      <c r="B614" s="50"/>
      <c r="C614" s="51"/>
      <c r="D614" s="9"/>
      <c r="E614" s="52"/>
      <c r="F614" s="52"/>
      <c r="G614" s="52"/>
      <c r="H614" s="52"/>
      <c r="I614" s="53"/>
      <c r="J614" s="26"/>
      <c r="O614" s="9"/>
      <c r="P614" s="54"/>
      <c r="T614" s="9"/>
      <c r="Y614" s="11"/>
    </row>
    <row r="615">
      <c r="A615" s="50"/>
      <c r="B615" s="50"/>
      <c r="C615" s="51"/>
      <c r="D615" s="9"/>
      <c r="E615" s="52"/>
      <c r="F615" s="52"/>
      <c r="G615" s="52"/>
      <c r="H615" s="52"/>
      <c r="I615" s="53"/>
      <c r="J615" s="26"/>
      <c r="O615" s="9"/>
      <c r="P615" s="54"/>
      <c r="T615" s="9"/>
      <c r="Y615" s="11"/>
    </row>
    <row r="616">
      <c r="A616" s="50"/>
      <c r="B616" s="50"/>
      <c r="C616" s="51"/>
      <c r="D616" s="9"/>
      <c r="E616" s="52"/>
      <c r="F616" s="52"/>
      <c r="G616" s="52"/>
      <c r="H616" s="52"/>
      <c r="I616" s="53"/>
      <c r="J616" s="26"/>
      <c r="O616" s="9"/>
      <c r="P616" s="54"/>
      <c r="T616" s="9"/>
      <c r="Y616" s="11"/>
    </row>
    <row r="617">
      <c r="A617" s="50"/>
      <c r="B617" s="50"/>
      <c r="C617" s="51"/>
      <c r="D617" s="9"/>
      <c r="E617" s="52"/>
      <c r="F617" s="52"/>
      <c r="G617" s="52"/>
      <c r="H617" s="52"/>
      <c r="I617" s="53"/>
      <c r="J617" s="26"/>
      <c r="O617" s="9"/>
      <c r="P617" s="54"/>
      <c r="T617" s="9"/>
      <c r="Y617" s="11"/>
    </row>
    <row r="618">
      <c r="A618" s="50"/>
      <c r="B618" s="50"/>
      <c r="C618" s="51"/>
      <c r="D618" s="9"/>
      <c r="E618" s="52"/>
      <c r="F618" s="52"/>
      <c r="G618" s="52"/>
      <c r="H618" s="52"/>
      <c r="I618" s="53"/>
      <c r="J618" s="26"/>
      <c r="O618" s="9"/>
      <c r="P618" s="54"/>
      <c r="T618" s="9"/>
      <c r="Y618" s="11"/>
    </row>
    <row r="619">
      <c r="A619" s="50"/>
      <c r="B619" s="50"/>
      <c r="C619" s="51"/>
      <c r="D619" s="9"/>
      <c r="E619" s="52"/>
      <c r="F619" s="52"/>
      <c r="G619" s="52"/>
      <c r="H619" s="52"/>
      <c r="I619" s="53"/>
      <c r="J619" s="26"/>
      <c r="O619" s="9"/>
      <c r="P619" s="54"/>
      <c r="T619" s="9"/>
      <c r="Y619" s="11"/>
    </row>
    <row r="620">
      <c r="A620" s="50"/>
      <c r="B620" s="50"/>
      <c r="C620" s="51"/>
      <c r="D620" s="9"/>
      <c r="E620" s="52"/>
      <c r="F620" s="52"/>
      <c r="G620" s="52"/>
      <c r="H620" s="52"/>
      <c r="I620" s="53"/>
      <c r="J620" s="26"/>
      <c r="O620" s="9"/>
      <c r="P620" s="54"/>
      <c r="T620" s="9"/>
      <c r="Y620" s="11"/>
    </row>
    <row r="621">
      <c r="A621" s="50"/>
      <c r="B621" s="50"/>
      <c r="C621" s="51"/>
      <c r="D621" s="9"/>
      <c r="E621" s="52"/>
      <c r="F621" s="52"/>
      <c r="G621" s="52"/>
      <c r="H621" s="52"/>
      <c r="I621" s="53"/>
      <c r="J621" s="26"/>
      <c r="O621" s="9"/>
      <c r="P621" s="54"/>
      <c r="T621" s="9"/>
      <c r="Y621" s="11"/>
    </row>
    <row r="622">
      <c r="A622" s="50"/>
      <c r="B622" s="50"/>
      <c r="C622" s="51"/>
      <c r="D622" s="9"/>
      <c r="E622" s="52"/>
      <c r="F622" s="52"/>
      <c r="G622" s="52"/>
      <c r="H622" s="52"/>
      <c r="I622" s="53"/>
      <c r="J622" s="26"/>
      <c r="O622" s="9"/>
      <c r="P622" s="54"/>
      <c r="T622" s="9"/>
      <c r="Y622" s="11"/>
    </row>
    <row r="623">
      <c r="A623" s="50"/>
      <c r="B623" s="50"/>
      <c r="C623" s="51"/>
      <c r="D623" s="9"/>
      <c r="E623" s="52"/>
      <c r="F623" s="52"/>
      <c r="G623" s="52"/>
      <c r="H623" s="52"/>
      <c r="I623" s="53"/>
      <c r="J623" s="26"/>
      <c r="O623" s="9"/>
      <c r="P623" s="54"/>
      <c r="T623" s="9"/>
      <c r="Y623" s="11"/>
    </row>
    <row r="624">
      <c r="A624" s="50"/>
      <c r="B624" s="50"/>
      <c r="C624" s="51"/>
      <c r="D624" s="9"/>
      <c r="E624" s="52"/>
      <c r="F624" s="52"/>
      <c r="G624" s="52"/>
      <c r="H624" s="52"/>
      <c r="I624" s="53"/>
      <c r="J624" s="26"/>
      <c r="O624" s="9"/>
      <c r="P624" s="54"/>
      <c r="T624" s="9"/>
      <c r="Y624" s="11"/>
    </row>
    <row r="625">
      <c r="A625" s="50"/>
      <c r="B625" s="50"/>
      <c r="C625" s="51"/>
      <c r="D625" s="9"/>
      <c r="E625" s="52"/>
      <c r="F625" s="52"/>
      <c r="G625" s="52"/>
      <c r="H625" s="52"/>
      <c r="I625" s="53"/>
      <c r="J625" s="26"/>
      <c r="O625" s="9"/>
      <c r="P625" s="54"/>
      <c r="T625" s="9"/>
      <c r="Y625" s="11"/>
    </row>
    <row r="626">
      <c r="A626" s="50"/>
      <c r="B626" s="50"/>
      <c r="C626" s="51"/>
      <c r="D626" s="9"/>
      <c r="E626" s="52"/>
      <c r="F626" s="52"/>
      <c r="G626" s="52"/>
      <c r="H626" s="52"/>
      <c r="I626" s="53"/>
      <c r="J626" s="26"/>
      <c r="O626" s="9"/>
      <c r="P626" s="54"/>
      <c r="T626" s="9"/>
      <c r="Y626" s="11"/>
    </row>
    <row r="627">
      <c r="A627" s="50"/>
      <c r="B627" s="50"/>
      <c r="C627" s="51"/>
      <c r="D627" s="9"/>
      <c r="E627" s="52"/>
      <c r="F627" s="52"/>
      <c r="G627" s="52"/>
      <c r="H627" s="52"/>
      <c r="I627" s="53"/>
      <c r="J627" s="26"/>
      <c r="O627" s="9"/>
      <c r="P627" s="54"/>
      <c r="T627" s="9"/>
      <c r="Y627" s="11"/>
    </row>
    <row r="628">
      <c r="A628" s="50"/>
      <c r="B628" s="50"/>
      <c r="C628" s="51"/>
      <c r="D628" s="9"/>
      <c r="E628" s="52"/>
      <c r="F628" s="52"/>
      <c r="G628" s="52"/>
      <c r="H628" s="52"/>
      <c r="I628" s="53"/>
      <c r="J628" s="26"/>
      <c r="O628" s="9"/>
      <c r="P628" s="54"/>
      <c r="T628" s="9"/>
      <c r="Y628" s="11"/>
    </row>
    <row r="629">
      <c r="A629" s="50"/>
      <c r="B629" s="50"/>
      <c r="C629" s="51"/>
      <c r="D629" s="9"/>
      <c r="E629" s="52"/>
      <c r="F629" s="52"/>
      <c r="G629" s="52"/>
      <c r="H629" s="52"/>
      <c r="I629" s="53"/>
      <c r="J629" s="26"/>
      <c r="O629" s="9"/>
      <c r="P629" s="54"/>
      <c r="T629" s="9"/>
      <c r="Y629" s="11"/>
    </row>
    <row r="630">
      <c r="A630" s="50"/>
      <c r="B630" s="50"/>
      <c r="C630" s="51"/>
      <c r="D630" s="9"/>
      <c r="E630" s="52"/>
      <c r="F630" s="52"/>
      <c r="G630" s="52"/>
      <c r="H630" s="52"/>
      <c r="I630" s="53"/>
      <c r="J630" s="26"/>
      <c r="O630" s="9"/>
      <c r="P630" s="54"/>
      <c r="T630" s="9"/>
      <c r="Y630" s="11"/>
    </row>
    <row r="631">
      <c r="A631" s="50"/>
      <c r="B631" s="50"/>
      <c r="C631" s="51"/>
      <c r="D631" s="9"/>
      <c r="E631" s="52"/>
      <c r="F631" s="52"/>
      <c r="G631" s="52"/>
      <c r="H631" s="52"/>
      <c r="I631" s="53"/>
      <c r="J631" s="26"/>
      <c r="O631" s="9"/>
      <c r="P631" s="54"/>
      <c r="T631" s="9"/>
      <c r="Y631" s="11"/>
    </row>
    <row r="632">
      <c r="A632" s="50"/>
      <c r="B632" s="50"/>
      <c r="C632" s="51"/>
      <c r="D632" s="9"/>
      <c r="E632" s="52"/>
      <c r="F632" s="52"/>
      <c r="G632" s="52"/>
      <c r="H632" s="52"/>
      <c r="I632" s="53"/>
      <c r="J632" s="26"/>
      <c r="O632" s="9"/>
      <c r="P632" s="54"/>
      <c r="T632" s="9"/>
      <c r="Y632" s="11"/>
    </row>
    <row r="633">
      <c r="A633" s="50"/>
      <c r="B633" s="50"/>
      <c r="C633" s="51"/>
      <c r="D633" s="9"/>
      <c r="E633" s="52"/>
      <c r="F633" s="52"/>
      <c r="G633" s="52"/>
      <c r="H633" s="52"/>
      <c r="I633" s="53"/>
      <c r="J633" s="26"/>
      <c r="O633" s="9"/>
      <c r="P633" s="54"/>
      <c r="T633" s="9"/>
      <c r="Y633" s="11"/>
    </row>
    <row r="634">
      <c r="A634" s="50"/>
      <c r="B634" s="50"/>
      <c r="C634" s="51"/>
      <c r="D634" s="9"/>
      <c r="E634" s="52"/>
      <c r="F634" s="52"/>
      <c r="G634" s="52"/>
      <c r="H634" s="52"/>
      <c r="I634" s="53"/>
      <c r="J634" s="26"/>
      <c r="O634" s="9"/>
      <c r="P634" s="54"/>
      <c r="T634" s="9"/>
      <c r="Y634" s="11"/>
    </row>
    <row r="635">
      <c r="A635" s="50"/>
      <c r="B635" s="50"/>
      <c r="C635" s="51"/>
      <c r="D635" s="9"/>
      <c r="E635" s="52"/>
      <c r="F635" s="52"/>
      <c r="G635" s="52"/>
      <c r="H635" s="52"/>
      <c r="I635" s="53"/>
      <c r="J635" s="26"/>
      <c r="O635" s="9"/>
      <c r="P635" s="54"/>
      <c r="T635" s="9"/>
      <c r="Y635" s="11"/>
    </row>
    <row r="636">
      <c r="A636" s="50"/>
      <c r="B636" s="50"/>
      <c r="C636" s="51"/>
      <c r="D636" s="9"/>
      <c r="E636" s="52"/>
      <c r="F636" s="52"/>
      <c r="G636" s="52"/>
      <c r="H636" s="52"/>
      <c r="I636" s="53"/>
      <c r="J636" s="26"/>
      <c r="O636" s="9"/>
      <c r="P636" s="54"/>
      <c r="T636" s="9"/>
      <c r="Y636" s="11"/>
    </row>
    <row r="637">
      <c r="A637" s="50"/>
      <c r="B637" s="50"/>
      <c r="C637" s="51"/>
      <c r="D637" s="9"/>
      <c r="E637" s="52"/>
      <c r="F637" s="52"/>
      <c r="G637" s="52"/>
      <c r="H637" s="52"/>
      <c r="I637" s="53"/>
      <c r="J637" s="26"/>
      <c r="O637" s="9"/>
      <c r="P637" s="54"/>
      <c r="T637" s="9"/>
      <c r="Y637" s="11"/>
    </row>
    <row r="638">
      <c r="A638" s="50"/>
      <c r="B638" s="50"/>
      <c r="C638" s="51"/>
      <c r="D638" s="9"/>
      <c r="E638" s="52"/>
      <c r="F638" s="52"/>
      <c r="G638" s="52"/>
      <c r="H638" s="52"/>
      <c r="I638" s="53"/>
      <c r="J638" s="26"/>
      <c r="O638" s="9"/>
      <c r="P638" s="54"/>
      <c r="T638" s="9"/>
      <c r="Y638" s="11"/>
    </row>
    <row r="639">
      <c r="A639" s="50"/>
      <c r="B639" s="50"/>
      <c r="C639" s="51"/>
      <c r="D639" s="9"/>
      <c r="E639" s="52"/>
      <c r="F639" s="52"/>
      <c r="G639" s="52"/>
      <c r="H639" s="52"/>
      <c r="I639" s="53"/>
      <c r="J639" s="26"/>
      <c r="O639" s="9"/>
      <c r="P639" s="54"/>
      <c r="T639" s="9"/>
      <c r="Y639" s="11"/>
    </row>
    <row r="640">
      <c r="A640" s="50"/>
      <c r="B640" s="50"/>
      <c r="C640" s="51"/>
      <c r="D640" s="9"/>
      <c r="E640" s="52"/>
      <c r="F640" s="52"/>
      <c r="G640" s="52"/>
      <c r="H640" s="52"/>
      <c r="I640" s="53"/>
      <c r="J640" s="26"/>
      <c r="O640" s="9"/>
      <c r="P640" s="54"/>
      <c r="T640" s="9"/>
      <c r="Y640" s="11"/>
    </row>
    <row r="641">
      <c r="A641" s="50"/>
      <c r="B641" s="50"/>
      <c r="C641" s="51"/>
      <c r="D641" s="9"/>
      <c r="E641" s="52"/>
      <c r="F641" s="52"/>
      <c r="G641" s="52"/>
      <c r="H641" s="52"/>
      <c r="I641" s="53"/>
      <c r="J641" s="26"/>
      <c r="O641" s="9"/>
      <c r="P641" s="54"/>
      <c r="T641" s="9"/>
      <c r="Y641" s="11"/>
    </row>
    <row r="642">
      <c r="A642" s="50"/>
      <c r="B642" s="50"/>
      <c r="C642" s="51"/>
      <c r="D642" s="9"/>
      <c r="E642" s="52"/>
      <c r="F642" s="52"/>
      <c r="G642" s="52"/>
      <c r="H642" s="52"/>
      <c r="I642" s="53"/>
      <c r="J642" s="26"/>
      <c r="O642" s="9"/>
      <c r="P642" s="54"/>
      <c r="T642" s="9"/>
      <c r="Y642" s="11"/>
    </row>
    <row r="643">
      <c r="A643" s="50"/>
      <c r="B643" s="50"/>
      <c r="C643" s="51"/>
      <c r="D643" s="9"/>
      <c r="E643" s="52"/>
      <c r="F643" s="52"/>
      <c r="G643" s="52"/>
      <c r="H643" s="52"/>
      <c r="I643" s="53"/>
      <c r="J643" s="26"/>
      <c r="O643" s="9"/>
      <c r="P643" s="54"/>
      <c r="T643" s="9"/>
      <c r="Y643" s="11"/>
    </row>
    <row r="644">
      <c r="A644" s="50"/>
      <c r="B644" s="50"/>
      <c r="C644" s="51"/>
      <c r="D644" s="9"/>
      <c r="E644" s="52"/>
      <c r="F644" s="52"/>
      <c r="G644" s="52"/>
      <c r="H644" s="52"/>
      <c r="I644" s="53"/>
      <c r="J644" s="26"/>
      <c r="O644" s="9"/>
      <c r="P644" s="54"/>
      <c r="T644" s="9"/>
      <c r="Y644" s="11"/>
    </row>
    <row r="645">
      <c r="A645" s="50"/>
      <c r="B645" s="50"/>
      <c r="C645" s="51"/>
      <c r="D645" s="9"/>
      <c r="E645" s="52"/>
      <c r="F645" s="52"/>
      <c r="G645" s="52"/>
      <c r="H645" s="52"/>
      <c r="I645" s="53"/>
      <c r="J645" s="26"/>
      <c r="O645" s="9"/>
      <c r="P645" s="54"/>
      <c r="T645" s="9"/>
      <c r="Y645" s="11"/>
    </row>
    <row r="646">
      <c r="A646" s="50"/>
      <c r="B646" s="50"/>
      <c r="C646" s="51"/>
      <c r="D646" s="9"/>
      <c r="E646" s="52"/>
      <c r="F646" s="52"/>
      <c r="G646" s="52"/>
      <c r="H646" s="52"/>
      <c r="I646" s="53"/>
      <c r="J646" s="26"/>
      <c r="O646" s="9"/>
      <c r="P646" s="54"/>
      <c r="T646" s="9"/>
      <c r="Y646" s="11"/>
    </row>
    <row r="647">
      <c r="A647" s="50"/>
      <c r="B647" s="50"/>
      <c r="C647" s="51"/>
      <c r="D647" s="9"/>
      <c r="E647" s="52"/>
      <c r="F647" s="52"/>
      <c r="G647" s="52"/>
      <c r="H647" s="52"/>
      <c r="I647" s="53"/>
      <c r="J647" s="26"/>
      <c r="O647" s="9"/>
      <c r="P647" s="54"/>
      <c r="T647" s="9"/>
      <c r="Y647" s="11"/>
    </row>
    <row r="648">
      <c r="A648" s="50"/>
      <c r="B648" s="50"/>
      <c r="C648" s="51"/>
      <c r="D648" s="9"/>
      <c r="E648" s="52"/>
      <c r="F648" s="52"/>
      <c r="G648" s="52"/>
      <c r="H648" s="52"/>
      <c r="I648" s="53"/>
      <c r="J648" s="26"/>
      <c r="O648" s="9"/>
      <c r="P648" s="54"/>
      <c r="T648" s="9"/>
      <c r="Y648" s="11"/>
    </row>
    <row r="649">
      <c r="A649" s="50"/>
      <c r="B649" s="50"/>
      <c r="C649" s="51"/>
      <c r="D649" s="9"/>
      <c r="E649" s="52"/>
      <c r="F649" s="52"/>
      <c r="G649" s="52"/>
      <c r="H649" s="52"/>
      <c r="I649" s="53"/>
      <c r="J649" s="26"/>
      <c r="O649" s="9"/>
      <c r="P649" s="54"/>
      <c r="T649" s="9"/>
      <c r="Y649" s="11"/>
    </row>
    <row r="650">
      <c r="A650" s="50"/>
      <c r="B650" s="50"/>
      <c r="C650" s="51"/>
      <c r="D650" s="9"/>
      <c r="E650" s="52"/>
      <c r="F650" s="52"/>
      <c r="G650" s="52"/>
      <c r="H650" s="52"/>
      <c r="I650" s="53"/>
      <c r="J650" s="26"/>
      <c r="O650" s="9"/>
      <c r="P650" s="54"/>
      <c r="T650" s="9"/>
      <c r="Y650" s="11"/>
    </row>
    <row r="651">
      <c r="A651" s="50"/>
      <c r="B651" s="50"/>
      <c r="C651" s="51"/>
      <c r="D651" s="9"/>
      <c r="E651" s="52"/>
      <c r="F651" s="52"/>
      <c r="G651" s="52"/>
      <c r="H651" s="52"/>
      <c r="I651" s="53"/>
      <c r="J651" s="26"/>
      <c r="O651" s="9"/>
      <c r="P651" s="54"/>
      <c r="T651" s="9"/>
      <c r="Y651" s="11"/>
    </row>
    <row r="652">
      <c r="A652" s="50"/>
      <c r="B652" s="50"/>
      <c r="C652" s="51"/>
      <c r="D652" s="9"/>
      <c r="E652" s="52"/>
      <c r="F652" s="52"/>
      <c r="G652" s="52"/>
      <c r="H652" s="52"/>
      <c r="I652" s="53"/>
      <c r="J652" s="26"/>
      <c r="O652" s="9"/>
      <c r="P652" s="54"/>
      <c r="T652" s="9"/>
      <c r="Y652" s="11"/>
    </row>
    <row r="653">
      <c r="A653" s="50"/>
      <c r="B653" s="50"/>
      <c r="C653" s="51"/>
      <c r="D653" s="9"/>
      <c r="E653" s="52"/>
      <c r="F653" s="52"/>
      <c r="G653" s="52"/>
      <c r="H653" s="52"/>
      <c r="I653" s="53"/>
      <c r="J653" s="26"/>
      <c r="O653" s="9"/>
      <c r="P653" s="54"/>
      <c r="T653" s="9"/>
      <c r="Y653" s="11"/>
    </row>
    <row r="654">
      <c r="A654" s="50"/>
      <c r="B654" s="50"/>
      <c r="C654" s="51"/>
      <c r="D654" s="9"/>
      <c r="E654" s="52"/>
      <c r="F654" s="52"/>
      <c r="G654" s="52"/>
      <c r="H654" s="52"/>
      <c r="I654" s="53"/>
      <c r="J654" s="26"/>
      <c r="O654" s="9"/>
      <c r="P654" s="54"/>
      <c r="T654" s="9"/>
      <c r="Y654" s="11"/>
    </row>
    <row r="655">
      <c r="A655" s="50"/>
      <c r="B655" s="50"/>
      <c r="C655" s="51"/>
      <c r="D655" s="9"/>
      <c r="E655" s="52"/>
      <c r="F655" s="52"/>
      <c r="G655" s="52"/>
      <c r="H655" s="52"/>
      <c r="I655" s="53"/>
      <c r="J655" s="26"/>
      <c r="O655" s="9"/>
      <c r="P655" s="54"/>
      <c r="T655" s="9"/>
      <c r="Y655" s="11"/>
    </row>
    <row r="656">
      <c r="A656" s="50"/>
      <c r="B656" s="50"/>
      <c r="C656" s="51"/>
      <c r="D656" s="9"/>
      <c r="E656" s="52"/>
      <c r="F656" s="52"/>
      <c r="G656" s="52"/>
      <c r="H656" s="52"/>
      <c r="I656" s="53"/>
      <c r="J656" s="26"/>
      <c r="O656" s="9"/>
      <c r="P656" s="54"/>
      <c r="T656" s="9"/>
      <c r="Y656" s="11"/>
    </row>
    <row r="657">
      <c r="A657" s="50"/>
      <c r="B657" s="50"/>
      <c r="C657" s="51"/>
      <c r="D657" s="9"/>
      <c r="E657" s="52"/>
      <c r="F657" s="52"/>
      <c r="G657" s="52"/>
      <c r="H657" s="52"/>
      <c r="I657" s="53"/>
      <c r="J657" s="26"/>
      <c r="O657" s="9"/>
      <c r="P657" s="54"/>
      <c r="T657" s="9"/>
      <c r="Y657" s="11"/>
    </row>
    <row r="658">
      <c r="A658" s="50"/>
      <c r="B658" s="50"/>
      <c r="C658" s="51"/>
      <c r="D658" s="9"/>
      <c r="E658" s="52"/>
      <c r="F658" s="52"/>
      <c r="G658" s="52"/>
      <c r="H658" s="52"/>
      <c r="I658" s="53"/>
      <c r="J658" s="26"/>
      <c r="O658" s="9"/>
      <c r="P658" s="54"/>
      <c r="T658" s="9"/>
      <c r="Y658" s="11"/>
    </row>
    <row r="659">
      <c r="A659" s="50"/>
      <c r="B659" s="50"/>
      <c r="C659" s="51"/>
      <c r="D659" s="9"/>
      <c r="E659" s="52"/>
      <c r="F659" s="52"/>
      <c r="G659" s="52"/>
      <c r="H659" s="52"/>
      <c r="I659" s="53"/>
      <c r="J659" s="26"/>
      <c r="O659" s="9"/>
      <c r="P659" s="54"/>
      <c r="T659" s="9"/>
      <c r="Y659" s="11"/>
    </row>
    <row r="660">
      <c r="A660" s="50"/>
      <c r="B660" s="50"/>
      <c r="C660" s="51"/>
      <c r="D660" s="9"/>
      <c r="E660" s="52"/>
      <c r="F660" s="52"/>
      <c r="G660" s="52"/>
      <c r="H660" s="52"/>
      <c r="I660" s="53"/>
      <c r="J660" s="26"/>
      <c r="O660" s="9"/>
      <c r="P660" s="54"/>
      <c r="T660" s="9"/>
      <c r="Y660" s="11"/>
    </row>
    <row r="661">
      <c r="A661" s="50"/>
      <c r="B661" s="50"/>
      <c r="C661" s="51"/>
      <c r="D661" s="9"/>
      <c r="E661" s="52"/>
      <c r="F661" s="52"/>
      <c r="G661" s="52"/>
      <c r="H661" s="52"/>
      <c r="I661" s="53"/>
      <c r="J661" s="26"/>
      <c r="O661" s="9"/>
      <c r="P661" s="54"/>
      <c r="T661" s="9"/>
      <c r="Y661" s="11"/>
    </row>
    <row r="662">
      <c r="A662" s="50"/>
      <c r="B662" s="50"/>
      <c r="C662" s="51"/>
      <c r="D662" s="9"/>
      <c r="E662" s="52"/>
      <c r="F662" s="52"/>
      <c r="G662" s="52"/>
      <c r="H662" s="52"/>
      <c r="I662" s="53"/>
      <c r="J662" s="26"/>
      <c r="O662" s="9"/>
      <c r="P662" s="54"/>
      <c r="T662" s="9"/>
      <c r="Y662" s="11"/>
    </row>
    <row r="663">
      <c r="A663" s="50"/>
      <c r="B663" s="50"/>
      <c r="C663" s="51"/>
      <c r="D663" s="9"/>
      <c r="E663" s="52"/>
      <c r="F663" s="52"/>
      <c r="G663" s="52"/>
      <c r="H663" s="52"/>
      <c r="I663" s="53"/>
      <c r="J663" s="26"/>
      <c r="O663" s="9"/>
      <c r="P663" s="54"/>
      <c r="T663" s="9"/>
      <c r="Y663" s="11"/>
    </row>
    <row r="664">
      <c r="A664" s="50"/>
      <c r="B664" s="50"/>
      <c r="C664" s="51"/>
      <c r="D664" s="9"/>
      <c r="E664" s="52"/>
      <c r="F664" s="52"/>
      <c r="G664" s="52"/>
      <c r="H664" s="52"/>
      <c r="I664" s="53"/>
      <c r="J664" s="26"/>
      <c r="O664" s="9"/>
      <c r="P664" s="54"/>
      <c r="T664" s="9"/>
      <c r="Y664" s="11"/>
    </row>
    <row r="665">
      <c r="A665" s="50"/>
      <c r="B665" s="50"/>
      <c r="C665" s="51"/>
      <c r="D665" s="9"/>
      <c r="E665" s="52"/>
      <c r="F665" s="52"/>
      <c r="G665" s="52"/>
      <c r="H665" s="52"/>
      <c r="I665" s="53"/>
      <c r="J665" s="26"/>
      <c r="O665" s="9"/>
      <c r="P665" s="54"/>
      <c r="T665" s="9"/>
      <c r="Y665" s="11"/>
    </row>
    <row r="666">
      <c r="A666" s="50"/>
      <c r="B666" s="50"/>
      <c r="C666" s="51"/>
      <c r="D666" s="9"/>
      <c r="E666" s="52"/>
      <c r="F666" s="52"/>
      <c r="G666" s="52"/>
      <c r="H666" s="52"/>
      <c r="I666" s="53"/>
      <c r="J666" s="26"/>
      <c r="O666" s="9"/>
      <c r="P666" s="54"/>
      <c r="T666" s="9"/>
      <c r="Y666" s="11"/>
    </row>
    <row r="667">
      <c r="A667" s="50"/>
      <c r="B667" s="50"/>
      <c r="C667" s="51"/>
      <c r="D667" s="9"/>
      <c r="E667" s="52"/>
      <c r="F667" s="52"/>
      <c r="G667" s="52"/>
      <c r="H667" s="52"/>
      <c r="I667" s="53"/>
      <c r="J667" s="26"/>
      <c r="O667" s="9"/>
      <c r="P667" s="54"/>
      <c r="T667" s="9"/>
      <c r="Y667" s="11"/>
    </row>
    <row r="668">
      <c r="A668" s="50"/>
      <c r="B668" s="50"/>
      <c r="C668" s="51"/>
      <c r="D668" s="9"/>
      <c r="E668" s="52"/>
      <c r="F668" s="52"/>
      <c r="G668" s="52"/>
      <c r="H668" s="52"/>
      <c r="I668" s="53"/>
      <c r="J668" s="26"/>
      <c r="O668" s="9"/>
      <c r="P668" s="54"/>
      <c r="T668" s="9"/>
      <c r="Y668" s="11"/>
    </row>
    <row r="669">
      <c r="A669" s="50"/>
      <c r="B669" s="50"/>
      <c r="C669" s="51"/>
      <c r="D669" s="9"/>
      <c r="E669" s="52"/>
      <c r="F669" s="52"/>
      <c r="G669" s="52"/>
      <c r="H669" s="52"/>
      <c r="I669" s="53"/>
      <c r="J669" s="26"/>
      <c r="O669" s="9"/>
      <c r="P669" s="54"/>
      <c r="T669" s="9"/>
      <c r="Y669" s="11"/>
    </row>
    <row r="670">
      <c r="A670" s="50"/>
      <c r="B670" s="50"/>
      <c r="C670" s="51"/>
      <c r="D670" s="9"/>
      <c r="E670" s="52"/>
      <c r="F670" s="52"/>
      <c r="G670" s="52"/>
      <c r="H670" s="52"/>
      <c r="I670" s="53"/>
      <c r="J670" s="26"/>
      <c r="O670" s="9"/>
      <c r="P670" s="54"/>
      <c r="T670" s="9"/>
      <c r="Y670" s="11"/>
    </row>
    <row r="671">
      <c r="A671" s="50"/>
      <c r="B671" s="50"/>
      <c r="C671" s="51"/>
      <c r="D671" s="9"/>
      <c r="E671" s="52"/>
      <c r="F671" s="52"/>
      <c r="G671" s="52"/>
      <c r="H671" s="52"/>
      <c r="I671" s="53"/>
      <c r="J671" s="26"/>
      <c r="O671" s="9"/>
      <c r="P671" s="54"/>
      <c r="T671" s="9"/>
      <c r="Y671" s="11"/>
    </row>
    <row r="672">
      <c r="A672" s="50"/>
      <c r="B672" s="50"/>
      <c r="C672" s="51"/>
      <c r="D672" s="9"/>
      <c r="E672" s="52"/>
      <c r="F672" s="52"/>
      <c r="G672" s="52"/>
      <c r="H672" s="52"/>
      <c r="I672" s="53"/>
      <c r="J672" s="26"/>
      <c r="O672" s="9"/>
      <c r="P672" s="54"/>
      <c r="T672" s="9"/>
      <c r="Y672" s="11"/>
    </row>
    <row r="673">
      <c r="A673" s="50"/>
      <c r="B673" s="50"/>
      <c r="C673" s="51"/>
      <c r="D673" s="9"/>
      <c r="E673" s="52"/>
      <c r="F673" s="52"/>
      <c r="G673" s="52"/>
      <c r="H673" s="52"/>
      <c r="I673" s="53"/>
      <c r="J673" s="26"/>
      <c r="O673" s="9"/>
      <c r="P673" s="54"/>
      <c r="T673" s="9"/>
      <c r="Y673" s="11"/>
    </row>
    <row r="674">
      <c r="A674" s="50"/>
      <c r="B674" s="50"/>
      <c r="C674" s="51"/>
      <c r="D674" s="9"/>
      <c r="E674" s="52"/>
      <c r="F674" s="52"/>
      <c r="G674" s="52"/>
      <c r="H674" s="52"/>
      <c r="I674" s="53"/>
      <c r="J674" s="26"/>
      <c r="O674" s="9"/>
      <c r="P674" s="54"/>
      <c r="T674" s="9"/>
      <c r="Y674" s="11"/>
    </row>
    <row r="675">
      <c r="A675" s="50"/>
      <c r="B675" s="50"/>
      <c r="C675" s="51"/>
      <c r="D675" s="9"/>
      <c r="E675" s="52"/>
      <c r="F675" s="52"/>
      <c r="G675" s="52"/>
      <c r="H675" s="52"/>
      <c r="I675" s="53"/>
      <c r="J675" s="26"/>
      <c r="O675" s="9"/>
      <c r="P675" s="54"/>
      <c r="T675" s="9"/>
      <c r="Y675" s="11"/>
    </row>
    <row r="676">
      <c r="A676" s="50"/>
      <c r="B676" s="50"/>
      <c r="C676" s="51"/>
      <c r="D676" s="9"/>
      <c r="E676" s="52"/>
      <c r="F676" s="52"/>
      <c r="G676" s="52"/>
      <c r="H676" s="52"/>
      <c r="I676" s="53"/>
      <c r="J676" s="26"/>
      <c r="O676" s="9"/>
      <c r="P676" s="54"/>
      <c r="T676" s="9"/>
      <c r="Y676" s="11"/>
    </row>
    <row r="677">
      <c r="A677" s="50"/>
      <c r="B677" s="50"/>
      <c r="C677" s="51"/>
      <c r="D677" s="9"/>
      <c r="E677" s="52"/>
      <c r="F677" s="52"/>
      <c r="G677" s="52"/>
      <c r="H677" s="52"/>
      <c r="I677" s="53"/>
      <c r="J677" s="26"/>
      <c r="O677" s="9"/>
      <c r="P677" s="54"/>
      <c r="T677" s="9"/>
      <c r="Y677" s="11"/>
    </row>
    <row r="678">
      <c r="A678" s="50"/>
      <c r="B678" s="50"/>
      <c r="C678" s="51"/>
      <c r="D678" s="9"/>
      <c r="E678" s="52"/>
      <c r="F678" s="52"/>
      <c r="G678" s="52"/>
      <c r="H678" s="52"/>
      <c r="I678" s="53"/>
      <c r="J678" s="26"/>
      <c r="O678" s="9"/>
      <c r="P678" s="54"/>
      <c r="T678" s="9"/>
      <c r="Y678" s="11"/>
    </row>
    <row r="679">
      <c r="A679" s="50"/>
      <c r="B679" s="50"/>
      <c r="C679" s="51"/>
      <c r="D679" s="9"/>
      <c r="E679" s="52"/>
      <c r="F679" s="52"/>
      <c r="G679" s="52"/>
      <c r="H679" s="52"/>
      <c r="I679" s="53"/>
      <c r="J679" s="26"/>
      <c r="O679" s="9"/>
      <c r="P679" s="54"/>
      <c r="T679" s="9"/>
      <c r="Y679" s="11"/>
    </row>
    <row r="680">
      <c r="A680" s="50"/>
      <c r="B680" s="50"/>
      <c r="C680" s="51"/>
      <c r="D680" s="9"/>
      <c r="E680" s="52"/>
      <c r="F680" s="52"/>
      <c r="G680" s="52"/>
      <c r="H680" s="52"/>
      <c r="I680" s="53"/>
      <c r="J680" s="26"/>
      <c r="O680" s="9"/>
      <c r="P680" s="54"/>
      <c r="T680" s="9"/>
      <c r="Y680" s="11"/>
    </row>
    <row r="681">
      <c r="A681" s="50"/>
      <c r="B681" s="50"/>
      <c r="C681" s="51"/>
      <c r="D681" s="9"/>
      <c r="E681" s="52"/>
      <c r="F681" s="52"/>
      <c r="G681" s="52"/>
      <c r="H681" s="52"/>
      <c r="I681" s="53"/>
      <c r="J681" s="26"/>
      <c r="O681" s="9"/>
      <c r="P681" s="54"/>
      <c r="T681" s="9"/>
      <c r="Y681" s="11"/>
    </row>
    <row r="682">
      <c r="A682" s="50"/>
      <c r="B682" s="50"/>
      <c r="C682" s="51"/>
      <c r="D682" s="9"/>
      <c r="E682" s="52"/>
      <c r="F682" s="52"/>
      <c r="G682" s="52"/>
      <c r="H682" s="52"/>
      <c r="I682" s="53"/>
      <c r="J682" s="26"/>
      <c r="O682" s="9"/>
      <c r="P682" s="54"/>
      <c r="T682" s="9"/>
      <c r="Y682" s="11"/>
    </row>
    <row r="683">
      <c r="A683" s="50"/>
      <c r="B683" s="50"/>
      <c r="C683" s="51"/>
      <c r="D683" s="9"/>
      <c r="E683" s="52"/>
      <c r="F683" s="52"/>
      <c r="G683" s="52"/>
      <c r="H683" s="52"/>
      <c r="I683" s="53"/>
      <c r="J683" s="26"/>
      <c r="O683" s="9"/>
      <c r="P683" s="54"/>
      <c r="T683" s="9"/>
      <c r="Y683" s="11"/>
    </row>
    <row r="684">
      <c r="A684" s="50"/>
      <c r="B684" s="50"/>
      <c r="C684" s="51"/>
      <c r="D684" s="9"/>
      <c r="E684" s="52"/>
      <c r="F684" s="52"/>
      <c r="G684" s="52"/>
      <c r="H684" s="52"/>
      <c r="I684" s="53"/>
      <c r="J684" s="26"/>
      <c r="O684" s="9"/>
      <c r="P684" s="54"/>
      <c r="T684" s="9"/>
      <c r="Y684" s="11"/>
    </row>
    <row r="685">
      <c r="A685" s="50"/>
      <c r="B685" s="50"/>
      <c r="C685" s="51"/>
      <c r="D685" s="9"/>
      <c r="E685" s="52"/>
      <c r="F685" s="52"/>
      <c r="G685" s="52"/>
      <c r="H685" s="52"/>
      <c r="I685" s="53"/>
      <c r="J685" s="26"/>
      <c r="O685" s="9"/>
      <c r="P685" s="54"/>
      <c r="T685" s="9"/>
      <c r="Y685" s="11"/>
    </row>
    <row r="686">
      <c r="A686" s="50"/>
      <c r="B686" s="50"/>
      <c r="C686" s="51"/>
      <c r="D686" s="9"/>
      <c r="E686" s="52"/>
      <c r="F686" s="52"/>
      <c r="G686" s="52"/>
      <c r="H686" s="52"/>
      <c r="I686" s="53"/>
      <c r="J686" s="26"/>
      <c r="O686" s="9"/>
      <c r="P686" s="54"/>
      <c r="T686" s="9"/>
      <c r="Y686" s="11"/>
    </row>
    <row r="687">
      <c r="A687" s="50"/>
      <c r="B687" s="50"/>
      <c r="C687" s="51"/>
      <c r="D687" s="9"/>
      <c r="E687" s="52"/>
      <c r="F687" s="52"/>
      <c r="G687" s="52"/>
      <c r="H687" s="52"/>
      <c r="I687" s="53"/>
      <c r="J687" s="26"/>
      <c r="O687" s="9"/>
      <c r="P687" s="54"/>
      <c r="T687" s="9"/>
      <c r="Y687" s="11"/>
    </row>
    <row r="688">
      <c r="A688" s="50"/>
      <c r="B688" s="50"/>
      <c r="C688" s="51"/>
      <c r="D688" s="9"/>
      <c r="E688" s="52"/>
      <c r="F688" s="52"/>
      <c r="G688" s="52"/>
      <c r="H688" s="52"/>
      <c r="I688" s="53"/>
      <c r="J688" s="26"/>
      <c r="O688" s="9"/>
      <c r="P688" s="54"/>
      <c r="T688" s="9"/>
      <c r="Y688" s="11"/>
    </row>
    <row r="689">
      <c r="A689" s="50"/>
      <c r="B689" s="50"/>
      <c r="C689" s="51"/>
      <c r="D689" s="9"/>
      <c r="E689" s="52"/>
      <c r="F689" s="52"/>
      <c r="G689" s="52"/>
      <c r="H689" s="52"/>
      <c r="I689" s="53"/>
      <c r="J689" s="26"/>
      <c r="O689" s="9"/>
      <c r="P689" s="54"/>
      <c r="T689" s="9"/>
      <c r="Y689" s="11"/>
    </row>
    <row r="690">
      <c r="A690" s="50"/>
      <c r="B690" s="50"/>
      <c r="C690" s="51"/>
      <c r="D690" s="9"/>
      <c r="E690" s="52"/>
      <c r="F690" s="52"/>
      <c r="G690" s="52"/>
      <c r="H690" s="52"/>
      <c r="I690" s="53"/>
      <c r="J690" s="26"/>
      <c r="O690" s="9"/>
      <c r="P690" s="54"/>
      <c r="T690" s="9"/>
      <c r="Y690" s="11"/>
    </row>
    <row r="691">
      <c r="A691" s="50"/>
      <c r="B691" s="50"/>
      <c r="C691" s="51"/>
      <c r="D691" s="9"/>
      <c r="E691" s="52"/>
      <c r="F691" s="52"/>
      <c r="G691" s="52"/>
      <c r="H691" s="52"/>
      <c r="I691" s="53"/>
      <c r="J691" s="26"/>
      <c r="O691" s="9"/>
      <c r="P691" s="54"/>
      <c r="T691" s="9"/>
      <c r="Y691" s="11"/>
    </row>
    <row r="692">
      <c r="A692" s="50"/>
      <c r="B692" s="50"/>
      <c r="C692" s="51"/>
      <c r="D692" s="9"/>
      <c r="E692" s="52"/>
      <c r="F692" s="52"/>
      <c r="G692" s="52"/>
      <c r="H692" s="52"/>
      <c r="I692" s="53"/>
      <c r="J692" s="26"/>
      <c r="O692" s="9"/>
      <c r="P692" s="54"/>
      <c r="T692" s="9"/>
      <c r="Y692" s="11"/>
    </row>
    <row r="693">
      <c r="A693" s="50"/>
      <c r="B693" s="50"/>
      <c r="C693" s="51"/>
      <c r="D693" s="9"/>
      <c r="E693" s="52"/>
      <c r="F693" s="52"/>
      <c r="G693" s="52"/>
      <c r="H693" s="52"/>
      <c r="I693" s="53"/>
      <c r="J693" s="26"/>
      <c r="O693" s="9"/>
      <c r="P693" s="54"/>
      <c r="T693" s="9"/>
      <c r="Y693" s="11"/>
    </row>
    <row r="694">
      <c r="A694" s="50"/>
      <c r="B694" s="50"/>
      <c r="C694" s="51"/>
      <c r="D694" s="9"/>
      <c r="E694" s="52"/>
      <c r="F694" s="52"/>
      <c r="G694" s="52"/>
      <c r="H694" s="52"/>
      <c r="I694" s="53"/>
      <c r="J694" s="26"/>
      <c r="O694" s="9"/>
      <c r="P694" s="54"/>
      <c r="T694" s="9"/>
      <c r="Y694" s="11"/>
    </row>
    <row r="695">
      <c r="A695" s="50"/>
      <c r="B695" s="50"/>
      <c r="C695" s="51"/>
      <c r="D695" s="9"/>
      <c r="E695" s="52"/>
      <c r="F695" s="52"/>
      <c r="G695" s="52"/>
      <c r="H695" s="52"/>
      <c r="I695" s="53"/>
      <c r="J695" s="26"/>
      <c r="O695" s="9"/>
      <c r="P695" s="54"/>
      <c r="T695" s="9"/>
      <c r="Y695" s="11"/>
    </row>
    <row r="696">
      <c r="A696" s="50"/>
      <c r="B696" s="50"/>
      <c r="C696" s="51"/>
      <c r="D696" s="9"/>
      <c r="E696" s="52"/>
      <c r="F696" s="52"/>
      <c r="G696" s="52"/>
      <c r="H696" s="52"/>
      <c r="I696" s="53"/>
      <c r="J696" s="26"/>
      <c r="O696" s="9"/>
      <c r="P696" s="54"/>
      <c r="T696" s="9"/>
      <c r="Y696" s="11"/>
    </row>
    <row r="697">
      <c r="A697" s="50"/>
      <c r="B697" s="50"/>
      <c r="C697" s="51"/>
      <c r="D697" s="9"/>
      <c r="E697" s="52"/>
      <c r="F697" s="52"/>
      <c r="G697" s="52"/>
      <c r="H697" s="52"/>
      <c r="I697" s="53"/>
      <c r="J697" s="26"/>
      <c r="O697" s="9"/>
      <c r="P697" s="54"/>
      <c r="T697" s="9"/>
      <c r="Y697" s="11"/>
    </row>
    <row r="698">
      <c r="A698" s="50"/>
      <c r="B698" s="50"/>
      <c r="C698" s="51"/>
      <c r="D698" s="9"/>
      <c r="E698" s="52"/>
      <c r="F698" s="52"/>
      <c r="G698" s="52"/>
      <c r="H698" s="52"/>
      <c r="I698" s="53"/>
      <c r="J698" s="26"/>
      <c r="O698" s="9"/>
      <c r="P698" s="54"/>
      <c r="T698" s="9"/>
      <c r="Y698" s="11"/>
    </row>
    <row r="699">
      <c r="A699" s="50"/>
      <c r="B699" s="50"/>
      <c r="C699" s="51"/>
      <c r="D699" s="9"/>
      <c r="E699" s="52"/>
      <c r="F699" s="52"/>
      <c r="G699" s="52"/>
      <c r="H699" s="52"/>
      <c r="I699" s="53"/>
      <c r="J699" s="26"/>
      <c r="O699" s="9"/>
      <c r="P699" s="54"/>
      <c r="T699" s="9"/>
      <c r="Y699" s="11"/>
    </row>
    <row r="700">
      <c r="A700" s="50"/>
      <c r="B700" s="50"/>
      <c r="C700" s="51"/>
      <c r="D700" s="9"/>
      <c r="E700" s="52"/>
      <c r="F700" s="52"/>
      <c r="G700" s="52"/>
      <c r="H700" s="52"/>
      <c r="I700" s="53"/>
      <c r="J700" s="26"/>
      <c r="O700" s="9"/>
      <c r="P700" s="54"/>
      <c r="T700" s="9"/>
      <c r="Y700" s="11"/>
    </row>
    <row r="701">
      <c r="A701" s="50"/>
      <c r="B701" s="50"/>
      <c r="C701" s="51"/>
      <c r="D701" s="9"/>
      <c r="E701" s="52"/>
      <c r="F701" s="52"/>
      <c r="G701" s="52"/>
      <c r="H701" s="52"/>
      <c r="I701" s="53"/>
      <c r="J701" s="26"/>
      <c r="O701" s="9"/>
      <c r="P701" s="54"/>
      <c r="T701" s="9"/>
      <c r="Y701" s="11"/>
    </row>
    <row r="702">
      <c r="A702" s="50"/>
      <c r="B702" s="50"/>
      <c r="C702" s="51"/>
      <c r="D702" s="9"/>
      <c r="E702" s="52"/>
      <c r="F702" s="52"/>
      <c r="G702" s="52"/>
      <c r="H702" s="52"/>
      <c r="I702" s="53"/>
      <c r="J702" s="26"/>
      <c r="O702" s="9"/>
      <c r="P702" s="54"/>
      <c r="T702" s="9"/>
      <c r="Y702" s="11"/>
    </row>
    <row r="703">
      <c r="A703" s="50"/>
      <c r="B703" s="50"/>
      <c r="C703" s="51"/>
      <c r="D703" s="9"/>
      <c r="E703" s="52"/>
      <c r="F703" s="52"/>
      <c r="G703" s="52"/>
      <c r="H703" s="52"/>
      <c r="I703" s="53"/>
      <c r="J703" s="26"/>
      <c r="O703" s="9"/>
      <c r="P703" s="54"/>
      <c r="T703" s="9"/>
      <c r="Y703" s="11"/>
    </row>
    <row r="704">
      <c r="A704" s="50"/>
      <c r="B704" s="50"/>
      <c r="C704" s="51"/>
      <c r="D704" s="9"/>
      <c r="E704" s="52"/>
      <c r="F704" s="52"/>
      <c r="G704" s="52"/>
      <c r="H704" s="52"/>
      <c r="I704" s="53"/>
      <c r="J704" s="26"/>
      <c r="O704" s="9"/>
      <c r="P704" s="54"/>
      <c r="T704" s="9"/>
      <c r="Y704" s="11"/>
    </row>
    <row r="705">
      <c r="A705" s="50"/>
      <c r="B705" s="50"/>
      <c r="C705" s="51"/>
      <c r="D705" s="9"/>
      <c r="E705" s="52"/>
      <c r="F705" s="52"/>
      <c r="G705" s="52"/>
      <c r="H705" s="52"/>
      <c r="I705" s="53"/>
      <c r="J705" s="26"/>
      <c r="O705" s="9"/>
      <c r="P705" s="54"/>
      <c r="T705" s="9"/>
      <c r="Y705" s="11"/>
    </row>
    <row r="706">
      <c r="A706" s="50"/>
      <c r="B706" s="50"/>
      <c r="C706" s="51"/>
      <c r="D706" s="9"/>
      <c r="E706" s="52"/>
      <c r="F706" s="52"/>
      <c r="G706" s="52"/>
      <c r="H706" s="52"/>
      <c r="I706" s="53"/>
      <c r="J706" s="26"/>
      <c r="O706" s="9"/>
      <c r="P706" s="54"/>
      <c r="T706" s="9"/>
      <c r="Y706" s="11"/>
    </row>
    <row r="707">
      <c r="A707" s="50"/>
      <c r="B707" s="50"/>
      <c r="C707" s="51"/>
      <c r="D707" s="9"/>
      <c r="E707" s="52"/>
      <c r="F707" s="52"/>
      <c r="G707" s="52"/>
      <c r="H707" s="52"/>
      <c r="I707" s="53"/>
      <c r="J707" s="26"/>
      <c r="O707" s="9"/>
      <c r="P707" s="54"/>
      <c r="T707" s="9"/>
      <c r="Y707" s="11"/>
    </row>
    <row r="708">
      <c r="A708" s="50"/>
      <c r="B708" s="50"/>
      <c r="C708" s="51"/>
      <c r="D708" s="9"/>
      <c r="E708" s="52"/>
      <c r="F708" s="52"/>
      <c r="G708" s="52"/>
      <c r="H708" s="52"/>
      <c r="I708" s="53"/>
      <c r="J708" s="26"/>
      <c r="O708" s="9"/>
      <c r="P708" s="54"/>
      <c r="T708" s="9"/>
      <c r="Y708" s="11"/>
    </row>
    <row r="709">
      <c r="A709" s="50"/>
      <c r="B709" s="50"/>
      <c r="C709" s="51"/>
      <c r="D709" s="9"/>
      <c r="E709" s="52"/>
      <c r="F709" s="52"/>
      <c r="G709" s="52"/>
      <c r="H709" s="52"/>
      <c r="I709" s="53"/>
      <c r="J709" s="26"/>
      <c r="O709" s="9"/>
      <c r="P709" s="54"/>
      <c r="T709" s="9"/>
      <c r="Y709" s="11"/>
    </row>
    <row r="710">
      <c r="A710" s="50"/>
      <c r="B710" s="50"/>
      <c r="C710" s="51"/>
      <c r="D710" s="9"/>
      <c r="E710" s="52"/>
      <c r="F710" s="52"/>
      <c r="G710" s="52"/>
      <c r="H710" s="52"/>
      <c r="I710" s="53"/>
      <c r="J710" s="26"/>
      <c r="O710" s="9"/>
      <c r="P710" s="54"/>
      <c r="T710" s="9"/>
      <c r="Y710" s="11"/>
    </row>
    <row r="711">
      <c r="A711" s="50"/>
      <c r="B711" s="50"/>
      <c r="C711" s="51"/>
      <c r="D711" s="9"/>
      <c r="E711" s="52"/>
      <c r="F711" s="52"/>
      <c r="G711" s="52"/>
      <c r="H711" s="52"/>
      <c r="I711" s="53"/>
      <c r="J711" s="26"/>
      <c r="O711" s="9"/>
      <c r="P711" s="54"/>
      <c r="T711" s="9"/>
      <c r="Y711" s="11"/>
    </row>
    <row r="712">
      <c r="A712" s="50"/>
      <c r="B712" s="50"/>
      <c r="C712" s="51"/>
      <c r="D712" s="9"/>
      <c r="E712" s="52"/>
      <c r="F712" s="52"/>
      <c r="G712" s="52"/>
      <c r="H712" s="52"/>
      <c r="I712" s="53"/>
      <c r="J712" s="26"/>
      <c r="O712" s="9"/>
      <c r="P712" s="54"/>
      <c r="T712" s="9"/>
      <c r="Y712" s="11"/>
    </row>
    <row r="713">
      <c r="A713" s="50"/>
      <c r="B713" s="50"/>
      <c r="C713" s="51"/>
      <c r="D713" s="9"/>
      <c r="E713" s="52"/>
      <c r="F713" s="52"/>
      <c r="G713" s="52"/>
      <c r="H713" s="52"/>
      <c r="I713" s="53"/>
      <c r="J713" s="26"/>
      <c r="O713" s="9"/>
      <c r="P713" s="54"/>
      <c r="T713" s="9"/>
      <c r="Y713" s="11"/>
    </row>
    <row r="714">
      <c r="A714" s="50"/>
      <c r="B714" s="50"/>
      <c r="C714" s="51"/>
      <c r="D714" s="9"/>
      <c r="E714" s="52"/>
      <c r="F714" s="52"/>
      <c r="G714" s="52"/>
      <c r="H714" s="52"/>
      <c r="I714" s="53"/>
      <c r="J714" s="26"/>
      <c r="O714" s="9"/>
      <c r="P714" s="54"/>
      <c r="T714" s="9"/>
      <c r="Y714" s="11"/>
    </row>
    <row r="715">
      <c r="A715" s="50"/>
      <c r="B715" s="50"/>
      <c r="C715" s="51"/>
      <c r="D715" s="9"/>
      <c r="E715" s="52"/>
      <c r="F715" s="52"/>
      <c r="G715" s="52"/>
      <c r="H715" s="52"/>
      <c r="I715" s="53"/>
      <c r="J715" s="26"/>
      <c r="O715" s="9"/>
      <c r="P715" s="54"/>
      <c r="T715" s="9"/>
      <c r="Y715" s="11"/>
    </row>
    <row r="716">
      <c r="A716" s="50"/>
      <c r="B716" s="50"/>
      <c r="C716" s="51"/>
      <c r="D716" s="9"/>
      <c r="E716" s="52"/>
      <c r="F716" s="52"/>
      <c r="G716" s="52"/>
      <c r="H716" s="52"/>
      <c r="I716" s="53"/>
      <c r="J716" s="26"/>
      <c r="O716" s="9"/>
      <c r="P716" s="54"/>
      <c r="T716" s="9"/>
      <c r="Y716" s="11"/>
    </row>
    <row r="717">
      <c r="A717" s="50"/>
      <c r="B717" s="50"/>
      <c r="C717" s="51"/>
      <c r="D717" s="9"/>
      <c r="E717" s="52"/>
      <c r="F717" s="52"/>
      <c r="G717" s="52"/>
      <c r="H717" s="52"/>
      <c r="I717" s="53"/>
      <c r="J717" s="26"/>
      <c r="O717" s="9"/>
      <c r="P717" s="54"/>
      <c r="T717" s="9"/>
      <c r="Y717" s="11"/>
    </row>
    <row r="718">
      <c r="A718" s="50"/>
      <c r="B718" s="50"/>
      <c r="C718" s="51"/>
      <c r="D718" s="9"/>
      <c r="E718" s="52"/>
      <c r="F718" s="52"/>
      <c r="G718" s="52"/>
      <c r="H718" s="52"/>
      <c r="I718" s="53"/>
      <c r="J718" s="26"/>
      <c r="O718" s="9"/>
      <c r="P718" s="54"/>
      <c r="T718" s="9"/>
      <c r="Y718" s="11"/>
    </row>
    <row r="719">
      <c r="A719" s="50"/>
      <c r="B719" s="50"/>
      <c r="C719" s="51"/>
      <c r="D719" s="9"/>
      <c r="E719" s="52"/>
      <c r="F719" s="52"/>
      <c r="G719" s="52"/>
      <c r="H719" s="52"/>
      <c r="I719" s="53"/>
      <c r="J719" s="26"/>
      <c r="O719" s="9"/>
      <c r="P719" s="54"/>
      <c r="T719" s="9"/>
      <c r="Y719" s="11"/>
    </row>
    <row r="720">
      <c r="A720" s="50"/>
      <c r="B720" s="50"/>
      <c r="C720" s="51"/>
      <c r="D720" s="9"/>
      <c r="E720" s="52"/>
      <c r="F720" s="52"/>
      <c r="G720" s="52"/>
      <c r="H720" s="52"/>
      <c r="I720" s="53"/>
      <c r="J720" s="26"/>
      <c r="O720" s="9"/>
      <c r="P720" s="54"/>
      <c r="T720" s="9"/>
      <c r="Y720" s="11"/>
    </row>
    <row r="721">
      <c r="A721" s="50"/>
      <c r="B721" s="50"/>
      <c r="C721" s="51"/>
      <c r="D721" s="9"/>
      <c r="E721" s="52"/>
      <c r="F721" s="52"/>
      <c r="G721" s="52"/>
      <c r="H721" s="52"/>
      <c r="I721" s="53"/>
      <c r="J721" s="26"/>
      <c r="O721" s="9"/>
      <c r="P721" s="54"/>
      <c r="T721" s="9"/>
      <c r="Y721" s="11"/>
    </row>
    <row r="722">
      <c r="A722" s="50"/>
      <c r="B722" s="50"/>
      <c r="C722" s="51"/>
      <c r="D722" s="9"/>
      <c r="E722" s="52"/>
      <c r="F722" s="52"/>
      <c r="G722" s="52"/>
      <c r="H722" s="52"/>
      <c r="I722" s="53"/>
      <c r="J722" s="26"/>
      <c r="O722" s="9"/>
      <c r="P722" s="54"/>
      <c r="T722" s="9"/>
      <c r="Y722" s="11"/>
    </row>
    <row r="723">
      <c r="A723" s="50"/>
      <c r="B723" s="50"/>
      <c r="C723" s="51"/>
      <c r="D723" s="9"/>
      <c r="E723" s="52"/>
      <c r="F723" s="52"/>
      <c r="G723" s="52"/>
      <c r="H723" s="52"/>
      <c r="I723" s="53"/>
      <c r="J723" s="26"/>
      <c r="O723" s="9"/>
      <c r="P723" s="54"/>
      <c r="T723" s="9"/>
      <c r="Y723" s="11"/>
    </row>
    <row r="724">
      <c r="A724" s="50"/>
      <c r="B724" s="50"/>
      <c r="C724" s="51"/>
      <c r="D724" s="9"/>
      <c r="E724" s="52"/>
      <c r="F724" s="52"/>
      <c r="G724" s="52"/>
      <c r="H724" s="52"/>
      <c r="I724" s="53"/>
      <c r="J724" s="26"/>
      <c r="O724" s="9"/>
      <c r="P724" s="54"/>
      <c r="T724" s="9"/>
      <c r="Y724" s="11"/>
    </row>
    <row r="725">
      <c r="A725" s="50"/>
      <c r="B725" s="50"/>
      <c r="C725" s="51"/>
      <c r="D725" s="9"/>
      <c r="E725" s="52"/>
      <c r="F725" s="52"/>
      <c r="G725" s="52"/>
      <c r="H725" s="52"/>
      <c r="I725" s="53"/>
      <c r="J725" s="26"/>
      <c r="O725" s="9"/>
      <c r="P725" s="54"/>
      <c r="T725" s="9"/>
      <c r="Y725" s="11"/>
    </row>
    <row r="726">
      <c r="A726" s="50"/>
      <c r="B726" s="50"/>
      <c r="C726" s="51"/>
      <c r="D726" s="9"/>
      <c r="E726" s="52"/>
      <c r="F726" s="52"/>
      <c r="G726" s="52"/>
      <c r="H726" s="52"/>
      <c r="I726" s="53"/>
      <c r="J726" s="26"/>
      <c r="O726" s="9"/>
      <c r="P726" s="54"/>
      <c r="T726" s="9"/>
      <c r="Y726" s="11"/>
    </row>
    <row r="727">
      <c r="A727" s="50"/>
      <c r="B727" s="50"/>
      <c r="C727" s="51"/>
      <c r="D727" s="9"/>
      <c r="E727" s="52"/>
      <c r="F727" s="52"/>
      <c r="G727" s="52"/>
      <c r="H727" s="52"/>
      <c r="I727" s="53"/>
      <c r="J727" s="26"/>
      <c r="O727" s="9"/>
      <c r="P727" s="54"/>
      <c r="T727" s="9"/>
      <c r="Y727" s="11"/>
    </row>
    <row r="728">
      <c r="A728" s="50"/>
      <c r="B728" s="50"/>
      <c r="C728" s="51"/>
      <c r="D728" s="9"/>
      <c r="E728" s="52"/>
      <c r="F728" s="52"/>
      <c r="G728" s="52"/>
      <c r="H728" s="52"/>
      <c r="I728" s="53"/>
      <c r="J728" s="26"/>
      <c r="O728" s="9"/>
      <c r="P728" s="54"/>
      <c r="T728" s="9"/>
      <c r="Y728" s="11"/>
    </row>
    <row r="729">
      <c r="A729" s="50"/>
      <c r="B729" s="50"/>
      <c r="C729" s="51"/>
      <c r="D729" s="9"/>
      <c r="E729" s="52"/>
      <c r="F729" s="52"/>
      <c r="G729" s="52"/>
      <c r="H729" s="52"/>
      <c r="I729" s="53"/>
      <c r="J729" s="26"/>
      <c r="O729" s="9"/>
      <c r="P729" s="54"/>
      <c r="T729" s="9"/>
      <c r="Y729" s="11"/>
    </row>
    <row r="730">
      <c r="A730" s="50"/>
      <c r="B730" s="50"/>
      <c r="C730" s="51"/>
      <c r="D730" s="9"/>
      <c r="E730" s="52"/>
      <c r="F730" s="52"/>
      <c r="G730" s="52"/>
      <c r="H730" s="52"/>
      <c r="I730" s="53"/>
      <c r="J730" s="26"/>
      <c r="O730" s="9"/>
      <c r="P730" s="54"/>
      <c r="T730" s="9"/>
      <c r="Y730" s="11"/>
    </row>
    <row r="731">
      <c r="A731" s="50"/>
      <c r="B731" s="50"/>
      <c r="C731" s="51"/>
      <c r="D731" s="9"/>
      <c r="E731" s="52"/>
      <c r="F731" s="52"/>
      <c r="G731" s="52"/>
      <c r="H731" s="52"/>
      <c r="I731" s="53"/>
      <c r="J731" s="26"/>
      <c r="O731" s="9"/>
      <c r="P731" s="54"/>
      <c r="T731" s="9"/>
      <c r="Y731" s="11"/>
    </row>
    <row r="732">
      <c r="A732" s="50"/>
      <c r="B732" s="50"/>
      <c r="C732" s="51"/>
      <c r="D732" s="9"/>
      <c r="E732" s="52"/>
      <c r="F732" s="52"/>
      <c r="G732" s="52"/>
      <c r="H732" s="52"/>
      <c r="I732" s="53"/>
      <c r="J732" s="26"/>
      <c r="O732" s="9"/>
      <c r="P732" s="54"/>
      <c r="T732" s="9"/>
      <c r="Y732" s="11"/>
    </row>
    <row r="733">
      <c r="A733" s="50"/>
      <c r="B733" s="50"/>
      <c r="C733" s="51"/>
      <c r="D733" s="9"/>
      <c r="E733" s="52"/>
      <c r="F733" s="52"/>
      <c r="G733" s="52"/>
      <c r="H733" s="52"/>
      <c r="I733" s="53"/>
      <c r="J733" s="26"/>
      <c r="O733" s="9"/>
      <c r="P733" s="54"/>
      <c r="T733" s="9"/>
      <c r="Y733" s="11"/>
    </row>
    <row r="734">
      <c r="A734" s="50"/>
      <c r="B734" s="50"/>
      <c r="C734" s="51"/>
      <c r="D734" s="9"/>
      <c r="E734" s="52"/>
      <c r="F734" s="52"/>
      <c r="G734" s="52"/>
      <c r="H734" s="52"/>
      <c r="I734" s="53"/>
      <c r="J734" s="26"/>
      <c r="O734" s="9"/>
      <c r="P734" s="54"/>
      <c r="T734" s="9"/>
      <c r="Y734" s="11"/>
    </row>
    <row r="735">
      <c r="A735" s="50"/>
      <c r="B735" s="50"/>
      <c r="C735" s="51"/>
      <c r="D735" s="9"/>
      <c r="E735" s="52"/>
      <c r="F735" s="52"/>
      <c r="G735" s="52"/>
      <c r="H735" s="52"/>
      <c r="I735" s="53"/>
      <c r="J735" s="26"/>
      <c r="O735" s="9"/>
      <c r="P735" s="54"/>
      <c r="T735" s="9"/>
      <c r="Y735" s="11"/>
    </row>
    <row r="736">
      <c r="A736" s="50"/>
      <c r="B736" s="50"/>
      <c r="C736" s="51"/>
      <c r="D736" s="9"/>
      <c r="E736" s="52"/>
      <c r="F736" s="52"/>
      <c r="G736" s="52"/>
      <c r="H736" s="52"/>
      <c r="I736" s="53"/>
      <c r="J736" s="26"/>
      <c r="O736" s="9"/>
      <c r="P736" s="54"/>
      <c r="T736" s="9"/>
      <c r="Y736" s="11"/>
    </row>
    <row r="737">
      <c r="A737" s="50"/>
      <c r="B737" s="50"/>
      <c r="C737" s="51"/>
      <c r="D737" s="9"/>
      <c r="E737" s="52"/>
      <c r="F737" s="52"/>
      <c r="G737" s="52"/>
      <c r="H737" s="52"/>
      <c r="I737" s="53"/>
      <c r="J737" s="26"/>
      <c r="O737" s="9"/>
      <c r="P737" s="54"/>
      <c r="T737" s="9"/>
      <c r="Y737" s="11"/>
    </row>
    <row r="738">
      <c r="A738" s="50"/>
      <c r="B738" s="50"/>
      <c r="C738" s="51"/>
      <c r="D738" s="9"/>
      <c r="E738" s="52"/>
      <c r="F738" s="52"/>
      <c r="G738" s="52"/>
      <c r="H738" s="52"/>
      <c r="I738" s="53"/>
      <c r="J738" s="26"/>
      <c r="O738" s="9"/>
      <c r="P738" s="54"/>
      <c r="T738" s="9"/>
      <c r="Y738" s="11"/>
    </row>
    <row r="739">
      <c r="A739" s="50"/>
      <c r="B739" s="50"/>
      <c r="C739" s="51"/>
      <c r="D739" s="9"/>
      <c r="E739" s="52"/>
      <c r="F739" s="52"/>
      <c r="G739" s="52"/>
      <c r="H739" s="52"/>
      <c r="I739" s="53"/>
      <c r="J739" s="26"/>
      <c r="O739" s="9"/>
      <c r="P739" s="54"/>
      <c r="T739" s="9"/>
      <c r="Y739" s="11"/>
    </row>
    <row r="740">
      <c r="A740" s="50"/>
      <c r="B740" s="50"/>
      <c r="C740" s="51"/>
      <c r="D740" s="9"/>
      <c r="E740" s="52"/>
      <c r="F740" s="52"/>
      <c r="G740" s="52"/>
      <c r="H740" s="52"/>
      <c r="I740" s="53"/>
      <c r="J740" s="26"/>
      <c r="O740" s="9"/>
      <c r="P740" s="54"/>
      <c r="T740" s="9"/>
      <c r="Y740" s="11"/>
    </row>
    <row r="741">
      <c r="A741" s="50"/>
      <c r="B741" s="50"/>
      <c r="C741" s="51"/>
      <c r="D741" s="9"/>
      <c r="E741" s="52"/>
      <c r="F741" s="52"/>
      <c r="G741" s="52"/>
      <c r="H741" s="52"/>
      <c r="I741" s="53"/>
      <c r="J741" s="26"/>
      <c r="O741" s="9"/>
      <c r="P741" s="54"/>
      <c r="T741" s="9"/>
      <c r="Y741" s="11"/>
    </row>
    <row r="742">
      <c r="A742" s="50"/>
      <c r="B742" s="50"/>
      <c r="C742" s="51"/>
      <c r="D742" s="9"/>
      <c r="E742" s="52"/>
      <c r="F742" s="52"/>
      <c r="G742" s="52"/>
      <c r="H742" s="52"/>
      <c r="I742" s="53"/>
      <c r="J742" s="26"/>
      <c r="O742" s="9"/>
      <c r="P742" s="54"/>
      <c r="T742" s="9"/>
      <c r="Y742" s="11"/>
    </row>
    <row r="743">
      <c r="A743" s="50"/>
      <c r="B743" s="50"/>
      <c r="C743" s="51"/>
      <c r="D743" s="9"/>
      <c r="E743" s="52"/>
      <c r="F743" s="52"/>
      <c r="G743" s="52"/>
      <c r="H743" s="52"/>
      <c r="I743" s="53"/>
      <c r="J743" s="26"/>
      <c r="O743" s="9"/>
      <c r="P743" s="54"/>
      <c r="T743" s="9"/>
      <c r="Y743" s="11"/>
    </row>
    <row r="744">
      <c r="A744" s="50"/>
      <c r="B744" s="50"/>
      <c r="C744" s="51"/>
      <c r="D744" s="9"/>
      <c r="E744" s="52"/>
      <c r="F744" s="52"/>
      <c r="G744" s="52"/>
      <c r="H744" s="52"/>
      <c r="I744" s="53"/>
      <c r="J744" s="26"/>
      <c r="O744" s="9"/>
      <c r="P744" s="54"/>
      <c r="T744" s="9"/>
      <c r="Y744" s="11"/>
    </row>
    <row r="745">
      <c r="A745" s="50"/>
      <c r="B745" s="50"/>
      <c r="C745" s="51"/>
      <c r="D745" s="9"/>
      <c r="E745" s="52"/>
      <c r="F745" s="52"/>
      <c r="G745" s="52"/>
      <c r="H745" s="52"/>
      <c r="I745" s="53"/>
      <c r="J745" s="26"/>
      <c r="O745" s="9"/>
      <c r="P745" s="54"/>
      <c r="T745" s="9"/>
      <c r="Y745" s="11"/>
    </row>
    <row r="746">
      <c r="A746" s="50"/>
      <c r="B746" s="50"/>
      <c r="C746" s="51"/>
      <c r="D746" s="9"/>
      <c r="E746" s="52"/>
      <c r="F746" s="52"/>
      <c r="G746" s="52"/>
      <c r="H746" s="52"/>
      <c r="I746" s="53"/>
      <c r="J746" s="26"/>
      <c r="O746" s="9"/>
      <c r="P746" s="54"/>
      <c r="T746" s="9"/>
      <c r="Y746" s="11"/>
    </row>
    <row r="747">
      <c r="A747" s="50"/>
      <c r="B747" s="50"/>
      <c r="C747" s="51"/>
      <c r="D747" s="9"/>
      <c r="E747" s="52"/>
      <c r="F747" s="52"/>
      <c r="G747" s="52"/>
      <c r="H747" s="52"/>
      <c r="I747" s="53"/>
      <c r="J747" s="26"/>
      <c r="O747" s="9"/>
      <c r="P747" s="54"/>
      <c r="T747" s="9"/>
      <c r="Y747" s="11"/>
    </row>
    <row r="748">
      <c r="A748" s="50"/>
      <c r="B748" s="50"/>
      <c r="C748" s="51"/>
      <c r="D748" s="9"/>
      <c r="E748" s="52"/>
      <c r="F748" s="52"/>
      <c r="G748" s="52"/>
      <c r="H748" s="52"/>
      <c r="I748" s="53"/>
      <c r="J748" s="26"/>
      <c r="O748" s="9"/>
      <c r="P748" s="54"/>
      <c r="T748" s="9"/>
      <c r="Y748" s="11"/>
    </row>
    <row r="749">
      <c r="A749" s="50"/>
      <c r="B749" s="50"/>
      <c r="C749" s="51"/>
      <c r="D749" s="9"/>
      <c r="E749" s="52"/>
      <c r="F749" s="52"/>
      <c r="G749" s="52"/>
      <c r="H749" s="52"/>
      <c r="I749" s="53"/>
      <c r="J749" s="26"/>
      <c r="O749" s="9"/>
      <c r="P749" s="54"/>
      <c r="T749" s="9"/>
      <c r="Y749" s="11"/>
    </row>
    <row r="750">
      <c r="A750" s="50"/>
      <c r="B750" s="50"/>
      <c r="C750" s="51"/>
      <c r="D750" s="9"/>
      <c r="E750" s="52"/>
      <c r="F750" s="52"/>
      <c r="G750" s="52"/>
      <c r="H750" s="52"/>
      <c r="I750" s="53"/>
      <c r="J750" s="26"/>
      <c r="O750" s="9"/>
      <c r="P750" s="54"/>
      <c r="T750" s="9"/>
      <c r="Y750" s="11"/>
    </row>
    <row r="751">
      <c r="A751" s="50"/>
      <c r="B751" s="50"/>
      <c r="C751" s="51"/>
      <c r="D751" s="9"/>
      <c r="E751" s="52"/>
      <c r="F751" s="52"/>
      <c r="G751" s="52"/>
      <c r="H751" s="52"/>
      <c r="I751" s="53"/>
      <c r="J751" s="26"/>
      <c r="O751" s="9"/>
      <c r="P751" s="54"/>
      <c r="T751" s="9"/>
      <c r="Y751" s="11"/>
    </row>
    <row r="752">
      <c r="A752" s="50"/>
      <c r="B752" s="50"/>
      <c r="C752" s="51"/>
      <c r="D752" s="9"/>
      <c r="E752" s="52"/>
      <c r="F752" s="52"/>
      <c r="G752" s="52"/>
      <c r="H752" s="52"/>
      <c r="I752" s="53"/>
      <c r="J752" s="26"/>
      <c r="O752" s="9"/>
      <c r="P752" s="54"/>
      <c r="T752" s="9"/>
      <c r="Y752" s="11"/>
    </row>
    <row r="753">
      <c r="A753" s="50"/>
      <c r="B753" s="50"/>
      <c r="C753" s="51"/>
      <c r="D753" s="9"/>
      <c r="E753" s="52"/>
      <c r="F753" s="52"/>
      <c r="G753" s="52"/>
      <c r="H753" s="52"/>
      <c r="I753" s="53"/>
      <c r="J753" s="26"/>
      <c r="O753" s="9"/>
      <c r="P753" s="54"/>
      <c r="T753" s="9"/>
      <c r="Y753" s="11"/>
    </row>
    <row r="754">
      <c r="A754" s="50"/>
      <c r="B754" s="50"/>
      <c r="C754" s="51"/>
      <c r="D754" s="9"/>
      <c r="E754" s="52"/>
      <c r="F754" s="52"/>
      <c r="G754" s="52"/>
      <c r="H754" s="52"/>
      <c r="I754" s="53"/>
      <c r="J754" s="26"/>
      <c r="O754" s="9"/>
      <c r="P754" s="54"/>
      <c r="T754" s="9"/>
      <c r="Y754" s="11"/>
    </row>
    <row r="755">
      <c r="A755" s="50"/>
      <c r="B755" s="50"/>
      <c r="C755" s="51"/>
      <c r="D755" s="9"/>
      <c r="E755" s="52"/>
      <c r="F755" s="52"/>
      <c r="G755" s="52"/>
      <c r="H755" s="52"/>
      <c r="I755" s="53"/>
      <c r="J755" s="26"/>
      <c r="O755" s="9"/>
      <c r="P755" s="54"/>
      <c r="T755" s="9"/>
      <c r="Y755" s="11"/>
    </row>
    <row r="756">
      <c r="A756" s="50"/>
      <c r="B756" s="50"/>
      <c r="C756" s="51"/>
      <c r="D756" s="9"/>
      <c r="E756" s="52"/>
      <c r="F756" s="52"/>
      <c r="G756" s="52"/>
      <c r="H756" s="52"/>
      <c r="I756" s="53"/>
      <c r="J756" s="26"/>
      <c r="O756" s="9"/>
      <c r="P756" s="54"/>
      <c r="T756" s="9"/>
      <c r="Y756" s="11"/>
    </row>
    <row r="757">
      <c r="A757" s="50"/>
      <c r="B757" s="50"/>
      <c r="C757" s="51"/>
      <c r="D757" s="9"/>
      <c r="E757" s="52"/>
      <c r="F757" s="52"/>
      <c r="G757" s="52"/>
      <c r="H757" s="52"/>
      <c r="I757" s="53"/>
      <c r="J757" s="26"/>
      <c r="O757" s="9"/>
      <c r="P757" s="54"/>
      <c r="T757" s="9"/>
      <c r="Y757" s="11"/>
    </row>
    <row r="758">
      <c r="A758" s="50"/>
      <c r="B758" s="50"/>
      <c r="C758" s="51"/>
      <c r="D758" s="9"/>
      <c r="E758" s="52"/>
      <c r="F758" s="52"/>
      <c r="G758" s="52"/>
      <c r="H758" s="52"/>
      <c r="I758" s="53"/>
      <c r="J758" s="26"/>
      <c r="O758" s="9"/>
      <c r="P758" s="54"/>
      <c r="T758" s="9"/>
      <c r="Y758" s="11"/>
    </row>
    <row r="759">
      <c r="A759" s="50"/>
      <c r="B759" s="50"/>
      <c r="C759" s="51"/>
      <c r="D759" s="9"/>
      <c r="E759" s="52"/>
      <c r="F759" s="52"/>
      <c r="G759" s="52"/>
      <c r="H759" s="52"/>
      <c r="I759" s="53"/>
      <c r="J759" s="26"/>
      <c r="O759" s="9"/>
      <c r="P759" s="54"/>
      <c r="T759" s="9"/>
      <c r="Y759" s="11"/>
    </row>
    <row r="760">
      <c r="A760" s="50"/>
      <c r="B760" s="50"/>
      <c r="C760" s="51"/>
      <c r="D760" s="9"/>
      <c r="E760" s="52"/>
      <c r="F760" s="52"/>
      <c r="G760" s="52"/>
      <c r="H760" s="52"/>
      <c r="I760" s="53"/>
      <c r="J760" s="26"/>
      <c r="O760" s="9"/>
      <c r="P760" s="54"/>
      <c r="T760" s="9"/>
      <c r="Y760" s="11"/>
    </row>
    <row r="761">
      <c r="A761" s="50"/>
      <c r="B761" s="50"/>
      <c r="C761" s="51"/>
      <c r="D761" s="9"/>
      <c r="E761" s="52"/>
      <c r="F761" s="52"/>
      <c r="G761" s="52"/>
      <c r="H761" s="52"/>
      <c r="I761" s="53"/>
      <c r="J761" s="26"/>
      <c r="O761" s="9"/>
      <c r="P761" s="54"/>
      <c r="T761" s="9"/>
      <c r="Y761" s="11"/>
    </row>
    <row r="762">
      <c r="A762" s="50"/>
      <c r="B762" s="50"/>
      <c r="C762" s="51"/>
      <c r="D762" s="9"/>
      <c r="E762" s="52"/>
      <c r="F762" s="52"/>
      <c r="G762" s="52"/>
      <c r="H762" s="52"/>
      <c r="I762" s="53"/>
      <c r="J762" s="26"/>
      <c r="O762" s="9"/>
      <c r="P762" s="54"/>
      <c r="T762" s="9"/>
      <c r="Y762" s="11"/>
    </row>
    <row r="763">
      <c r="A763" s="50"/>
      <c r="B763" s="50"/>
      <c r="C763" s="51"/>
      <c r="D763" s="9"/>
      <c r="E763" s="52"/>
      <c r="F763" s="52"/>
      <c r="G763" s="52"/>
      <c r="H763" s="52"/>
      <c r="I763" s="53"/>
      <c r="J763" s="26"/>
      <c r="O763" s="9"/>
      <c r="P763" s="54"/>
      <c r="T763" s="9"/>
      <c r="Y763" s="11"/>
    </row>
    <row r="764">
      <c r="A764" s="50"/>
      <c r="B764" s="50"/>
      <c r="C764" s="51"/>
      <c r="D764" s="9"/>
      <c r="E764" s="52"/>
      <c r="F764" s="52"/>
      <c r="G764" s="52"/>
      <c r="H764" s="52"/>
      <c r="I764" s="53"/>
      <c r="J764" s="26"/>
      <c r="O764" s="9"/>
      <c r="P764" s="54"/>
      <c r="T764" s="9"/>
      <c r="Y764" s="11"/>
    </row>
    <row r="765">
      <c r="A765" s="50"/>
      <c r="B765" s="50"/>
      <c r="C765" s="51"/>
      <c r="D765" s="9"/>
      <c r="E765" s="52"/>
      <c r="F765" s="52"/>
      <c r="G765" s="52"/>
      <c r="H765" s="52"/>
      <c r="I765" s="53"/>
      <c r="J765" s="26"/>
      <c r="O765" s="9"/>
      <c r="P765" s="54"/>
      <c r="T765" s="9"/>
      <c r="Y765" s="11"/>
    </row>
    <row r="766">
      <c r="A766" s="50"/>
      <c r="B766" s="50"/>
      <c r="C766" s="51"/>
      <c r="D766" s="9"/>
      <c r="E766" s="52"/>
      <c r="F766" s="52"/>
      <c r="G766" s="52"/>
      <c r="H766" s="52"/>
      <c r="I766" s="53"/>
      <c r="J766" s="26"/>
      <c r="O766" s="9"/>
      <c r="P766" s="54"/>
      <c r="T766" s="9"/>
      <c r="Y766" s="11"/>
    </row>
    <row r="767">
      <c r="A767" s="50"/>
      <c r="B767" s="50"/>
      <c r="C767" s="51"/>
      <c r="D767" s="9"/>
      <c r="E767" s="52"/>
      <c r="F767" s="52"/>
      <c r="G767" s="52"/>
      <c r="H767" s="52"/>
      <c r="I767" s="53"/>
      <c r="J767" s="26"/>
      <c r="O767" s="9"/>
      <c r="P767" s="54"/>
      <c r="T767" s="9"/>
      <c r="Y767" s="11"/>
    </row>
    <row r="768">
      <c r="A768" s="50"/>
      <c r="B768" s="50"/>
      <c r="C768" s="51"/>
      <c r="D768" s="9"/>
      <c r="E768" s="52"/>
      <c r="F768" s="52"/>
      <c r="G768" s="52"/>
      <c r="H768" s="52"/>
      <c r="I768" s="53"/>
      <c r="J768" s="26"/>
      <c r="O768" s="9"/>
      <c r="P768" s="54"/>
      <c r="T768" s="9"/>
      <c r="Y768" s="11"/>
    </row>
    <row r="769">
      <c r="A769" s="50"/>
      <c r="B769" s="50"/>
      <c r="C769" s="51"/>
      <c r="D769" s="9"/>
      <c r="E769" s="52"/>
      <c r="F769" s="52"/>
      <c r="G769" s="52"/>
      <c r="H769" s="52"/>
      <c r="I769" s="53"/>
      <c r="J769" s="26"/>
      <c r="O769" s="9"/>
      <c r="P769" s="54"/>
      <c r="T769" s="9"/>
      <c r="Y769" s="11"/>
    </row>
    <row r="770">
      <c r="A770" s="50"/>
      <c r="B770" s="50"/>
      <c r="C770" s="51"/>
      <c r="D770" s="9"/>
      <c r="E770" s="52"/>
      <c r="F770" s="52"/>
      <c r="G770" s="52"/>
      <c r="H770" s="52"/>
      <c r="I770" s="53"/>
      <c r="J770" s="26"/>
      <c r="O770" s="9"/>
      <c r="P770" s="54"/>
      <c r="T770" s="9"/>
      <c r="Y770" s="11"/>
    </row>
    <row r="771">
      <c r="A771" s="50"/>
      <c r="B771" s="50"/>
      <c r="C771" s="51"/>
      <c r="D771" s="9"/>
      <c r="E771" s="52"/>
      <c r="F771" s="52"/>
      <c r="G771" s="52"/>
      <c r="H771" s="52"/>
      <c r="I771" s="53"/>
      <c r="J771" s="26"/>
      <c r="O771" s="9"/>
      <c r="P771" s="54"/>
      <c r="T771" s="9"/>
      <c r="Y771" s="11"/>
    </row>
    <row r="772">
      <c r="A772" s="50"/>
      <c r="B772" s="50"/>
      <c r="C772" s="51"/>
      <c r="D772" s="9"/>
      <c r="E772" s="52"/>
      <c r="F772" s="52"/>
      <c r="G772" s="52"/>
      <c r="H772" s="52"/>
      <c r="I772" s="53"/>
      <c r="J772" s="26"/>
      <c r="O772" s="9"/>
      <c r="P772" s="54"/>
      <c r="T772" s="9"/>
      <c r="Y772" s="11"/>
    </row>
    <row r="773">
      <c r="A773" s="50"/>
      <c r="B773" s="50"/>
      <c r="C773" s="51"/>
      <c r="D773" s="9"/>
      <c r="E773" s="52"/>
      <c r="F773" s="52"/>
      <c r="G773" s="52"/>
      <c r="H773" s="52"/>
      <c r="I773" s="53"/>
      <c r="J773" s="26"/>
      <c r="O773" s="9"/>
      <c r="P773" s="54"/>
      <c r="T773" s="9"/>
      <c r="Y773" s="11"/>
    </row>
    <row r="774">
      <c r="A774" s="50"/>
      <c r="B774" s="50"/>
      <c r="C774" s="51"/>
      <c r="D774" s="9"/>
      <c r="E774" s="52"/>
      <c r="F774" s="52"/>
      <c r="G774" s="52"/>
      <c r="H774" s="52"/>
      <c r="I774" s="53"/>
      <c r="J774" s="26"/>
      <c r="O774" s="9"/>
      <c r="P774" s="54"/>
      <c r="T774" s="9"/>
      <c r="Y774" s="11"/>
    </row>
    <row r="775">
      <c r="A775" s="50"/>
      <c r="B775" s="50"/>
      <c r="C775" s="51"/>
      <c r="D775" s="9"/>
      <c r="E775" s="52"/>
      <c r="F775" s="52"/>
      <c r="G775" s="52"/>
      <c r="H775" s="52"/>
      <c r="I775" s="53"/>
      <c r="J775" s="26"/>
      <c r="O775" s="9"/>
      <c r="P775" s="54"/>
      <c r="T775" s="9"/>
      <c r="Y775" s="11"/>
    </row>
    <row r="776">
      <c r="A776" s="50"/>
      <c r="B776" s="50"/>
      <c r="C776" s="51"/>
      <c r="D776" s="9"/>
      <c r="E776" s="52"/>
      <c r="F776" s="52"/>
      <c r="G776" s="52"/>
      <c r="H776" s="52"/>
      <c r="I776" s="53"/>
      <c r="J776" s="26"/>
      <c r="O776" s="9"/>
      <c r="P776" s="54"/>
      <c r="T776" s="9"/>
      <c r="Y776" s="11"/>
    </row>
    <row r="777">
      <c r="A777" s="50"/>
      <c r="B777" s="50"/>
      <c r="C777" s="51"/>
      <c r="D777" s="9"/>
      <c r="E777" s="52"/>
      <c r="F777" s="52"/>
      <c r="G777" s="52"/>
      <c r="H777" s="52"/>
      <c r="I777" s="53"/>
      <c r="J777" s="26"/>
      <c r="O777" s="9"/>
      <c r="P777" s="54"/>
      <c r="T777" s="9"/>
      <c r="Y777" s="11"/>
    </row>
    <row r="778">
      <c r="A778" s="50"/>
      <c r="B778" s="50"/>
      <c r="C778" s="51"/>
      <c r="D778" s="9"/>
      <c r="E778" s="52"/>
      <c r="F778" s="52"/>
      <c r="G778" s="52"/>
      <c r="H778" s="52"/>
      <c r="I778" s="53"/>
      <c r="J778" s="26"/>
      <c r="O778" s="9"/>
      <c r="P778" s="54"/>
      <c r="T778" s="9"/>
      <c r="Y778" s="11"/>
    </row>
    <row r="779">
      <c r="A779" s="50"/>
      <c r="B779" s="50"/>
      <c r="C779" s="51"/>
      <c r="D779" s="9"/>
      <c r="E779" s="52"/>
      <c r="F779" s="52"/>
      <c r="G779" s="52"/>
      <c r="H779" s="52"/>
      <c r="I779" s="53"/>
      <c r="J779" s="26"/>
      <c r="O779" s="9"/>
      <c r="P779" s="54"/>
      <c r="T779" s="9"/>
      <c r="Y779" s="11"/>
    </row>
    <row r="780">
      <c r="A780" s="50"/>
      <c r="B780" s="50"/>
      <c r="C780" s="51"/>
      <c r="D780" s="9"/>
      <c r="E780" s="52"/>
      <c r="F780" s="52"/>
      <c r="G780" s="52"/>
      <c r="H780" s="52"/>
      <c r="I780" s="53"/>
      <c r="J780" s="26"/>
      <c r="O780" s="9"/>
      <c r="P780" s="54"/>
      <c r="T780" s="9"/>
      <c r="Y780" s="11"/>
    </row>
    <row r="781">
      <c r="A781" s="50"/>
      <c r="B781" s="50"/>
      <c r="C781" s="51"/>
      <c r="D781" s="9"/>
      <c r="E781" s="52"/>
      <c r="F781" s="52"/>
      <c r="G781" s="52"/>
      <c r="H781" s="52"/>
      <c r="I781" s="53"/>
      <c r="J781" s="26"/>
      <c r="O781" s="9"/>
      <c r="P781" s="54"/>
      <c r="T781" s="9"/>
      <c r="Y781" s="11"/>
    </row>
    <row r="782">
      <c r="A782" s="50"/>
      <c r="B782" s="50"/>
      <c r="C782" s="51"/>
      <c r="D782" s="9"/>
      <c r="E782" s="52"/>
      <c r="F782" s="52"/>
      <c r="G782" s="52"/>
      <c r="H782" s="52"/>
      <c r="I782" s="53"/>
      <c r="J782" s="26"/>
      <c r="O782" s="9"/>
      <c r="P782" s="54"/>
      <c r="T782" s="9"/>
      <c r="Y782" s="11"/>
    </row>
    <row r="783">
      <c r="A783" s="50"/>
      <c r="B783" s="50"/>
      <c r="C783" s="51"/>
      <c r="D783" s="9"/>
      <c r="E783" s="52"/>
      <c r="F783" s="52"/>
      <c r="G783" s="52"/>
      <c r="H783" s="52"/>
      <c r="I783" s="53"/>
      <c r="J783" s="26"/>
      <c r="O783" s="9"/>
      <c r="P783" s="54"/>
      <c r="T783" s="9"/>
      <c r="Y783" s="11"/>
    </row>
    <row r="784">
      <c r="A784" s="50"/>
      <c r="B784" s="50"/>
      <c r="C784" s="51"/>
      <c r="D784" s="9"/>
      <c r="E784" s="52"/>
      <c r="F784" s="52"/>
      <c r="G784" s="52"/>
      <c r="H784" s="52"/>
      <c r="I784" s="53"/>
      <c r="J784" s="26"/>
      <c r="O784" s="9"/>
      <c r="P784" s="54"/>
      <c r="T784" s="9"/>
      <c r="Y784" s="11"/>
    </row>
    <row r="785">
      <c r="A785" s="50"/>
      <c r="B785" s="50"/>
      <c r="C785" s="51"/>
      <c r="D785" s="9"/>
      <c r="E785" s="52"/>
      <c r="F785" s="52"/>
      <c r="G785" s="52"/>
      <c r="H785" s="52"/>
      <c r="I785" s="53"/>
      <c r="J785" s="26"/>
      <c r="O785" s="9"/>
      <c r="P785" s="54"/>
      <c r="T785" s="9"/>
      <c r="Y785" s="11"/>
    </row>
    <row r="786">
      <c r="A786" s="50"/>
      <c r="B786" s="50"/>
      <c r="C786" s="51"/>
      <c r="D786" s="9"/>
      <c r="E786" s="52"/>
      <c r="F786" s="52"/>
      <c r="G786" s="52"/>
      <c r="H786" s="52"/>
      <c r="I786" s="53"/>
      <c r="J786" s="26"/>
      <c r="O786" s="9"/>
      <c r="P786" s="54"/>
      <c r="T786" s="9"/>
      <c r="Y786" s="11"/>
    </row>
    <row r="787">
      <c r="A787" s="50"/>
      <c r="B787" s="50"/>
      <c r="C787" s="51"/>
      <c r="D787" s="9"/>
      <c r="E787" s="52"/>
      <c r="F787" s="52"/>
      <c r="G787" s="52"/>
      <c r="H787" s="52"/>
      <c r="I787" s="53"/>
      <c r="J787" s="26"/>
      <c r="O787" s="9"/>
      <c r="P787" s="54"/>
      <c r="T787" s="9"/>
      <c r="Y787" s="11"/>
    </row>
    <row r="788">
      <c r="A788" s="50"/>
      <c r="B788" s="50"/>
      <c r="C788" s="51"/>
      <c r="D788" s="9"/>
      <c r="E788" s="52"/>
      <c r="F788" s="52"/>
      <c r="G788" s="52"/>
      <c r="H788" s="52"/>
      <c r="I788" s="53"/>
      <c r="J788" s="26"/>
      <c r="O788" s="9"/>
      <c r="P788" s="54"/>
      <c r="T788" s="9"/>
      <c r="Y788" s="11"/>
    </row>
    <row r="789">
      <c r="A789" s="50"/>
      <c r="B789" s="50"/>
      <c r="C789" s="51"/>
      <c r="D789" s="9"/>
      <c r="E789" s="52"/>
      <c r="F789" s="52"/>
      <c r="G789" s="52"/>
      <c r="H789" s="52"/>
      <c r="I789" s="53"/>
      <c r="J789" s="26"/>
      <c r="O789" s="9"/>
      <c r="P789" s="54"/>
      <c r="T789" s="9"/>
      <c r="Y789" s="11"/>
    </row>
    <row r="790">
      <c r="A790" s="50"/>
      <c r="B790" s="50"/>
      <c r="C790" s="51"/>
      <c r="D790" s="9"/>
      <c r="E790" s="52"/>
      <c r="F790" s="52"/>
      <c r="G790" s="52"/>
      <c r="H790" s="52"/>
      <c r="I790" s="53"/>
      <c r="J790" s="26"/>
      <c r="O790" s="9"/>
      <c r="P790" s="54"/>
      <c r="T790" s="9"/>
      <c r="Y790" s="11"/>
    </row>
    <row r="791">
      <c r="A791" s="50"/>
      <c r="B791" s="50"/>
      <c r="C791" s="51"/>
      <c r="D791" s="9"/>
      <c r="E791" s="52"/>
      <c r="F791" s="52"/>
      <c r="G791" s="52"/>
      <c r="H791" s="52"/>
      <c r="I791" s="53"/>
      <c r="J791" s="26"/>
      <c r="O791" s="9"/>
      <c r="P791" s="54"/>
      <c r="T791" s="9"/>
      <c r="Y791" s="11"/>
    </row>
    <row r="792">
      <c r="A792" s="50"/>
      <c r="B792" s="50"/>
      <c r="C792" s="51"/>
      <c r="D792" s="9"/>
      <c r="E792" s="52"/>
      <c r="F792" s="52"/>
      <c r="G792" s="52"/>
      <c r="H792" s="52"/>
      <c r="I792" s="53"/>
      <c r="J792" s="26"/>
      <c r="O792" s="9"/>
      <c r="P792" s="54"/>
      <c r="T792" s="9"/>
      <c r="Y792" s="11"/>
    </row>
    <row r="793">
      <c r="A793" s="50"/>
      <c r="B793" s="50"/>
      <c r="C793" s="51"/>
      <c r="D793" s="9"/>
      <c r="E793" s="52"/>
      <c r="F793" s="52"/>
      <c r="G793" s="52"/>
      <c r="H793" s="52"/>
      <c r="I793" s="53"/>
      <c r="J793" s="26"/>
      <c r="O793" s="9"/>
      <c r="P793" s="54"/>
      <c r="T793" s="9"/>
      <c r="Y793" s="11"/>
    </row>
    <row r="794">
      <c r="A794" s="50"/>
      <c r="B794" s="50"/>
      <c r="C794" s="51"/>
      <c r="D794" s="9"/>
      <c r="E794" s="52"/>
      <c r="F794" s="52"/>
      <c r="G794" s="52"/>
      <c r="H794" s="52"/>
      <c r="I794" s="53"/>
      <c r="J794" s="26"/>
      <c r="O794" s="9"/>
      <c r="P794" s="54"/>
      <c r="T794" s="9"/>
      <c r="Y794" s="11"/>
    </row>
    <row r="795">
      <c r="A795" s="50"/>
      <c r="B795" s="50"/>
      <c r="C795" s="51"/>
      <c r="D795" s="9"/>
      <c r="E795" s="52"/>
      <c r="F795" s="52"/>
      <c r="G795" s="52"/>
      <c r="H795" s="52"/>
      <c r="I795" s="53"/>
      <c r="J795" s="26"/>
      <c r="O795" s="9"/>
      <c r="P795" s="54"/>
      <c r="T795" s="9"/>
      <c r="Y795" s="11"/>
    </row>
    <row r="796">
      <c r="A796" s="50"/>
      <c r="B796" s="50"/>
      <c r="C796" s="51"/>
      <c r="D796" s="9"/>
      <c r="E796" s="52"/>
      <c r="F796" s="52"/>
      <c r="G796" s="52"/>
      <c r="H796" s="52"/>
      <c r="I796" s="53"/>
      <c r="J796" s="26"/>
      <c r="O796" s="9"/>
      <c r="P796" s="54"/>
      <c r="T796" s="9"/>
      <c r="Y796" s="11"/>
    </row>
    <row r="797">
      <c r="A797" s="50"/>
      <c r="B797" s="50"/>
      <c r="C797" s="51"/>
      <c r="D797" s="9"/>
      <c r="E797" s="52"/>
      <c r="F797" s="52"/>
      <c r="G797" s="52"/>
      <c r="H797" s="52"/>
      <c r="I797" s="53"/>
      <c r="J797" s="26"/>
      <c r="O797" s="9"/>
      <c r="P797" s="54"/>
      <c r="T797" s="9"/>
      <c r="Y797" s="11"/>
    </row>
    <row r="798">
      <c r="A798" s="50"/>
      <c r="B798" s="50"/>
      <c r="C798" s="51"/>
      <c r="D798" s="9"/>
      <c r="E798" s="52"/>
      <c r="F798" s="52"/>
      <c r="G798" s="52"/>
      <c r="H798" s="52"/>
      <c r="I798" s="53"/>
      <c r="J798" s="26"/>
      <c r="O798" s="9"/>
      <c r="P798" s="54"/>
      <c r="T798" s="9"/>
      <c r="Y798" s="11"/>
    </row>
    <row r="799">
      <c r="A799" s="50"/>
      <c r="B799" s="50"/>
      <c r="C799" s="51"/>
      <c r="D799" s="9"/>
      <c r="E799" s="52"/>
      <c r="F799" s="52"/>
      <c r="G799" s="52"/>
      <c r="H799" s="52"/>
      <c r="I799" s="53"/>
      <c r="J799" s="26"/>
      <c r="O799" s="9"/>
      <c r="P799" s="54"/>
      <c r="T799" s="9"/>
      <c r="Y799" s="11"/>
    </row>
    <row r="800">
      <c r="A800" s="50"/>
      <c r="B800" s="50"/>
      <c r="C800" s="51"/>
      <c r="D800" s="9"/>
      <c r="E800" s="52"/>
      <c r="F800" s="52"/>
      <c r="G800" s="52"/>
      <c r="H800" s="52"/>
      <c r="I800" s="53"/>
      <c r="J800" s="26"/>
      <c r="O800" s="9"/>
      <c r="P800" s="54"/>
      <c r="T800" s="9"/>
      <c r="Y800" s="11"/>
    </row>
    <row r="801">
      <c r="A801" s="50"/>
      <c r="B801" s="50"/>
      <c r="C801" s="51"/>
      <c r="D801" s="9"/>
      <c r="E801" s="52"/>
      <c r="F801" s="52"/>
      <c r="G801" s="52"/>
      <c r="H801" s="52"/>
      <c r="I801" s="53"/>
      <c r="J801" s="26"/>
      <c r="O801" s="9"/>
      <c r="P801" s="54"/>
      <c r="T801" s="9"/>
      <c r="Y801" s="11"/>
    </row>
    <row r="802">
      <c r="A802" s="50"/>
      <c r="B802" s="50"/>
      <c r="C802" s="51"/>
      <c r="D802" s="9"/>
      <c r="E802" s="52"/>
      <c r="F802" s="52"/>
      <c r="G802" s="52"/>
      <c r="H802" s="52"/>
      <c r="I802" s="53"/>
      <c r="J802" s="26"/>
      <c r="O802" s="9"/>
      <c r="P802" s="54"/>
      <c r="T802" s="9"/>
      <c r="Y802" s="11"/>
    </row>
    <row r="803">
      <c r="A803" s="50"/>
      <c r="B803" s="50"/>
      <c r="C803" s="51"/>
      <c r="D803" s="9"/>
      <c r="E803" s="52"/>
      <c r="F803" s="52"/>
      <c r="G803" s="52"/>
      <c r="H803" s="52"/>
      <c r="I803" s="53"/>
      <c r="J803" s="26"/>
      <c r="O803" s="9"/>
      <c r="P803" s="54"/>
      <c r="T803" s="9"/>
      <c r="Y803" s="11"/>
    </row>
    <row r="804">
      <c r="A804" s="50"/>
      <c r="B804" s="50"/>
      <c r="C804" s="51"/>
      <c r="D804" s="9"/>
      <c r="E804" s="52"/>
      <c r="F804" s="52"/>
      <c r="G804" s="52"/>
      <c r="H804" s="52"/>
      <c r="I804" s="53"/>
      <c r="J804" s="26"/>
      <c r="O804" s="9"/>
      <c r="P804" s="54"/>
      <c r="T804" s="9"/>
      <c r="Y804" s="11"/>
    </row>
    <row r="805">
      <c r="A805" s="50"/>
      <c r="B805" s="50"/>
      <c r="C805" s="51"/>
      <c r="D805" s="9"/>
      <c r="E805" s="52"/>
      <c r="F805" s="52"/>
      <c r="G805" s="52"/>
      <c r="H805" s="52"/>
      <c r="I805" s="53"/>
      <c r="J805" s="26"/>
      <c r="O805" s="9"/>
      <c r="P805" s="54"/>
      <c r="T805" s="9"/>
      <c r="Y805" s="11"/>
    </row>
    <row r="806">
      <c r="A806" s="50"/>
      <c r="B806" s="50"/>
      <c r="C806" s="51"/>
      <c r="D806" s="9"/>
      <c r="E806" s="52"/>
      <c r="F806" s="52"/>
      <c r="G806" s="52"/>
      <c r="H806" s="52"/>
      <c r="I806" s="53"/>
      <c r="J806" s="26"/>
      <c r="O806" s="9"/>
      <c r="P806" s="54"/>
      <c r="T806" s="9"/>
      <c r="Y806" s="11"/>
    </row>
    <row r="807">
      <c r="A807" s="50"/>
      <c r="B807" s="50"/>
      <c r="C807" s="51"/>
      <c r="D807" s="9"/>
      <c r="E807" s="52"/>
      <c r="F807" s="52"/>
      <c r="G807" s="52"/>
      <c r="H807" s="52"/>
      <c r="I807" s="53"/>
      <c r="J807" s="26"/>
      <c r="O807" s="9"/>
      <c r="P807" s="54"/>
      <c r="T807" s="9"/>
      <c r="Y807" s="11"/>
    </row>
    <row r="808">
      <c r="A808" s="50"/>
      <c r="B808" s="50"/>
      <c r="C808" s="51"/>
      <c r="D808" s="9"/>
      <c r="E808" s="52"/>
      <c r="F808" s="52"/>
      <c r="G808" s="52"/>
      <c r="H808" s="52"/>
      <c r="I808" s="53"/>
      <c r="J808" s="26"/>
      <c r="O808" s="9"/>
      <c r="P808" s="54"/>
      <c r="T808" s="9"/>
      <c r="Y808" s="11"/>
    </row>
    <row r="809">
      <c r="A809" s="50"/>
      <c r="B809" s="50"/>
      <c r="C809" s="51"/>
      <c r="D809" s="9"/>
      <c r="E809" s="52"/>
      <c r="F809" s="52"/>
      <c r="G809" s="52"/>
      <c r="H809" s="52"/>
      <c r="I809" s="53"/>
      <c r="J809" s="26"/>
      <c r="O809" s="9"/>
      <c r="P809" s="54"/>
      <c r="T809" s="9"/>
      <c r="Y809" s="11"/>
    </row>
    <row r="810">
      <c r="A810" s="50"/>
      <c r="B810" s="50"/>
      <c r="C810" s="51"/>
      <c r="D810" s="9"/>
      <c r="E810" s="52"/>
      <c r="F810" s="52"/>
      <c r="G810" s="52"/>
      <c r="H810" s="52"/>
      <c r="I810" s="53"/>
      <c r="J810" s="26"/>
      <c r="O810" s="9"/>
      <c r="P810" s="54"/>
      <c r="T810" s="9"/>
      <c r="Y810" s="11"/>
    </row>
    <row r="811">
      <c r="A811" s="50"/>
      <c r="B811" s="50"/>
      <c r="C811" s="51"/>
      <c r="D811" s="9"/>
      <c r="E811" s="52"/>
      <c r="F811" s="52"/>
      <c r="G811" s="52"/>
      <c r="H811" s="52"/>
      <c r="I811" s="53"/>
      <c r="J811" s="26"/>
      <c r="O811" s="9"/>
      <c r="P811" s="54"/>
      <c r="T811" s="9"/>
      <c r="Y811" s="11"/>
    </row>
    <row r="812">
      <c r="A812" s="50"/>
      <c r="B812" s="50"/>
      <c r="C812" s="51"/>
      <c r="D812" s="9"/>
      <c r="E812" s="52"/>
      <c r="F812" s="52"/>
      <c r="G812" s="52"/>
      <c r="H812" s="52"/>
      <c r="I812" s="53"/>
      <c r="J812" s="26"/>
      <c r="O812" s="9"/>
      <c r="P812" s="54"/>
      <c r="T812" s="9"/>
      <c r="Y812" s="11"/>
    </row>
    <row r="813">
      <c r="A813" s="50"/>
      <c r="B813" s="50"/>
      <c r="C813" s="51"/>
      <c r="D813" s="9"/>
      <c r="E813" s="52"/>
      <c r="F813" s="52"/>
      <c r="G813" s="52"/>
      <c r="H813" s="52"/>
      <c r="I813" s="53"/>
      <c r="J813" s="26"/>
      <c r="O813" s="9"/>
      <c r="P813" s="54"/>
      <c r="T813" s="9"/>
      <c r="Y813" s="11"/>
    </row>
    <row r="814">
      <c r="A814" s="50"/>
      <c r="B814" s="50"/>
      <c r="C814" s="51"/>
      <c r="D814" s="9"/>
      <c r="E814" s="52"/>
      <c r="F814" s="52"/>
      <c r="G814" s="52"/>
      <c r="H814" s="52"/>
      <c r="I814" s="53"/>
      <c r="J814" s="26"/>
      <c r="O814" s="9"/>
      <c r="P814" s="54"/>
      <c r="T814" s="9"/>
      <c r="Y814" s="11"/>
    </row>
    <row r="815">
      <c r="A815" s="50"/>
      <c r="B815" s="50"/>
      <c r="C815" s="51"/>
      <c r="D815" s="9"/>
      <c r="E815" s="52"/>
      <c r="F815" s="52"/>
      <c r="G815" s="52"/>
      <c r="H815" s="52"/>
      <c r="I815" s="53"/>
      <c r="J815" s="26"/>
      <c r="O815" s="9"/>
      <c r="P815" s="54"/>
      <c r="T815" s="9"/>
      <c r="Y815" s="11"/>
    </row>
    <row r="816">
      <c r="A816" s="50"/>
      <c r="B816" s="50"/>
      <c r="C816" s="51"/>
      <c r="D816" s="9"/>
      <c r="E816" s="52"/>
      <c r="F816" s="52"/>
      <c r="G816" s="52"/>
      <c r="H816" s="52"/>
      <c r="I816" s="53"/>
      <c r="J816" s="26"/>
      <c r="O816" s="9"/>
      <c r="P816" s="54"/>
      <c r="T816" s="9"/>
      <c r="Y816" s="11"/>
    </row>
    <row r="817">
      <c r="A817" s="50"/>
      <c r="B817" s="50"/>
      <c r="C817" s="51"/>
      <c r="D817" s="9"/>
      <c r="E817" s="52"/>
      <c r="F817" s="52"/>
      <c r="G817" s="52"/>
      <c r="H817" s="52"/>
      <c r="I817" s="53"/>
      <c r="J817" s="26"/>
      <c r="O817" s="9"/>
      <c r="P817" s="54"/>
      <c r="T817" s="9"/>
      <c r="Y817" s="11"/>
    </row>
    <row r="818">
      <c r="A818" s="50"/>
      <c r="B818" s="50"/>
      <c r="C818" s="51"/>
      <c r="D818" s="9"/>
      <c r="E818" s="52"/>
      <c r="F818" s="52"/>
      <c r="G818" s="52"/>
      <c r="H818" s="52"/>
      <c r="I818" s="53"/>
      <c r="J818" s="26"/>
      <c r="O818" s="9"/>
      <c r="P818" s="54"/>
      <c r="T818" s="9"/>
      <c r="Y818" s="11"/>
    </row>
    <row r="819">
      <c r="A819" s="50"/>
      <c r="B819" s="50"/>
      <c r="C819" s="51"/>
      <c r="D819" s="9"/>
      <c r="E819" s="52"/>
      <c r="F819" s="52"/>
      <c r="G819" s="52"/>
      <c r="H819" s="52"/>
      <c r="I819" s="53"/>
      <c r="J819" s="26"/>
      <c r="O819" s="9"/>
      <c r="P819" s="54"/>
      <c r="T819" s="9"/>
      <c r="Y819" s="11"/>
    </row>
    <row r="820">
      <c r="A820" s="50"/>
      <c r="B820" s="50"/>
      <c r="C820" s="51"/>
      <c r="D820" s="9"/>
      <c r="E820" s="52"/>
      <c r="F820" s="52"/>
      <c r="G820" s="52"/>
      <c r="H820" s="52"/>
      <c r="I820" s="53"/>
      <c r="J820" s="26"/>
      <c r="O820" s="9"/>
      <c r="P820" s="54"/>
      <c r="T820" s="9"/>
      <c r="Y820" s="11"/>
    </row>
    <row r="821">
      <c r="A821" s="50"/>
      <c r="B821" s="50"/>
      <c r="C821" s="51"/>
      <c r="D821" s="9"/>
      <c r="E821" s="52"/>
      <c r="F821" s="52"/>
      <c r="G821" s="52"/>
      <c r="H821" s="52"/>
      <c r="I821" s="53"/>
      <c r="J821" s="26"/>
      <c r="O821" s="9"/>
      <c r="P821" s="54"/>
      <c r="T821" s="9"/>
      <c r="Y821" s="11"/>
    </row>
    <row r="822">
      <c r="A822" s="50"/>
      <c r="B822" s="50"/>
      <c r="C822" s="51"/>
      <c r="D822" s="9"/>
      <c r="E822" s="52"/>
      <c r="F822" s="52"/>
      <c r="G822" s="52"/>
      <c r="H822" s="52"/>
      <c r="I822" s="53"/>
      <c r="J822" s="26"/>
      <c r="O822" s="9"/>
      <c r="P822" s="54"/>
      <c r="T822" s="9"/>
      <c r="Y822" s="11"/>
    </row>
    <row r="823">
      <c r="A823" s="50"/>
      <c r="B823" s="50"/>
      <c r="C823" s="51"/>
      <c r="D823" s="9"/>
      <c r="E823" s="52"/>
      <c r="F823" s="52"/>
      <c r="G823" s="52"/>
      <c r="H823" s="52"/>
      <c r="I823" s="53"/>
      <c r="J823" s="26"/>
      <c r="O823" s="9"/>
      <c r="P823" s="54"/>
      <c r="T823" s="9"/>
      <c r="Y823" s="11"/>
    </row>
    <row r="824">
      <c r="A824" s="50"/>
      <c r="B824" s="50"/>
      <c r="C824" s="51"/>
      <c r="D824" s="9"/>
      <c r="E824" s="52"/>
      <c r="F824" s="52"/>
      <c r="G824" s="52"/>
      <c r="H824" s="52"/>
      <c r="I824" s="53"/>
      <c r="J824" s="26"/>
      <c r="O824" s="9"/>
      <c r="P824" s="54"/>
      <c r="T824" s="9"/>
      <c r="Y824" s="11"/>
    </row>
    <row r="825">
      <c r="A825" s="50"/>
      <c r="B825" s="50"/>
      <c r="C825" s="51"/>
      <c r="D825" s="9"/>
      <c r="E825" s="52"/>
      <c r="F825" s="52"/>
      <c r="G825" s="52"/>
      <c r="H825" s="52"/>
      <c r="I825" s="53"/>
      <c r="J825" s="26"/>
      <c r="O825" s="9"/>
      <c r="P825" s="54"/>
      <c r="T825" s="9"/>
      <c r="Y825" s="11"/>
    </row>
    <row r="826">
      <c r="A826" s="50"/>
      <c r="B826" s="50"/>
      <c r="C826" s="51"/>
      <c r="D826" s="9"/>
      <c r="E826" s="52"/>
      <c r="F826" s="52"/>
      <c r="G826" s="52"/>
      <c r="H826" s="52"/>
      <c r="I826" s="53"/>
      <c r="J826" s="26"/>
      <c r="O826" s="9"/>
      <c r="P826" s="54"/>
      <c r="T826" s="9"/>
      <c r="Y826" s="11"/>
    </row>
    <row r="827">
      <c r="A827" s="50"/>
      <c r="B827" s="50"/>
      <c r="C827" s="51"/>
      <c r="D827" s="9"/>
      <c r="E827" s="52"/>
      <c r="F827" s="52"/>
      <c r="G827" s="52"/>
      <c r="H827" s="52"/>
      <c r="I827" s="53"/>
      <c r="J827" s="26"/>
      <c r="O827" s="9"/>
      <c r="P827" s="54"/>
      <c r="T827" s="9"/>
      <c r="Y827" s="11"/>
    </row>
    <row r="828">
      <c r="A828" s="50"/>
      <c r="B828" s="50"/>
      <c r="C828" s="51"/>
      <c r="D828" s="9"/>
      <c r="E828" s="52"/>
      <c r="F828" s="52"/>
      <c r="G828" s="52"/>
      <c r="H828" s="52"/>
      <c r="I828" s="53"/>
      <c r="J828" s="26"/>
      <c r="O828" s="9"/>
      <c r="P828" s="54"/>
      <c r="T828" s="9"/>
      <c r="Y828" s="11"/>
    </row>
    <row r="829">
      <c r="A829" s="50"/>
      <c r="B829" s="50"/>
      <c r="C829" s="51"/>
      <c r="D829" s="9"/>
      <c r="E829" s="52"/>
      <c r="F829" s="52"/>
      <c r="G829" s="52"/>
      <c r="H829" s="52"/>
      <c r="I829" s="53"/>
      <c r="J829" s="26"/>
      <c r="O829" s="9"/>
      <c r="P829" s="54"/>
      <c r="T829" s="9"/>
      <c r="Y829" s="11"/>
    </row>
    <row r="830">
      <c r="A830" s="50"/>
      <c r="B830" s="50"/>
      <c r="C830" s="51"/>
      <c r="D830" s="9"/>
      <c r="E830" s="52"/>
      <c r="F830" s="52"/>
      <c r="G830" s="52"/>
      <c r="H830" s="52"/>
      <c r="I830" s="53"/>
      <c r="J830" s="26"/>
      <c r="O830" s="9"/>
      <c r="P830" s="54"/>
      <c r="T830" s="9"/>
      <c r="Y830" s="11"/>
    </row>
    <row r="831">
      <c r="A831" s="50"/>
      <c r="B831" s="50"/>
      <c r="C831" s="51"/>
      <c r="D831" s="9"/>
      <c r="E831" s="52"/>
      <c r="F831" s="52"/>
      <c r="G831" s="52"/>
      <c r="H831" s="52"/>
      <c r="I831" s="53"/>
      <c r="J831" s="26"/>
      <c r="O831" s="9"/>
      <c r="P831" s="54"/>
      <c r="T831" s="9"/>
      <c r="Y831" s="11"/>
    </row>
    <row r="832">
      <c r="A832" s="50"/>
      <c r="B832" s="50"/>
      <c r="C832" s="51"/>
      <c r="D832" s="9"/>
      <c r="E832" s="52"/>
      <c r="F832" s="52"/>
      <c r="G832" s="52"/>
      <c r="H832" s="52"/>
      <c r="I832" s="53"/>
      <c r="J832" s="26"/>
      <c r="O832" s="9"/>
      <c r="P832" s="54"/>
      <c r="T832" s="9"/>
      <c r="Y832" s="11"/>
    </row>
    <row r="833">
      <c r="A833" s="50"/>
      <c r="B833" s="50"/>
      <c r="C833" s="51"/>
      <c r="D833" s="9"/>
      <c r="E833" s="52"/>
      <c r="F833" s="52"/>
      <c r="G833" s="52"/>
      <c r="H833" s="52"/>
      <c r="I833" s="53"/>
      <c r="J833" s="26"/>
      <c r="O833" s="9"/>
      <c r="P833" s="54"/>
      <c r="T833" s="9"/>
      <c r="Y833" s="11"/>
    </row>
    <row r="834">
      <c r="A834" s="50"/>
      <c r="B834" s="50"/>
      <c r="C834" s="51"/>
      <c r="D834" s="9"/>
      <c r="E834" s="52"/>
      <c r="F834" s="52"/>
      <c r="G834" s="52"/>
      <c r="H834" s="52"/>
      <c r="I834" s="53"/>
      <c r="J834" s="26"/>
      <c r="O834" s="9"/>
      <c r="P834" s="54"/>
      <c r="T834" s="9"/>
      <c r="Y834" s="11"/>
    </row>
    <row r="835">
      <c r="A835" s="50"/>
      <c r="B835" s="50"/>
      <c r="C835" s="51"/>
      <c r="D835" s="9"/>
      <c r="E835" s="52"/>
      <c r="F835" s="52"/>
      <c r="G835" s="52"/>
      <c r="H835" s="52"/>
      <c r="I835" s="53"/>
      <c r="J835" s="26"/>
      <c r="O835" s="9"/>
      <c r="P835" s="54"/>
      <c r="T835" s="9"/>
      <c r="Y835" s="11"/>
    </row>
    <row r="836">
      <c r="A836" s="50"/>
      <c r="B836" s="50"/>
      <c r="C836" s="51"/>
      <c r="D836" s="9"/>
      <c r="E836" s="52"/>
      <c r="F836" s="52"/>
      <c r="G836" s="52"/>
      <c r="H836" s="52"/>
      <c r="I836" s="53"/>
      <c r="J836" s="26"/>
      <c r="O836" s="9"/>
      <c r="P836" s="54"/>
      <c r="T836" s="9"/>
      <c r="Y836" s="11"/>
    </row>
    <row r="837">
      <c r="A837" s="50"/>
      <c r="B837" s="50"/>
      <c r="C837" s="51"/>
      <c r="D837" s="9"/>
      <c r="E837" s="52"/>
      <c r="F837" s="52"/>
      <c r="G837" s="52"/>
      <c r="H837" s="52"/>
      <c r="I837" s="53"/>
      <c r="J837" s="26"/>
      <c r="O837" s="9"/>
      <c r="P837" s="54"/>
      <c r="T837" s="9"/>
      <c r="Y837" s="11"/>
    </row>
    <row r="838">
      <c r="A838" s="50"/>
      <c r="B838" s="50"/>
      <c r="C838" s="51"/>
      <c r="D838" s="9"/>
      <c r="E838" s="52"/>
      <c r="F838" s="52"/>
      <c r="G838" s="52"/>
      <c r="H838" s="52"/>
      <c r="I838" s="53"/>
      <c r="J838" s="26"/>
      <c r="O838" s="9"/>
      <c r="P838" s="54"/>
      <c r="T838" s="9"/>
      <c r="Y838" s="11"/>
    </row>
    <row r="839">
      <c r="A839" s="50"/>
      <c r="B839" s="50"/>
      <c r="C839" s="51"/>
      <c r="D839" s="9"/>
      <c r="E839" s="52"/>
      <c r="F839" s="52"/>
      <c r="G839" s="52"/>
      <c r="H839" s="52"/>
      <c r="I839" s="53"/>
      <c r="J839" s="26"/>
      <c r="O839" s="9"/>
      <c r="P839" s="54"/>
      <c r="T839" s="9"/>
      <c r="Y839" s="11"/>
    </row>
    <row r="840">
      <c r="A840" s="50"/>
      <c r="B840" s="50"/>
      <c r="C840" s="51"/>
      <c r="D840" s="9"/>
      <c r="E840" s="52"/>
      <c r="F840" s="52"/>
      <c r="G840" s="52"/>
      <c r="H840" s="52"/>
      <c r="I840" s="53"/>
      <c r="J840" s="26"/>
      <c r="O840" s="9"/>
      <c r="P840" s="54"/>
      <c r="T840" s="9"/>
      <c r="Y840" s="11"/>
    </row>
    <row r="841">
      <c r="A841" s="50"/>
      <c r="B841" s="50"/>
      <c r="C841" s="51"/>
      <c r="D841" s="9"/>
      <c r="E841" s="52"/>
      <c r="F841" s="52"/>
      <c r="G841" s="52"/>
      <c r="H841" s="52"/>
      <c r="I841" s="53"/>
      <c r="J841" s="26"/>
      <c r="O841" s="9"/>
      <c r="P841" s="54"/>
      <c r="T841" s="9"/>
      <c r="Y841" s="11"/>
    </row>
    <row r="842">
      <c r="A842" s="50"/>
      <c r="B842" s="50"/>
      <c r="C842" s="51"/>
      <c r="D842" s="9"/>
      <c r="E842" s="52"/>
      <c r="F842" s="52"/>
      <c r="G842" s="52"/>
      <c r="H842" s="52"/>
      <c r="I842" s="53"/>
      <c r="J842" s="26"/>
      <c r="O842" s="9"/>
      <c r="P842" s="54"/>
      <c r="T842" s="9"/>
      <c r="Y842" s="11"/>
    </row>
    <row r="843">
      <c r="A843" s="50"/>
      <c r="B843" s="50"/>
      <c r="C843" s="51"/>
      <c r="D843" s="9"/>
      <c r="E843" s="52"/>
      <c r="F843" s="52"/>
      <c r="G843" s="52"/>
      <c r="H843" s="52"/>
      <c r="I843" s="53"/>
      <c r="J843" s="26"/>
      <c r="O843" s="9"/>
      <c r="P843" s="54"/>
      <c r="T843" s="9"/>
      <c r="Y843" s="11"/>
    </row>
    <row r="844">
      <c r="A844" s="50"/>
      <c r="B844" s="50"/>
      <c r="C844" s="51"/>
      <c r="D844" s="9"/>
      <c r="E844" s="52"/>
      <c r="F844" s="52"/>
      <c r="G844" s="52"/>
      <c r="H844" s="52"/>
      <c r="I844" s="53"/>
      <c r="J844" s="26"/>
      <c r="O844" s="9"/>
      <c r="P844" s="54"/>
      <c r="T844" s="9"/>
      <c r="Y844" s="11"/>
    </row>
    <row r="845">
      <c r="A845" s="50"/>
      <c r="B845" s="50"/>
      <c r="C845" s="51"/>
      <c r="D845" s="9"/>
      <c r="E845" s="52"/>
      <c r="F845" s="52"/>
      <c r="G845" s="52"/>
      <c r="H845" s="52"/>
      <c r="I845" s="53"/>
      <c r="J845" s="26"/>
      <c r="O845" s="9"/>
      <c r="P845" s="54"/>
      <c r="T845" s="9"/>
      <c r="Y845" s="11"/>
    </row>
    <row r="846">
      <c r="A846" s="50"/>
      <c r="B846" s="50"/>
      <c r="C846" s="51"/>
      <c r="D846" s="9"/>
      <c r="E846" s="52"/>
      <c r="F846" s="52"/>
      <c r="G846" s="52"/>
      <c r="H846" s="52"/>
      <c r="I846" s="53"/>
      <c r="J846" s="26"/>
      <c r="O846" s="9"/>
      <c r="P846" s="54"/>
      <c r="T846" s="9"/>
      <c r="Y846" s="11"/>
    </row>
    <row r="847">
      <c r="A847" s="50"/>
      <c r="B847" s="50"/>
      <c r="C847" s="51"/>
      <c r="D847" s="9"/>
      <c r="E847" s="52"/>
      <c r="F847" s="52"/>
      <c r="G847" s="52"/>
      <c r="H847" s="52"/>
      <c r="I847" s="53"/>
      <c r="J847" s="26"/>
      <c r="O847" s="9"/>
      <c r="P847" s="54"/>
      <c r="T847" s="9"/>
      <c r="Y847" s="11"/>
    </row>
    <row r="848">
      <c r="A848" s="50"/>
      <c r="B848" s="50"/>
      <c r="C848" s="51"/>
      <c r="D848" s="9"/>
      <c r="E848" s="52"/>
      <c r="F848" s="52"/>
      <c r="G848" s="52"/>
      <c r="H848" s="52"/>
      <c r="I848" s="53"/>
      <c r="J848" s="26"/>
      <c r="O848" s="9"/>
      <c r="P848" s="54"/>
      <c r="T848" s="9"/>
      <c r="Y848" s="11"/>
    </row>
    <row r="849">
      <c r="A849" s="50"/>
      <c r="B849" s="50"/>
      <c r="C849" s="51"/>
      <c r="D849" s="9"/>
      <c r="E849" s="52"/>
      <c r="F849" s="52"/>
      <c r="G849" s="52"/>
      <c r="H849" s="52"/>
      <c r="I849" s="53"/>
      <c r="J849" s="26"/>
      <c r="O849" s="9"/>
      <c r="P849" s="54"/>
      <c r="T849" s="9"/>
      <c r="Y849" s="11"/>
    </row>
    <row r="850">
      <c r="A850" s="50"/>
      <c r="B850" s="50"/>
      <c r="C850" s="51"/>
      <c r="D850" s="9"/>
      <c r="E850" s="52"/>
      <c r="F850" s="52"/>
      <c r="G850" s="52"/>
      <c r="H850" s="52"/>
      <c r="I850" s="53"/>
      <c r="J850" s="26"/>
      <c r="O850" s="9"/>
      <c r="P850" s="54"/>
      <c r="T850" s="9"/>
      <c r="Y850" s="11"/>
    </row>
    <row r="851">
      <c r="A851" s="50"/>
      <c r="B851" s="50"/>
      <c r="C851" s="51"/>
      <c r="D851" s="9"/>
      <c r="E851" s="52"/>
      <c r="F851" s="52"/>
      <c r="G851" s="52"/>
      <c r="H851" s="52"/>
      <c r="I851" s="53"/>
      <c r="J851" s="26"/>
      <c r="O851" s="9"/>
      <c r="P851" s="54"/>
      <c r="T851" s="9"/>
      <c r="Y851" s="11"/>
    </row>
    <row r="852">
      <c r="A852" s="50"/>
      <c r="B852" s="50"/>
      <c r="C852" s="51"/>
      <c r="D852" s="9"/>
      <c r="E852" s="52"/>
      <c r="F852" s="52"/>
      <c r="G852" s="52"/>
      <c r="H852" s="52"/>
      <c r="I852" s="53"/>
      <c r="J852" s="26"/>
      <c r="O852" s="9"/>
      <c r="P852" s="54"/>
      <c r="T852" s="9"/>
      <c r="Y852" s="11"/>
    </row>
    <row r="853">
      <c r="A853" s="50"/>
      <c r="B853" s="50"/>
      <c r="C853" s="51"/>
      <c r="D853" s="9"/>
      <c r="E853" s="52"/>
      <c r="F853" s="52"/>
      <c r="G853" s="52"/>
      <c r="H853" s="52"/>
      <c r="I853" s="53"/>
      <c r="J853" s="26"/>
      <c r="O853" s="9"/>
      <c r="P853" s="54"/>
      <c r="T853" s="9"/>
      <c r="Y853" s="11"/>
    </row>
    <row r="854">
      <c r="A854" s="50"/>
      <c r="B854" s="50"/>
      <c r="C854" s="51"/>
      <c r="D854" s="9"/>
      <c r="E854" s="52"/>
      <c r="F854" s="52"/>
      <c r="G854" s="52"/>
      <c r="H854" s="52"/>
      <c r="I854" s="53"/>
      <c r="J854" s="26"/>
      <c r="O854" s="9"/>
      <c r="P854" s="54"/>
      <c r="T854" s="9"/>
      <c r="Y854" s="11"/>
    </row>
    <row r="855">
      <c r="A855" s="50"/>
      <c r="B855" s="50"/>
      <c r="C855" s="51"/>
      <c r="D855" s="9"/>
      <c r="E855" s="52"/>
      <c r="F855" s="52"/>
      <c r="G855" s="52"/>
      <c r="H855" s="52"/>
      <c r="I855" s="53"/>
      <c r="J855" s="26"/>
      <c r="O855" s="9"/>
      <c r="P855" s="54"/>
      <c r="T855" s="9"/>
      <c r="Y855" s="11"/>
    </row>
    <row r="856">
      <c r="A856" s="50"/>
      <c r="B856" s="50"/>
      <c r="C856" s="51"/>
      <c r="D856" s="9"/>
      <c r="E856" s="52"/>
      <c r="F856" s="52"/>
      <c r="G856" s="52"/>
      <c r="H856" s="52"/>
      <c r="I856" s="53"/>
      <c r="J856" s="26"/>
      <c r="O856" s="9"/>
      <c r="P856" s="54"/>
      <c r="T856" s="9"/>
      <c r="Y856" s="11"/>
    </row>
    <row r="857">
      <c r="A857" s="50"/>
      <c r="B857" s="50"/>
      <c r="C857" s="51"/>
      <c r="D857" s="9"/>
      <c r="E857" s="52"/>
      <c r="F857" s="52"/>
      <c r="G857" s="52"/>
      <c r="H857" s="52"/>
      <c r="I857" s="53"/>
      <c r="J857" s="26"/>
      <c r="O857" s="9"/>
      <c r="P857" s="54"/>
      <c r="T857" s="9"/>
      <c r="Y857" s="11"/>
    </row>
    <row r="858">
      <c r="A858" s="50"/>
      <c r="B858" s="50"/>
      <c r="C858" s="51"/>
      <c r="D858" s="9"/>
      <c r="E858" s="52"/>
      <c r="F858" s="52"/>
      <c r="G858" s="52"/>
      <c r="H858" s="52"/>
      <c r="I858" s="53"/>
      <c r="J858" s="26"/>
      <c r="O858" s="9"/>
      <c r="P858" s="54"/>
      <c r="T858" s="9"/>
      <c r="Y858" s="11"/>
    </row>
    <row r="859">
      <c r="A859" s="50"/>
      <c r="B859" s="50"/>
      <c r="C859" s="51"/>
      <c r="D859" s="9"/>
      <c r="E859" s="52"/>
      <c r="F859" s="52"/>
      <c r="G859" s="52"/>
      <c r="H859" s="52"/>
      <c r="I859" s="53"/>
      <c r="J859" s="26"/>
      <c r="O859" s="9"/>
      <c r="P859" s="54"/>
      <c r="T859" s="9"/>
      <c r="Y859" s="11"/>
    </row>
    <row r="860">
      <c r="A860" s="50"/>
      <c r="B860" s="50"/>
      <c r="C860" s="51"/>
      <c r="D860" s="9"/>
      <c r="E860" s="52"/>
      <c r="F860" s="52"/>
      <c r="G860" s="52"/>
      <c r="H860" s="52"/>
      <c r="I860" s="53"/>
      <c r="J860" s="26"/>
      <c r="O860" s="9"/>
      <c r="P860" s="54"/>
      <c r="T860" s="9"/>
      <c r="Y860" s="11"/>
    </row>
    <row r="861">
      <c r="A861" s="50"/>
      <c r="B861" s="50"/>
      <c r="C861" s="51"/>
      <c r="D861" s="9"/>
      <c r="E861" s="52"/>
      <c r="F861" s="52"/>
      <c r="G861" s="52"/>
      <c r="H861" s="52"/>
      <c r="I861" s="53"/>
      <c r="J861" s="26"/>
      <c r="O861" s="9"/>
      <c r="P861" s="54"/>
      <c r="T861" s="9"/>
      <c r="Y861" s="11"/>
    </row>
    <row r="862">
      <c r="A862" s="50"/>
      <c r="B862" s="50"/>
      <c r="C862" s="51"/>
      <c r="D862" s="9"/>
      <c r="E862" s="52"/>
      <c r="F862" s="52"/>
      <c r="G862" s="52"/>
      <c r="H862" s="52"/>
      <c r="I862" s="53"/>
      <c r="J862" s="26"/>
      <c r="O862" s="9"/>
      <c r="P862" s="54"/>
      <c r="T862" s="9"/>
      <c r="Y862" s="11"/>
    </row>
    <row r="863">
      <c r="A863" s="50"/>
      <c r="B863" s="50"/>
      <c r="C863" s="51"/>
      <c r="D863" s="9"/>
      <c r="E863" s="52"/>
      <c r="F863" s="52"/>
      <c r="G863" s="52"/>
      <c r="H863" s="52"/>
      <c r="I863" s="53"/>
      <c r="J863" s="26"/>
      <c r="O863" s="9"/>
      <c r="P863" s="54"/>
      <c r="T863" s="9"/>
      <c r="Y863" s="11"/>
    </row>
    <row r="864">
      <c r="A864" s="50"/>
      <c r="B864" s="50"/>
      <c r="C864" s="51"/>
      <c r="D864" s="9"/>
      <c r="E864" s="52"/>
      <c r="F864" s="52"/>
      <c r="G864" s="52"/>
      <c r="H864" s="52"/>
      <c r="I864" s="53"/>
      <c r="J864" s="26"/>
      <c r="O864" s="9"/>
      <c r="P864" s="54"/>
      <c r="T864" s="9"/>
      <c r="Y864" s="11"/>
    </row>
    <row r="865">
      <c r="A865" s="50"/>
      <c r="B865" s="50"/>
      <c r="C865" s="51"/>
      <c r="D865" s="9"/>
      <c r="E865" s="52"/>
      <c r="F865" s="52"/>
      <c r="G865" s="52"/>
      <c r="H865" s="52"/>
      <c r="I865" s="53"/>
      <c r="J865" s="26"/>
      <c r="O865" s="9"/>
      <c r="P865" s="54"/>
      <c r="T865" s="9"/>
      <c r="Y865" s="11"/>
    </row>
    <row r="866">
      <c r="A866" s="50"/>
      <c r="B866" s="50"/>
      <c r="C866" s="51"/>
      <c r="D866" s="9"/>
      <c r="E866" s="52"/>
      <c r="F866" s="52"/>
      <c r="G866" s="52"/>
      <c r="H866" s="52"/>
      <c r="I866" s="53"/>
      <c r="J866" s="26"/>
      <c r="O866" s="9"/>
      <c r="P866" s="54"/>
      <c r="T866" s="9"/>
      <c r="Y866" s="11"/>
    </row>
    <row r="867">
      <c r="A867" s="50"/>
      <c r="B867" s="50"/>
      <c r="C867" s="51"/>
      <c r="D867" s="9"/>
      <c r="E867" s="52"/>
      <c r="F867" s="52"/>
      <c r="G867" s="52"/>
      <c r="H867" s="52"/>
      <c r="I867" s="53"/>
      <c r="J867" s="26"/>
      <c r="O867" s="9"/>
      <c r="P867" s="54"/>
      <c r="T867" s="9"/>
      <c r="Y867" s="11"/>
    </row>
    <row r="868">
      <c r="A868" s="50"/>
      <c r="B868" s="50"/>
      <c r="C868" s="51"/>
      <c r="D868" s="9"/>
      <c r="E868" s="52"/>
      <c r="F868" s="52"/>
      <c r="G868" s="52"/>
      <c r="H868" s="52"/>
      <c r="I868" s="53"/>
      <c r="J868" s="26"/>
      <c r="O868" s="9"/>
      <c r="P868" s="54"/>
      <c r="T868" s="9"/>
      <c r="Y868" s="11"/>
    </row>
    <row r="869">
      <c r="A869" s="50"/>
      <c r="B869" s="50"/>
      <c r="C869" s="51"/>
      <c r="D869" s="9"/>
      <c r="E869" s="52"/>
      <c r="F869" s="52"/>
      <c r="G869" s="52"/>
      <c r="H869" s="52"/>
      <c r="I869" s="53"/>
      <c r="J869" s="26"/>
      <c r="O869" s="9"/>
      <c r="P869" s="54"/>
      <c r="T869" s="9"/>
      <c r="Y869" s="11"/>
    </row>
    <row r="870">
      <c r="A870" s="50"/>
      <c r="B870" s="50"/>
      <c r="C870" s="51"/>
      <c r="D870" s="9"/>
      <c r="E870" s="52"/>
      <c r="F870" s="52"/>
      <c r="G870" s="52"/>
      <c r="H870" s="52"/>
      <c r="I870" s="53"/>
      <c r="J870" s="26"/>
      <c r="O870" s="9"/>
      <c r="P870" s="54"/>
      <c r="T870" s="9"/>
      <c r="Y870" s="11"/>
    </row>
    <row r="871">
      <c r="A871" s="50"/>
      <c r="B871" s="50"/>
      <c r="C871" s="51"/>
      <c r="D871" s="9"/>
      <c r="E871" s="52"/>
      <c r="F871" s="52"/>
      <c r="G871" s="52"/>
      <c r="H871" s="52"/>
      <c r="I871" s="53"/>
      <c r="J871" s="26"/>
      <c r="O871" s="9"/>
      <c r="P871" s="54"/>
      <c r="T871" s="9"/>
      <c r="Y871" s="11"/>
    </row>
    <row r="872">
      <c r="A872" s="50"/>
      <c r="B872" s="50"/>
      <c r="C872" s="51"/>
      <c r="D872" s="9"/>
      <c r="E872" s="52"/>
      <c r="F872" s="52"/>
      <c r="G872" s="52"/>
      <c r="H872" s="52"/>
      <c r="I872" s="53"/>
      <c r="J872" s="26"/>
      <c r="O872" s="9"/>
      <c r="P872" s="54"/>
      <c r="T872" s="9"/>
      <c r="Y872" s="11"/>
    </row>
    <row r="873">
      <c r="A873" s="50"/>
      <c r="B873" s="50"/>
      <c r="C873" s="51"/>
      <c r="D873" s="9"/>
      <c r="E873" s="52"/>
      <c r="F873" s="52"/>
      <c r="G873" s="52"/>
      <c r="H873" s="52"/>
      <c r="I873" s="53"/>
      <c r="J873" s="26"/>
      <c r="O873" s="9"/>
      <c r="P873" s="54"/>
      <c r="T873" s="9"/>
      <c r="Y873" s="11"/>
    </row>
    <row r="874">
      <c r="A874" s="50"/>
      <c r="B874" s="50"/>
      <c r="C874" s="51"/>
      <c r="D874" s="9"/>
      <c r="E874" s="52"/>
      <c r="F874" s="52"/>
      <c r="G874" s="52"/>
      <c r="H874" s="52"/>
      <c r="I874" s="53"/>
      <c r="J874" s="26"/>
      <c r="O874" s="9"/>
      <c r="P874" s="54"/>
      <c r="T874" s="9"/>
      <c r="Y874" s="11"/>
    </row>
    <row r="875">
      <c r="A875" s="50"/>
      <c r="B875" s="50"/>
      <c r="C875" s="51"/>
      <c r="D875" s="9"/>
      <c r="E875" s="52"/>
      <c r="F875" s="52"/>
      <c r="G875" s="52"/>
      <c r="H875" s="52"/>
      <c r="I875" s="53"/>
      <c r="J875" s="26"/>
      <c r="O875" s="9"/>
      <c r="P875" s="54"/>
      <c r="T875" s="9"/>
      <c r="Y875" s="11"/>
    </row>
    <row r="876">
      <c r="A876" s="50"/>
      <c r="B876" s="50"/>
      <c r="C876" s="51"/>
      <c r="D876" s="9"/>
      <c r="E876" s="52"/>
      <c r="F876" s="52"/>
      <c r="G876" s="52"/>
      <c r="H876" s="52"/>
      <c r="I876" s="53"/>
      <c r="J876" s="26"/>
      <c r="O876" s="9"/>
      <c r="P876" s="54"/>
      <c r="T876" s="9"/>
      <c r="Y876" s="11"/>
    </row>
    <row r="877">
      <c r="A877" s="50"/>
      <c r="B877" s="50"/>
      <c r="C877" s="51"/>
      <c r="D877" s="9"/>
      <c r="E877" s="52"/>
      <c r="F877" s="52"/>
      <c r="G877" s="52"/>
      <c r="H877" s="52"/>
      <c r="I877" s="53"/>
      <c r="J877" s="26"/>
      <c r="O877" s="9"/>
      <c r="P877" s="54"/>
      <c r="T877" s="9"/>
      <c r="Y877" s="11"/>
    </row>
    <row r="878">
      <c r="A878" s="50"/>
      <c r="B878" s="50"/>
      <c r="C878" s="51"/>
      <c r="D878" s="9"/>
      <c r="E878" s="52"/>
      <c r="F878" s="52"/>
      <c r="G878" s="52"/>
      <c r="H878" s="52"/>
      <c r="I878" s="53"/>
      <c r="J878" s="26"/>
      <c r="O878" s="9"/>
      <c r="P878" s="54"/>
      <c r="T878" s="9"/>
      <c r="Y878" s="11"/>
    </row>
    <row r="879">
      <c r="A879" s="50"/>
      <c r="B879" s="50"/>
      <c r="C879" s="51"/>
      <c r="D879" s="9"/>
      <c r="E879" s="52"/>
      <c r="F879" s="52"/>
      <c r="G879" s="52"/>
      <c r="H879" s="52"/>
      <c r="I879" s="53"/>
      <c r="J879" s="26"/>
      <c r="O879" s="9"/>
      <c r="P879" s="54"/>
      <c r="T879" s="9"/>
      <c r="Y879" s="11"/>
    </row>
    <row r="880">
      <c r="A880" s="50"/>
      <c r="B880" s="50"/>
      <c r="C880" s="51"/>
      <c r="D880" s="9"/>
      <c r="E880" s="52"/>
      <c r="F880" s="52"/>
      <c r="G880" s="52"/>
      <c r="H880" s="52"/>
      <c r="I880" s="53"/>
      <c r="J880" s="26"/>
      <c r="O880" s="9"/>
      <c r="P880" s="54"/>
      <c r="T880" s="9"/>
      <c r="Y880" s="11"/>
    </row>
    <row r="881">
      <c r="A881" s="50"/>
      <c r="B881" s="50"/>
      <c r="C881" s="51"/>
      <c r="D881" s="9"/>
      <c r="E881" s="52"/>
      <c r="F881" s="52"/>
      <c r="G881" s="52"/>
      <c r="H881" s="52"/>
      <c r="I881" s="53"/>
      <c r="J881" s="26"/>
      <c r="O881" s="9"/>
      <c r="P881" s="54"/>
      <c r="T881" s="9"/>
      <c r="Y881" s="11"/>
    </row>
    <row r="882">
      <c r="A882" s="50"/>
      <c r="B882" s="50"/>
      <c r="C882" s="51"/>
      <c r="D882" s="9"/>
      <c r="E882" s="52"/>
      <c r="F882" s="52"/>
      <c r="G882" s="52"/>
      <c r="H882" s="52"/>
      <c r="I882" s="53"/>
      <c r="J882" s="26"/>
      <c r="O882" s="9"/>
      <c r="P882" s="54"/>
      <c r="T882" s="9"/>
      <c r="Y882" s="11"/>
    </row>
    <row r="883">
      <c r="A883" s="50"/>
      <c r="B883" s="50"/>
      <c r="C883" s="51"/>
      <c r="D883" s="9"/>
      <c r="E883" s="52"/>
      <c r="F883" s="52"/>
      <c r="G883" s="52"/>
      <c r="H883" s="52"/>
      <c r="I883" s="53"/>
      <c r="J883" s="26"/>
      <c r="O883" s="9"/>
      <c r="P883" s="54"/>
      <c r="T883" s="9"/>
      <c r="Y883" s="11"/>
    </row>
    <row r="884">
      <c r="A884" s="50"/>
      <c r="B884" s="50"/>
      <c r="C884" s="51"/>
      <c r="D884" s="9"/>
      <c r="E884" s="52"/>
      <c r="F884" s="52"/>
      <c r="G884" s="52"/>
      <c r="H884" s="52"/>
      <c r="I884" s="53"/>
      <c r="J884" s="26"/>
      <c r="O884" s="9"/>
      <c r="P884" s="54"/>
      <c r="T884" s="9"/>
      <c r="Y884" s="11"/>
    </row>
    <row r="885">
      <c r="A885" s="50"/>
      <c r="B885" s="50"/>
      <c r="C885" s="51"/>
      <c r="D885" s="9"/>
      <c r="E885" s="52"/>
      <c r="F885" s="52"/>
      <c r="G885" s="52"/>
      <c r="H885" s="52"/>
      <c r="I885" s="53"/>
      <c r="J885" s="26"/>
      <c r="O885" s="9"/>
      <c r="P885" s="54"/>
      <c r="T885" s="9"/>
      <c r="Y885" s="11"/>
    </row>
    <row r="886">
      <c r="A886" s="50"/>
      <c r="B886" s="50"/>
      <c r="C886" s="51"/>
      <c r="D886" s="9"/>
      <c r="E886" s="52"/>
      <c r="F886" s="52"/>
      <c r="G886" s="52"/>
      <c r="H886" s="52"/>
      <c r="I886" s="53"/>
      <c r="J886" s="26"/>
      <c r="O886" s="9"/>
      <c r="P886" s="54"/>
      <c r="T886" s="9"/>
      <c r="Y886" s="11"/>
    </row>
    <row r="887">
      <c r="A887" s="50"/>
      <c r="B887" s="50"/>
      <c r="C887" s="51"/>
      <c r="D887" s="9"/>
      <c r="E887" s="52"/>
      <c r="F887" s="52"/>
      <c r="G887" s="52"/>
      <c r="H887" s="52"/>
      <c r="I887" s="53"/>
      <c r="J887" s="26"/>
      <c r="O887" s="9"/>
      <c r="P887" s="54"/>
      <c r="T887" s="9"/>
      <c r="Y887" s="11"/>
    </row>
    <row r="888">
      <c r="A888" s="50"/>
      <c r="B888" s="50"/>
      <c r="C888" s="51"/>
      <c r="D888" s="9"/>
      <c r="E888" s="52"/>
      <c r="F888" s="52"/>
      <c r="G888" s="52"/>
      <c r="H888" s="52"/>
      <c r="I888" s="53"/>
      <c r="J888" s="26"/>
      <c r="O888" s="9"/>
      <c r="P888" s="54"/>
      <c r="T888" s="9"/>
      <c r="Y888" s="11"/>
    </row>
    <row r="889">
      <c r="A889" s="50"/>
      <c r="B889" s="50"/>
      <c r="C889" s="51"/>
      <c r="D889" s="9"/>
      <c r="E889" s="52"/>
      <c r="F889" s="52"/>
      <c r="G889" s="52"/>
      <c r="H889" s="52"/>
      <c r="I889" s="53"/>
      <c r="J889" s="26"/>
      <c r="O889" s="9"/>
      <c r="P889" s="54"/>
      <c r="T889" s="9"/>
      <c r="Y889" s="11"/>
    </row>
    <row r="890">
      <c r="A890" s="50"/>
      <c r="B890" s="50"/>
      <c r="C890" s="51"/>
      <c r="D890" s="9"/>
      <c r="E890" s="52"/>
      <c r="F890" s="52"/>
      <c r="G890" s="52"/>
      <c r="H890" s="52"/>
      <c r="I890" s="53"/>
      <c r="J890" s="26"/>
      <c r="O890" s="9"/>
      <c r="P890" s="54"/>
      <c r="T890" s="9"/>
      <c r="Y890" s="11"/>
    </row>
    <row r="891">
      <c r="A891" s="50"/>
      <c r="B891" s="50"/>
      <c r="C891" s="51"/>
      <c r="D891" s="9"/>
      <c r="E891" s="52"/>
      <c r="F891" s="52"/>
      <c r="G891" s="52"/>
      <c r="H891" s="52"/>
      <c r="I891" s="53"/>
      <c r="J891" s="26"/>
      <c r="O891" s="9"/>
      <c r="P891" s="54"/>
      <c r="T891" s="9"/>
      <c r="Y891" s="11"/>
    </row>
    <row r="892">
      <c r="A892" s="50"/>
      <c r="B892" s="50"/>
      <c r="C892" s="51"/>
      <c r="D892" s="9"/>
      <c r="E892" s="52"/>
      <c r="F892" s="52"/>
      <c r="G892" s="52"/>
      <c r="H892" s="52"/>
      <c r="I892" s="53"/>
      <c r="J892" s="26"/>
      <c r="O892" s="9"/>
      <c r="P892" s="54"/>
      <c r="T892" s="9"/>
      <c r="Y892" s="11"/>
    </row>
    <row r="893">
      <c r="A893" s="50"/>
      <c r="B893" s="50"/>
      <c r="C893" s="51"/>
      <c r="D893" s="9"/>
      <c r="E893" s="52"/>
      <c r="F893" s="52"/>
      <c r="G893" s="52"/>
      <c r="H893" s="52"/>
      <c r="I893" s="53"/>
      <c r="J893" s="26"/>
      <c r="O893" s="9"/>
      <c r="P893" s="54"/>
      <c r="T893" s="9"/>
      <c r="Y893" s="11"/>
    </row>
    <row r="894">
      <c r="A894" s="50"/>
      <c r="B894" s="50"/>
      <c r="C894" s="51"/>
      <c r="D894" s="9"/>
      <c r="E894" s="52"/>
      <c r="F894" s="52"/>
      <c r="G894" s="52"/>
      <c r="H894" s="52"/>
      <c r="I894" s="53"/>
      <c r="J894" s="26"/>
      <c r="O894" s="9"/>
      <c r="P894" s="54"/>
      <c r="T894" s="9"/>
      <c r="Y894" s="11"/>
    </row>
    <row r="895">
      <c r="A895" s="50"/>
      <c r="B895" s="50"/>
      <c r="C895" s="51"/>
      <c r="D895" s="9"/>
      <c r="E895" s="52"/>
      <c r="F895" s="52"/>
      <c r="G895" s="52"/>
      <c r="H895" s="52"/>
      <c r="I895" s="53"/>
      <c r="J895" s="26"/>
      <c r="O895" s="9"/>
      <c r="P895" s="54"/>
      <c r="T895" s="9"/>
      <c r="Y895" s="11"/>
    </row>
    <row r="896">
      <c r="A896" s="50"/>
      <c r="B896" s="50"/>
      <c r="C896" s="51"/>
      <c r="D896" s="9"/>
      <c r="E896" s="52"/>
      <c r="F896" s="52"/>
      <c r="G896" s="52"/>
      <c r="H896" s="52"/>
      <c r="I896" s="53"/>
      <c r="J896" s="26"/>
      <c r="O896" s="9"/>
      <c r="P896" s="54"/>
      <c r="T896" s="9"/>
      <c r="Y896" s="11"/>
    </row>
    <row r="897">
      <c r="A897" s="50"/>
      <c r="B897" s="50"/>
      <c r="C897" s="51"/>
      <c r="D897" s="9"/>
      <c r="E897" s="52"/>
      <c r="F897" s="52"/>
      <c r="G897" s="52"/>
      <c r="H897" s="52"/>
      <c r="I897" s="53"/>
      <c r="J897" s="26"/>
      <c r="O897" s="9"/>
      <c r="P897" s="54"/>
      <c r="T897" s="9"/>
      <c r="Y897" s="11"/>
    </row>
    <row r="898">
      <c r="A898" s="50"/>
      <c r="B898" s="50"/>
      <c r="C898" s="51"/>
      <c r="D898" s="9"/>
      <c r="E898" s="52"/>
      <c r="F898" s="52"/>
      <c r="G898" s="52"/>
      <c r="H898" s="52"/>
      <c r="I898" s="53"/>
      <c r="J898" s="26"/>
      <c r="O898" s="9"/>
      <c r="P898" s="54"/>
      <c r="T898" s="9"/>
      <c r="Y898" s="11"/>
    </row>
    <row r="899">
      <c r="A899" s="50"/>
      <c r="B899" s="50"/>
      <c r="C899" s="51"/>
      <c r="D899" s="9"/>
      <c r="E899" s="52"/>
      <c r="F899" s="52"/>
      <c r="G899" s="52"/>
      <c r="H899" s="52"/>
      <c r="I899" s="53"/>
      <c r="J899" s="26"/>
      <c r="O899" s="9"/>
      <c r="P899" s="54"/>
      <c r="T899" s="9"/>
      <c r="Y899" s="11"/>
    </row>
    <row r="900">
      <c r="A900" s="50"/>
      <c r="B900" s="50"/>
      <c r="C900" s="51"/>
      <c r="D900" s="9"/>
      <c r="E900" s="52"/>
      <c r="F900" s="52"/>
      <c r="G900" s="52"/>
      <c r="H900" s="52"/>
      <c r="I900" s="53"/>
      <c r="J900" s="26"/>
      <c r="O900" s="9"/>
      <c r="P900" s="54"/>
      <c r="T900" s="9"/>
      <c r="Y900" s="11"/>
    </row>
    <row r="901">
      <c r="A901" s="50"/>
      <c r="B901" s="50"/>
      <c r="C901" s="51"/>
      <c r="D901" s="9"/>
      <c r="E901" s="52"/>
      <c r="F901" s="52"/>
      <c r="G901" s="52"/>
      <c r="H901" s="52"/>
      <c r="I901" s="53"/>
      <c r="J901" s="26"/>
      <c r="O901" s="9"/>
      <c r="P901" s="54"/>
      <c r="T901" s="9"/>
      <c r="Y901" s="11"/>
    </row>
    <row r="902">
      <c r="A902" s="50"/>
      <c r="B902" s="50"/>
      <c r="C902" s="51"/>
      <c r="D902" s="9"/>
      <c r="E902" s="52"/>
      <c r="F902" s="52"/>
      <c r="G902" s="52"/>
      <c r="H902" s="52"/>
      <c r="I902" s="53"/>
      <c r="J902" s="26"/>
      <c r="O902" s="9"/>
      <c r="P902" s="54"/>
      <c r="T902" s="9"/>
      <c r="Y902" s="11"/>
    </row>
    <row r="903">
      <c r="A903" s="50"/>
      <c r="B903" s="50"/>
      <c r="C903" s="51"/>
      <c r="D903" s="9"/>
      <c r="E903" s="52"/>
      <c r="F903" s="52"/>
      <c r="G903" s="52"/>
      <c r="H903" s="52"/>
      <c r="I903" s="53"/>
      <c r="J903" s="26"/>
      <c r="O903" s="9"/>
      <c r="P903" s="54"/>
      <c r="T903" s="9"/>
      <c r="Y903" s="11"/>
    </row>
    <row r="904">
      <c r="A904" s="50"/>
      <c r="B904" s="50"/>
      <c r="C904" s="51"/>
      <c r="D904" s="9"/>
      <c r="E904" s="52"/>
      <c r="F904" s="52"/>
      <c r="G904" s="52"/>
      <c r="H904" s="52"/>
      <c r="I904" s="53"/>
      <c r="J904" s="26"/>
      <c r="O904" s="9"/>
      <c r="P904" s="54"/>
      <c r="T904" s="9"/>
      <c r="Y904" s="11"/>
    </row>
    <row r="905">
      <c r="A905" s="50"/>
      <c r="B905" s="50"/>
      <c r="C905" s="51"/>
      <c r="D905" s="9"/>
      <c r="E905" s="52"/>
      <c r="F905" s="52"/>
      <c r="G905" s="52"/>
      <c r="H905" s="52"/>
      <c r="I905" s="53"/>
      <c r="J905" s="26"/>
      <c r="O905" s="9"/>
      <c r="P905" s="54"/>
      <c r="T905" s="9"/>
      <c r="Y905" s="11"/>
    </row>
    <row r="906">
      <c r="A906" s="50"/>
      <c r="B906" s="50"/>
      <c r="C906" s="51"/>
      <c r="D906" s="9"/>
      <c r="E906" s="52"/>
      <c r="F906" s="52"/>
      <c r="G906" s="52"/>
      <c r="H906" s="52"/>
      <c r="I906" s="53"/>
      <c r="J906" s="26"/>
      <c r="O906" s="9"/>
      <c r="P906" s="54"/>
      <c r="T906" s="9"/>
      <c r="Y906" s="11"/>
    </row>
    <row r="907">
      <c r="A907" s="50"/>
      <c r="B907" s="50"/>
      <c r="C907" s="51"/>
      <c r="D907" s="9"/>
      <c r="E907" s="52"/>
      <c r="F907" s="52"/>
      <c r="G907" s="52"/>
      <c r="H907" s="52"/>
      <c r="I907" s="53"/>
      <c r="J907" s="26"/>
      <c r="O907" s="9"/>
      <c r="P907" s="54"/>
      <c r="T907" s="9"/>
      <c r="Y907" s="11"/>
    </row>
    <row r="908">
      <c r="A908" s="50"/>
      <c r="B908" s="50"/>
      <c r="C908" s="51"/>
      <c r="D908" s="9"/>
      <c r="E908" s="52"/>
      <c r="F908" s="52"/>
      <c r="G908" s="52"/>
      <c r="H908" s="52"/>
      <c r="I908" s="53"/>
      <c r="J908" s="26"/>
      <c r="O908" s="9"/>
      <c r="P908" s="54"/>
      <c r="T908" s="9"/>
      <c r="Y908" s="11"/>
    </row>
    <row r="909">
      <c r="A909" s="50"/>
      <c r="B909" s="50"/>
      <c r="C909" s="51"/>
      <c r="D909" s="9"/>
      <c r="E909" s="52"/>
      <c r="F909" s="52"/>
      <c r="G909" s="52"/>
      <c r="H909" s="52"/>
      <c r="I909" s="53"/>
      <c r="J909" s="26"/>
      <c r="O909" s="9"/>
      <c r="P909" s="54"/>
      <c r="T909" s="9"/>
      <c r="Y909" s="11"/>
    </row>
    <row r="910">
      <c r="A910" s="50"/>
      <c r="B910" s="50"/>
      <c r="C910" s="51"/>
      <c r="D910" s="9"/>
      <c r="E910" s="52"/>
      <c r="F910" s="52"/>
      <c r="G910" s="52"/>
      <c r="H910" s="52"/>
      <c r="I910" s="53"/>
      <c r="J910" s="26"/>
      <c r="O910" s="9"/>
      <c r="P910" s="54"/>
      <c r="T910" s="9"/>
      <c r="Y910" s="11"/>
    </row>
    <row r="911">
      <c r="A911" s="50"/>
      <c r="B911" s="50"/>
      <c r="C911" s="51"/>
      <c r="D911" s="9"/>
      <c r="E911" s="52"/>
      <c r="F911" s="52"/>
      <c r="G911" s="52"/>
      <c r="H911" s="52"/>
      <c r="I911" s="53"/>
      <c r="J911" s="26"/>
      <c r="O911" s="9"/>
      <c r="P911" s="54"/>
      <c r="T911" s="9"/>
      <c r="Y911" s="11"/>
    </row>
    <row r="912">
      <c r="A912" s="50"/>
      <c r="B912" s="50"/>
      <c r="C912" s="51"/>
      <c r="D912" s="9"/>
      <c r="E912" s="52"/>
      <c r="F912" s="52"/>
      <c r="G912" s="52"/>
      <c r="H912" s="52"/>
      <c r="I912" s="53"/>
      <c r="J912" s="26"/>
      <c r="O912" s="9"/>
      <c r="P912" s="54"/>
      <c r="T912" s="9"/>
      <c r="Y912" s="11"/>
    </row>
    <row r="913">
      <c r="A913" s="50"/>
      <c r="B913" s="50"/>
      <c r="C913" s="51"/>
      <c r="D913" s="9"/>
      <c r="E913" s="52"/>
      <c r="F913" s="52"/>
      <c r="G913" s="52"/>
      <c r="H913" s="52"/>
      <c r="I913" s="53"/>
      <c r="J913" s="26"/>
      <c r="O913" s="9"/>
      <c r="P913" s="54"/>
      <c r="T913" s="9"/>
      <c r="Y913" s="11"/>
    </row>
    <row r="914">
      <c r="A914" s="50"/>
      <c r="B914" s="50"/>
      <c r="C914" s="51"/>
      <c r="D914" s="9"/>
      <c r="E914" s="52"/>
      <c r="F914" s="52"/>
      <c r="G914" s="52"/>
      <c r="H914" s="52"/>
      <c r="I914" s="53"/>
      <c r="J914" s="26"/>
      <c r="O914" s="9"/>
      <c r="P914" s="54"/>
      <c r="T914" s="9"/>
      <c r="Y914" s="11"/>
    </row>
    <row r="915">
      <c r="A915" s="50"/>
      <c r="B915" s="50"/>
      <c r="C915" s="51"/>
      <c r="D915" s="9"/>
      <c r="E915" s="52"/>
      <c r="F915" s="52"/>
      <c r="G915" s="52"/>
      <c r="H915" s="52"/>
      <c r="I915" s="53"/>
      <c r="J915" s="26"/>
      <c r="O915" s="9"/>
      <c r="P915" s="54"/>
      <c r="T915" s="9"/>
      <c r="Y915" s="11"/>
    </row>
    <row r="916">
      <c r="A916" s="50"/>
      <c r="B916" s="50"/>
      <c r="C916" s="51"/>
      <c r="D916" s="9"/>
      <c r="E916" s="52"/>
      <c r="F916" s="52"/>
      <c r="G916" s="52"/>
      <c r="H916" s="52"/>
      <c r="I916" s="53"/>
      <c r="J916" s="26"/>
      <c r="O916" s="9"/>
      <c r="P916" s="54"/>
      <c r="T916" s="9"/>
      <c r="Y916" s="11"/>
    </row>
    <row r="917">
      <c r="A917" s="50"/>
      <c r="B917" s="50"/>
      <c r="C917" s="51"/>
      <c r="D917" s="9"/>
      <c r="E917" s="52"/>
      <c r="F917" s="52"/>
      <c r="G917" s="52"/>
      <c r="H917" s="52"/>
      <c r="I917" s="53"/>
      <c r="J917" s="26"/>
      <c r="O917" s="9"/>
      <c r="P917" s="54"/>
      <c r="T917" s="9"/>
      <c r="Y917" s="11"/>
    </row>
    <row r="918">
      <c r="A918" s="50"/>
      <c r="B918" s="50"/>
      <c r="C918" s="51"/>
      <c r="D918" s="9"/>
      <c r="E918" s="52"/>
      <c r="F918" s="52"/>
      <c r="G918" s="52"/>
      <c r="H918" s="52"/>
      <c r="I918" s="53"/>
      <c r="J918" s="26"/>
      <c r="O918" s="9"/>
      <c r="P918" s="54"/>
      <c r="T918" s="9"/>
      <c r="Y918" s="11"/>
    </row>
    <row r="919">
      <c r="A919" s="50"/>
      <c r="B919" s="50"/>
      <c r="C919" s="51"/>
      <c r="D919" s="9"/>
      <c r="E919" s="52"/>
      <c r="F919" s="52"/>
      <c r="G919" s="52"/>
      <c r="H919" s="52"/>
      <c r="I919" s="53"/>
      <c r="J919" s="26"/>
      <c r="O919" s="9"/>
      <c r="P919" s="54"/>
      <c r="T919" s="9"/>
      <c r="Y919" s="11"/>
    </row>
    <row r="920">
      <c r="A920" s="50"/>
      <c r="B920" s="50"/>
      <c r="C920" s="51"/>
      <c r="D920" s="9"/>
      <c r="E920" s="52"/>
      <c r="F920" s="52"/>
      <c r="G920" s="52"/>
      <c r="H920" s="52"/>
      <c r="I920" s="53"/>
      <c r="J920" s="26"/>
      <c r="O920" s="9"/>
      <c r="P920" s="54"/>
      <c r="T920" s="9"/>
      <c r="Y920" s="11"/>
    </row>
    <row r="921">
      <c r="A921" s="50"/>
      <c r="B921" s="50"/>
      <c r="C921" s="51"/>
      <c r="D921" s="9"/>
      <c r="E921" s="52"/>
      <c r="F921" s="52"/>
      <c r="G921" s="52"/>
      <c r="H921" s="52"/>
      <c r="I921" s="53"/>
      <c r="J921" s="26"/>
      <c r="O921" s="9"/>
      <c r="P921" s="54"/>
      <c r="T921" s="9"/>
      <c r="Y921" s="11"/>
    </row>
    <row r="922">
      <c r="A922" s="50"/>
      <c r="B922" s="50"/>
      <c r="C922" s="51"/>
      <c r="D922" s="9"/>
      <c r="E922" s="52"/>
      <c r="F922" s="52"/>
      <c r="G922" s="52"/>
      <c r="H922" s="52"/>
      <c r="I922" s="53"/>
      <c r="J922" s="26"/>
      <c r="O922" s="9"/>
      <c r="P922" s="54"/>
      <c r="T922" s="9"/>
      <c r="Y922" s="11"/>
    </row>
    <row r="923">
      <c r="A923" s="50"/>
      <c r="B923" s="50"/>
      <c r="C923" s="51"/>
      <c r="D923" s="9"/>
      <c r="E923" s="52"/>
      <c r="F923" s="52"/>
      <c r="G923" s="52"/>
      <c r="H923" s="52"/>
      <c r="I923" s="53"/>
      <c r="J923" s="26"/>
      <c r="O923" s="9"/>
      <c r="P923" s="54"/>
      <c r="T923" s="9"/>
      <c r="Y923" s="11"/>
    </row>
    <row r="924">
      <c r="A924" s="50"/>
      <c r="B924" s="50"/>
      <c r="C924" s="51"/>
      <c r="D924" s="9"/>
      <c r="E924" s="52"/>
      <c r="F924" s="52"/>
      <c r="G924" s="52"/>
      <c r="H924" s="52"/>
      <c r="I924" s="53"/>
      <c r="J924" s="26"/>
      <c r="O924" s="9"/>
      <c r="P924" s="54"/>
      <c r="T924" s="9"/>
      <c r="Y924" s="11"/>
    </row>
    <row r="925">
      <c r="A925" s="50"/>
      <c r="B925" s="50"/>
      <c r="C925" s="51"/>
      <c r="D925" s="9"/>
      <c r="E925" s="52"/>
      <c r="F925" s="52"/>
      <c r="G925" s="52"/>
      <c r="H925" s="52"/>
      <c r="I925" s="53"/>
      <c r="J925" s="26"/>
      <c r="O925" s="9"/>
      <c r="P925" s="54"/>
      <c r="T925" s="9"/>
      <c r="Y925" s="11"/>
    </row>
    <row r="926">
      <c r="A926" s="50"/>
      <c r="B926" s="50"/>
      <c r="C926" s="51"/>
      <c r="D926" s="9"/>
      <c r="E926" s="52"/>
      <c r="F926" s="52"/>
      <c r="G926" s="52"/>
      <c r="H926" s="52"/>
      <c r="I926" s="53"/>
      <c r="J926" s="26"/>
      <c r="O926" s="9"/>
      <c r="P926" s="54"/>
      <c r="T926" s="9"/>
      <c r="Y926" s="11"/>
    </row>
    <row r="927">
      <c r="A927" s="50"/>
      <c r="B927" s="50"/>
      <c r="C927" s="51"/>
      <c r="D927" s="9"/>
      <c r="E927" s="52"/>
      <c r="F927" s="52"/>
      <c r="G927" s="52"/>
      <c r="H927" s="52"/>
      <c r="I927" s="53"/>
      <c r="J927" s="26"/>
      <c r="O927" s="9"/>
      <c r="P927" s="54"/>
      <c r="T927" s="9"/>
      <c r="Y927" s="11"/>
    </row>
    <row r="928">
      <c r="A928" s="50"/>
      <c r="B928" s="50"/>
      <c r="C928" s="51"/>
      <c r="D928" s="9"/>
      <c r="E928" s="52"/>
      <c r="F928" s="52"/>
      <c r="G928" s="52"/>
      <c r="H928" s="52"/>
      <c r="I928" s="53"/>
      <c r="J928" s="26"/>
      <c r="O928" s="9"/>
      <c r="P928" s="54"/>
      <c r="T928" s="9"/>
      <c r="Y928" s="11"/>
    </row>
    <row r="929">
      <c r="A929" s="50"/>
      <c r="B929" s="50"/>
      <c r="C929" s="51"/>
      <c r="D929" s="9"/>
      <c r="E929" s="52"/>
      <c r="F929" s="52"/>
      <c r="G929" s="52"/>
      <c r="H929" s="52"/>
      <c r="I929" s="53"/>
      <c r="J929" s="26"/>
      <c r="O929" s="9"/>
      <c r="P929" s="54"/>
      <c r="T929" s="9"/>
      <c r="Y929" s="11"/>
    </row>
    <row r="930">
      <c r="A930" s="50"/>
      <c r="B930" s="50"/>
      <c r="C930" s="51"/>
      <c r="D930" s="9"/>
      <c r="E930" s="52"/>
      <c r="F930" s="52"/>
      <c r="G930" s="52"/>
      <c r="H930" s="52"/>
      <c r="I930" s="53"/>
      <c r="J930" s="26"/>
      <c r="O930" s="9"/>
      <c r="P930" s="54"/>
      <c r="T930" s="9"/>
      <c r="Y930" s="11"/>
    </row>
    <row r="931">
      <c r="A931" s="50"/>
      <c r="B931" s="50"/>
      <c r="C931" s="51"/>
      <c r="D931" s="9"/>
      <c r="E931" s="52"/>
      <c r="F931" s="52"/>
      <c r="G931" s="52"/>
      <c r="H931" s="52"/>
      <c r="I931" s="53"/>
      <c r="J931" s="26"/>
      <c r="O931" s="9"/>
      <c r="P931" s="54"/>
      <c r="T931" s="9"/>
      <c r="Y931" s="11"/>
    </row>
    <row r="932">
      <c r="A932" s="50"/>
      <c r="B932" s="50"/>
      <c r="C932" s="51"/>
      <c r="D932" s="9"/>
      <c r="E932" s="52"/>
      <c r="F932" s="52"/>
      <c r="G932" s="52"/>
      <c r="H932" s="52"/>
      <c r="I932" s="53"/>
      <c r="J932" s="26"/>
      <c r="O932" s="9"/>
      <c r="P932" s="54"/>
      <c r="T932" s="9"/>
      <c r="Y932" s="11"/>
    </row>
    <row r="933">
      <c r="A933" s="50"/>
      <c r="B933" s="50"/>
      <c r="C933" s="51"/>
      <c r="D933" s="9"/>
      <c r="E933" s="52"/>
      <c r="F933" s="52"/>
      <c r="G933" s="52"/>
      <c r="H933" s="52"/>
      <c r="I933" s="53"/>
      <c r="J933" s="26"/>
      <c r="O933" s="9"/>
      <c r="P933" s="54"/>
      <c r="T933" s="9"/>
      <c r="Y933" s="11"/>
    </row>
    <row r="934">
      <c r="A934" s="50"/>
      <c r="B934" s="50"/>
      <c r="C934" s="51"/>
      <c r="D934" s="9"/>
      <c r="E934" s="52"/>
      <c r="F934" s="52"/>
      <c r="G934" s="52"/>
      <c r="H934" s="52"/>
      <c r="I934" s="53"/>
      <c r="J934" s="26"/>
      <c r="O934" s="9"/>
      <c r="P934" s="54"/>
      <c r="T934" s="9"/>
      <c r="Y934" s="11"/>
    </row>
    <row r="935">
      <c r="A935" s="50"/>
      <c r="B935" s="50"/>
      <c r="C935" s="51"/>
      <c r="D935" s="9"/>
      <c r="E935" s="52"/>
      <c r="F935" s="52"/>
      <c r="G935" s="52"/>
      <c r="H935" s="52"/>
      <c r="I935" s="53"/>
      <c r="J935" s="26"/>
      <c r="O935" s="9"/>
      <c r="P935" s="54"/>
      <c r="T935" s="9"/>
      <c r="Y935" s="11"/>
    </row>
    <row r="936">
      <c r="A936" s="50"/>
      <c r="B936" s="50"/>
      <c r="C936" s="51"/>
      <c r="D936" s="9"/>
      <c r="E936" s="52"/>
      <c r="F936" s="52"/>
      <c r="G936" s="52"/>
      <c r="H936" s="52"/>
      <c r="I936" s="53"/>
      <c r="J936" s="26"/>
      <c r="O936" s="9"/>
      <c r="P936" s="54"/>
      <c r="T936" s="9"/>
      <c r="Y936" s="11"/>
    </row>
    <row r="937">
      <c r="A937" s="50"/>
      <c r="B937" s="50"/>
      <c r="C937" s="51"/>
      <c r="D937" s="9"/>
      <c r="E937" s="52"/>
      <c r="F937" s="52"/>
      <c r="G937" s="52"/>
      <c r="H937" s="52"/>
      <c r="I937" s="53"/>
      <c r="J937" s="26"/>
      <c r="O937" s="9"/>
      <c r="P937" s="54"/>
      <c r="T937" s="9"/>
      <c r="Y937" s="11"/>
    </row>
    <row r="938">
      <c r="A938" s="50"/>
      <c r="B938" s="50"/>
      <c r="C938" s="51"/>
      <c r="D938" s="9"/>
      <c r="E938" s="52"/>
      <c r="F938" s="52"/>
      <c r="G938" s="52"/>
      <c r="H938" s="52"/>
      <c r="I938" s="53"/>
      <c r="J938" s="26"/>
      <c r="O938" s="9"/>
      <c r="P938" s="54"/>
      <c r="T938" s="9"/>
      <c r="Y938" s="11"/>
    </row>
    <row r="939">
      <c r="A939" s="50"/>
      <c r="B939" s="50"/>
      <c r="C939" s="51"/>
      <c r="D939" s="9"/>
      <c r="E939" s="52"/>
      <c r="F939" s="52"/>
      <c r="G939" s="52"/>
      <c r="H939" s="52"/>
      <c r="I939" s="53"/>
      <c r="J939" s="26"/>
      <c r="O939" s="9"/>
      <c r="P939" s="54"/>
      <c r="T939" s="9"/>
      <c r="Y939" s="11"/>
    </row>
    <row r="940">
      <c r="A940" s="50"/>
      <c r="B940" s="50"/>
      <c r="C940" s="51"/>
      <c r="D940" s="9"/>
      <c r="E940" s="52"/>
      <c r="F940" s="52"/>
      <c r="G940" s="52"/>
      <c r="H940" s="52"/>
      <c r="I940" s="53"/>
      <c r="J940" s="26"/>
      <c r="O940" s="9"/>
      <c r="P940" s="54"/>
      <c r="T940" s="9"/>
      <c r="Y940" s="11"/>
    </row>
    <row r="941">
      <c r="A941" s="50"/>
      <c r="B941" s="50"/>
      <c r="C941" s="51"/>
      <c r="D941" s="9"/>
      <c r="E941" s="52"/>
      <c r="F941" s="52"/>
      <c r="G941" s="52"/>
      <c r="H941" s="52"/>
      <c r="I941" s="53"/>
      <c r="J941" s="26"/>
      <c r="O941" s="9"/>
      <c r="P941" s="54"/>
      <c r="T941" s="9"/>
      <c r="Y941" s="11"/>
    </row>
    <row r="942">
      <c r="A942" s="50"/>
      <c r="B942" s="50"/>
      <c r="C942" s="51"/>
      <c r="D942" s="9"/>
      <c r="E942" s="52"/>
      <c r="F942" s="52"/>
      <c r="G942" s="52"/>
      <c r="H942" s="52"/>
      <c r="I942" s="53"/>
      <c r="J942" s="26"/>
      <c r="O942" s="9"/>
      <c r="P942" s="54"/>
      <c r="T942" s="9"/>
      <c r="Y942" s="11"/>
    </row>
    <row r="943">
      <c r="A943" s="50"/>
      <c r="B943" s="50"/>
      <c r="C943" s="51"/>
      <c r="D943" s="9"/>
      <c r="E943" s="52"/>
      <c r="F943" s="52"/>
      <c r="G943" s="52"/>
      <c r="H943" s="52"/>
      <c r="I943" s="53"/>
      <c r="J943" s="26"/>
      <c r="O943" s="9"/>
      <c r="P943" s="54"/>
      <c r="T943" s="9"/>
      <c r="Y943" s="11"/>
    </row>
    <row r="944">
      <c r="A944" s="50"/>
      <c r="B944" s="50"/>
      <c r="C944" s="51"/>
      <c r="D944" s="9"/>
      <c r="E944" s="52"/>
      <c r="F944" s="52"/>
      <c r="G944" s="52"/>
      <c r="H944" s="52"/>
      <c r="I944" s="53"/>
      <c r="J944" s="26"/>
      <c r="O944" s="9"/>
      <c r="P944" s="54"/>
      <c r="T944" s="9"/>
      <c r="Y944" s="11"/>
    </row>
    <row r="945">
      <c r="A945" s="50"/>
      <c r="B945" s="50"/>
      <c r="C945" s="51"/>
      <c r="D945" s="9"/>
      <c r="E945" s="52"/>
      <c r="F945" s="52"/>
      <c r="G945" s="52"/>
      <c r="H945" s="52"/>
      <c r="I945" s="53"/>
      <c r="J945" s="26"/>
      <c r="O945" s="9"/>
      <c r="P945" s="54"/>
      <c r="T945" s="9"/>
      <c r="Y945" s="11"/>
    </row>
    <row r="946">
      <c r="A946" s="50"/>
      <c r="B946" s="50"/>
      <c r="C946" s="51"/>
      <c r="D946" s="9"/>
      <c r="E946" s="52"/>
      <c r="F946" s="52"/>
      <c r="G946" s="52"/>
      <c r="H946" s="52"/>
      <c r="I946" s="53"/>
      <c r="J946" s="26"/>
      <c r="O946" s="9"/>
      <c r="P946" s="54"/>
      <c r="T946" s="9"/>
      <c r="Y946" s="11"/>
    </row>
    <row r="947">
      <c r="A947" s="50"/>
      <c r="B947" s="50"/>
      <c r="C947" s="51"/>
      <c r="D947" s="9"/>
      <c r="E947" s="52"/>
      <c r="F947" s="52"/>
      <c r="G947" s="52"/>
      <c r="H947" s="52"/>
      <c r="I947" s="53"/>
      <c r="J947" s="26"/>
      <c r="O947" s="9"/>
      <c r="P947" s="54"/>
      <c r="T947" s="9"/>
      <c r="Y947" s="11"/>
    </row>
    <row r="948">
      <c r="A948" s="50"/>
      <c r="B948" s="50"/>
      <c r="C948" s="51"/>
      <c r="D948" s="9"/>
      <c r="E948" s="52"/>
      <c r="F948" s="52"/>
      <c r="G948" s="52"/>
      <c r="H948" s="52"/>
      <c r="I948" s="53"/>
      <c r="J948" s="26"/>
      <c r="O948" s="9"/>
      <c r="P948" s="54"/>
      <c r="T948" s="9"/>
      <c r="Y948" s="11"/>
    </row>
    <row r="949">
      <c r="A949" s="50"/>
      <c r="B949" s="50"/>
      <c r="C949" s="51"/>
      <c r="D949" s="9"/>
      <c r="E949" s="52"/>
      <c r="F949" s="52"/>
      <c r="G949" s="52"/>
      <c r="H949" s="52"/>
      <c r="I949" s="53"/>
      <c r="J949" s="26"/>
      <c r="O949" s="9"/>
      <c r="P949" s="54"/>
      <c r="T949" s="9"/>
      <c r="Y949" s="11"/>
    </row>
    <row r="950">
      <c r="A950" s="50"/>
      <c r="B950" s="50"/>
      <c r="C950" s="51"/>
      <c r="D950" s="9"/>
      <c r="E950" s="52"/>
      <c r="F950" s="52"/>
      <c r="G950" s="52"/>
      <c r="H950" s="52"/>
      <c r="I950" s="53"/>
      <c r="J950" s="26"/>
      <c r="O950" s="9"/>
      <c r="P950" s="54"/>
      <c r="T950" s="9"/>
      <c r="Y950" s="11"/>
    </row>
    <row r="951">
      <c r="A951" s="50"/>
      <c r="B951" s="50"/>
      <c r="C951" s="51"/>
      <c r="D951" s="9"/>
      <c r="E951" s="52"/>
      <c r="F951" s="52"/>
      <c r="G951" s="52"/>
      <c r="H951" s="52"/>
      <c r="I951" s="53"/>
      <c r="J951" s="26"/>
      <c r="O951" s="9"/>
      <c r="P951" s="54"/>
      <c r="T951" s="9"/>
      <c r="Y951" s="11"/>
    </row>
    <row r="952">
      <c r="A952" s="50"/>
      <c r="B952" s="50"/>
      <c r="C952" s="51"/>
      <c r="D952" s="9"/>
      <c r="E952" s="52"/>
      <c r="F952" s="52"/>
      <c r="G952" s="52"/>
      <c r="H952" s="52"/>
      <c r="I952" s="53"/>
      <c r="J952" s="26"/>
      <c r="O952" s="9"/>
      <c r="P952" s="54"/>
      <c r="T952" s="9"/>
      <c r="Y952" s="11"/>
    </row>
    <row r="953">
      <c r="A953" s="50"/>
      <c r="B953" s="50"/>
      <c r="C953" s="51"/>
      <c r="D953" s="9"/>
      <c r="E953" s="52"/>
      <c r="F953" s="52"/>
      <c r="G953" s="52"/>
      <c r="H953" s="52"/>
      <c r="I953" s="53"/>
      <c r="J953" s="26"/>
      <c r="O953" s="9"/>
      <c r="P953" s="54"/>
      <c r="T953" s="9"/>
      <c r="Y953" s="11"/>
    </row>
    <row r="954">
      <c r="A954" s="50"/>
      <c r="B954" s="50"/>
      <c r="C954" s="51"/>
      <c r="D954" s="9"/>
      <c r="E954" s="52"/>
      <c r="F954" s="52"/>
      <c r="G954" s="52"/>
      <c r="H954" s="52"/>
      <c r="I954" s="53"/>
      <c r="J954" s="26"/>
      <c r="O954" s="9"/>
      <c r="P954" s="54"/>
      <c r="T954" s="9"/>
      <c r="Y954" s="11"/>
    </row>
    <row r="955">
      <c r="A955" s="50"/>
      <c r="B955" s="50"/>
      <c r="C955" s="51"/>
      <c r="D955" s="9"/>
      <c r="E955" s="52"/>
      <c r="F955" s="52"/>
      <c r="G955" s="52"/>
      <c r="H955" s="52"/>
      <c r="I955" s="53"/>
      <c r="J955" s="26"/>
      <c r="O955" s="9"/>
      <c r="P955" s="54"/>
      <c r="T955" s="9"/>
      <c r="Y955" s="11"/>
    </row>
    <row r="956">
      <c r="A956" s="50"/>
      <c r="B956" s="50"/>
      <c r="C956" s="51"/>
      <c r="D956" s="9"/>
      <c r="E956" s="52"/>
      <c r="F956" s="52"/>
      <c r="G956" s="52"/>
      <c r="H956" s="52"/>
      <c r="I956" s="53"/>
      <c r="J956" s="26"/>
      <c r="O956" s="9"/>
      <c r="P956" s="54"/>
      <c r="T956" s="9"/>
      <c r="Y956" s="11"/>
    </row>
    <row r="957">
      <c r="A957" s="50"/>
      <c r="B957" s="50"/>
      <c r="C957" s="51"/>
      <c r="D957" s="9"/>
      <c r="E957" s="52"/>
      <c r="F957" s="52"/>
      <c r="G957" s="52"/>
      <c r="H957" s="52"/>
      <c r="I957" s="53"/>
      <c r="J957" s="26"/>
      <c r="O957" s="9"/>
      <c r="P957" s="54"/>
      <c r="T957" s="9"/>
      <c r="Y957" s="11"/>
    </row>
    <row r="958">
      <c r="A958" s="50"/>
      <c r="B958" s="50"/>
      <c r="C958" s="51"/>
      <c r="D958" s="9"/>
      <c r="E958" s="52"/>
      <c r="F958" s="52"/>
      <c r="G958" s="52"/>
      <c r="H958" s="52"/>
      <c r="I958" s="53"/>
      <c r="J958" s="26"/>
      <c r="O958" s="9"/>
      <c r="P958" s="54"/>
      <c r="T958" s="9"/>
      <c r="Y958" s="11"/>
    </row>
    <row r="959">
      <c r="A959" s="50"/>
      <c r="B959" s="50"/>
      <c r="C959" s="51"/>
      <c r="D959" s="9"/>
      <c r="E959" s="52"/>
      <c r="F959" s="52"/>
      <c r="G959" s="52"/>
      <c r="H959" s="52"/>
      <c r="I959" s="53"/>
      <c r="J959" s="26"/>
      <c r="O959" s="9"/>
      <c r="P959" s="54"/>
      <c r="T959" s="9"/>
      <c r="Y959" s="11"/>
    </row>
    <row r="960">
      <c r="A960" s="50"/>
      <c r="B960" s="50"/>
      <c r="C960" s="51"/>
      <c r="D960" s="9"/>
      <c r="E960" s="52"/>
      <c r="F960" s="52"/>
      <c r="G960" s="52"/>
      <c r="H960" s="52"/>
      <c r="I960" s="53"/>
      <c r="J960" s="26"/>
      <c r="O960" s="9"/>
      <c r="P960" s="54"/>
      <c r="T960" s="9"/>
      <c r="Y960" s="11"/>
    </row>
    <row r="961">
      <c r="A961" s="50"/>
      <c r="B961" s="50"/>
      <c r="C961" s="51"/>
      <c r="D961" s="9"/>
      <c r="E961" s="52"/>
      <c r="F961" s="52"/>
      <c r="G961" s="52"/>
      <c r="H961" s="52"/>
      <c r="I961" s="53"/>
      <c r="J961" s="26"/>
      <c r="O961" s="9"/>
      <c r="P961" s="54"/>
      <c r="T961" s="9"/>
      <c r="Y961" s="11"/>
    </row>
    <row r="962">
      <c r="A962" s="50"/>
      <c r="B962" s="50"/>
      <c r="C962" s="51"/>
      <c r="D962" s="9"/>
      <c r="E962" s="52"/>
      <c r="F962" s="52"/>
      <c r="G962" s="52"/>
      <c r="H962" s="52"/>
      <c r="I962" s="53"/>
      <c r="J962" s="26"/>
      <c r="O962" s="9"/>
      <c r="P962" s="54"/>
      <c r="T962" s="9"/>
      <c r="Y962" s="11"/>
    </row>
    <row r="963">
      <c r="A963" s="50"/>
      <c r="B963" s="50"/>
      <c r="C963" s="51"/>
      <c r="D963" s="9"/>
      <c r="E963" s="52"/>
      <c r="F963" s="52"/>
      <c r="G963" s="52"/>
      <c r="H963" s="52"/>
      <c r="I963" s="53"/>
      <c r="J963" s="26"/>
      <c r="O963" s="9"/>
      <c r="P963" s="54"/>
      <c r="T963" s="9"/>
      <c r="Y963" s="11"/>
    </row>
    <row r="964">
      <c r="A964" s="50"/>
      <c r="B964" s="50"/>
      <c r="C964" s="51"/>
      <c r="D964" s="9"/>
      <c r="E964" s="52"/>
      <c r="F964" s="52"/>
      <c r="G964" s="52"/>
      <c r="H964" s="52"/>
      <c r="I964" s="53"/>
      <c r="J964" s="26"/>
      <c r="O964" s="9"/>
      <c r="P964" s="54"/>
      <c r="T964" s="9"/>
      <c r="Y964" s="11"/>
    </row>
    <row r="965">
      <c r="A965" s="50"/>
      <c r="B965" s="50"/>
      <c r="C965" s="51"/>
      <c r="D965" s="9"/>
      <c r="E965" s="52"/>
      <c r="F965" s="52"/>
      <c r="G965" s="52"/>
      <c r="H965" s="52"/>
      <c r="I965" s="53"/>
      <c r="J965" s="26"/>
      <c r="O965" s="9"/>
      <c r="P965" s="54"/>
      <c r="T965" s="9"/>
      <c r="Y965" s="11"/>
    </row>
    <row r="966">
      <c r="A966" s="50"/>
      <c r="B966" s="50"/>
      <c r="C966" s="51"/>
      <c r="D966" s="9"/>
      <c r="E966" s="52"/>
      <c r="F966" s="52"/>
      <c r="G966" s="52"/>
      <c r="H966" s="52"/>
      <c r="I966" s="53"/>
      <c r="J966" s="26"/>
      <c r="O966" s="9"/>
      <c r="P966" s="54"/>
      <c r="T966" s="9"/>
      <c r="Y966" s="11"/>
    </row>
    <row r="967">
      <c r="A967" s="50"/>
      <c r="B967" s="50"/>
      <c r="C967" s="51"/>
      <c r="D967" s="9"/>
      <c r="E967" s="52"/>
      <c r="F967" s="52"/>
      <c r="G967" s="52"/>
      <c r="H967" s="52"/>
      <c r="I967" s="53"/>
      <c r="J967" s="26"/>
      <c r="O967" s="9"/>
      <c r="P967" s="54"/>
      <c r="T967" s="9"/>
      <c r="Y967" s="11"/>
    </row>
    <row r="968">
      <c r="A968" s="50"/>
      <c r="B968" s="50"/>
      <c r="C968" s="51"/>
      <c r="D968" s="9"/>
      <c r="E968" s="52"/>
      <c r="F968" s="52"/>
      <c r="G968" s="52"/>
      <c r="H968" s="52"/>
      <c r="I968" s="53"/>
      <c r="J968" s="26"/>
      <c r="O968" s="9"/>
      <c r="P968" s="54"/>
      <c r="T968" s="9"/>
      <c r="Y968" s="11"/>
    </row>
    <row r="969">
      <c r="A969" s="50"/>
      <c r="B969" s="50"/>
      <c r="C969" s="51"/>
      <c r="D969" s="9"/>
      <c r="E969" s="52"/>
      <c r="F969" s="52"/>
      <c r="G969" s="52"/>
      <c r="H969" s="52"/>
      <c r="I969" s="53"/>
      <c r="J969" s="26"/>
      <c r="O969" s="9"/>
      <c r="P969" s="54"/>
      <c r="T969" s="9"/>
      <c r="Y969" s="11"/>
    </row>
    <row r="970">
      <c r="A970" s="50"/>
      <c r="B970" s="50"/>
      <c r="C970" s="51"/>
      <c r="D970" s="9"/>
      <c r="E970" s="52"/>
      <c r="F970" s="52"/>
      <c r="G970" s="52"/>
      <c r="H970" s="52"/>
      <c r="I970" s="53"/>
      <c r="J970" s="26"/>
      <c r="O970" s="9"/>
      <c r="P970" s="54"/>
      <c r="T970" s="9"/>
      <c r="Y970" s="11"/>
    </row>
    <row r="971">
      <c r="A971" s="50"/>
      <c r="B971" s="50"/>
      <c r="C971" s="51"/>
      <c r="D971" s="9"/>
      <c r="E971" s="52"/>
      <c r="F971" s="52"/>
      <c r="G971" s="52"/>
      <c r="H971" s="52"/>
      <c r="I971" s="53"/>
      <c r="J971" s="26"/>
      <c r="O971" s="9"/>
      <c r="P971" s="54"/>
      <c r="T971" s="9"/>
      <c r="Y971" s="11"/>
    </row>
    <row r="972">
      <c r="A972" s="50"/>
      <c r="B972" s="50"/>
      <c r="C972" s="51"/>
      <c r="D972" s="9"/>
      <c r="E972" s="52"/>
      <c r="F972" s="52"/>
      <c r="G972" s="52"/>
      <c r="H972" s="52"/>
      <c r="I972" s="53"/>
      <c r="J972" s="26"/>
      <c r="O972" s="9"/>
      <c r="P972" s="54"/>
      <c r="T972" s="9"/>
      <c r="Y972" s="11"/>
    </row>
    <row r="973">
      <c r="A973" s="50"/>
      <c r="B973" s="50"/>
      <c r="C973" s="51"/>
      <c r="D973" s="9"/>
      <c r="E973" s="52"/>
      <c r="F973" s="52"/>
      <c r="G973" s="52"/>
      <c r="H973" s="52"/>
      <c r="I973" s="53"/>
      <c r="J973" s="26"/>
      <c r="O973" s="9"/>
      <c r="P973" s="54"/>
      <c r="T973" s="9"/>
      <c r="Y973" s="11"/>
    </row>
    <row r="974">
      <c r="A974" s="50"/>
      <c r="B974" s="50"/>
      <c r="C974" s="51"/>
      <c r="D974" s="9"/>
      <c r="E974" s="52"/>
      <c r="F974" s="52"/>
      <c r="G974" s="52"/>
      <c r="H974" s="52"/>
      <c r="I974" s="53"/>
      <c r="J974" s="26"/>
      <c r="O974" s="9"/>
      <c r="P974" s="54"/>
      <c r="T974" s="9"/>
      <c r="Y974" s="11"/>
    </row>
    <row r="975">
      <c r="A975" s="50"/>
      <c r="B975" s="50"/>
      <c r="C975" s="51"/>
      <c r="D975" s="9"/>
      <c r="E975" s="52"/>
      <c r="F975" s="52"/>
      <c r="G975" s="52"/>
      <c r="H975" s="52"/>
      <c r="I975" s="53"/>
      <c r="J975" s="26"/>
      <c r="O975" s="9"/>
      <c r="P975" s="54"/>
      <c r="T975" s="9"/>
      <c r="Y975" s="11"/>
    </row>
    <row r="976">
      <c r="A976" s="50"/>
      <c r="B976" s="50"/>
      <c r="C976" s="51"/>
      <c r="D976" s="9"/>
      <c r="E976" s="52"/>
      <c r="F976" s="52"/>
      <c r="G976" s="52"/>
      <c r="H976" s="52"/>
      <c r="I976" s="53"/>
      <c r="J976" s="26"/>
      <c r="O976" s="9"/>
      <c r="P976" s="54"/>
      <c r="T976" s="9"/>
      <c r="Y976" s="11"/>
    </row>
    <row r="977">
      <c r="A977" s="50"/>
      <c r="B977" s="50"/>
      <c r="C977" s="51"/>
      <c r="D977" s="9"/>
      <c r="E977" s="52"/>
      <c r="F977" s="52"/>
      <c r="G977" s="52"/>
      <c r="H977" s="52"/>
      <c r="I977" s="53"/>
      <c r="J977" s="26"/>
      <c r="O977" s="9"/>
      <c r="P977" s="54"/>
      <c r="T977" s="9"/>
      <c r="Y977" s="11"/>
    </row>
    <row r="978">
      <c r="A978" s="50"/>
      <c r="B978" s="50"/>
      <c r="C978" s="51"/>
      <c r="D978" s="9"/>
      <c r="E978" s="52"/>
      <c r="F978" s="52"/>
      <c r="G978" s="52"/>
      <c r="H978" s="52"/>
      <c r="I978" s="53"/>
      <c r="J978" s="26"/>
      <c r="O978" s="9"/>
      <c r="P978" s="54"/>
      <c r="T978" s="9"/>
      <c r="Y978" s="11"/>
    </row>
    <row r="979">
      <c r="A979" s="50"/>
      <c r="B979" s="50"/>
      <c r="C979" s="51"/>
      <c r="D979" s="9"/>
      <c r="E979" s="52"/>
      <c r="F979" s="52"/>
      <c r="G979" s="52"/>
      <c r="H979" s="52"/>
      <c r="I979" s="53"/>
      <c r="J979" s="26"/>
      <c r="O979" s="9"/>
      <c r="P979" s="54"/>
      <c r="T979" s="9"/>
      <c r="Y979" s="11"/>
    </row>
    <row r="980">
      <c r="A980" s="50"/>
      <c r="B980" s="50"/>
      <c r="C980" s="51"/>
      <c r="D980" s="9"/>
      <c r="E980" s="52"/>
      <c r="F980" s="52"/>
      <c r="G980" s="52"/>
      <c r="H980" s="52"/>
      <c r="I980" s="53"/>
      <c r="J980" s="26"/>
      <c r="O980" s="9"/>
      <c r="P980" s="54"/>
      <c r="T980" s="9"/>
      <c r="Y980" s="11"/>
    </row>
    <row r="981">
      <c r="A981" s="50"/>
      <c r="B981" s="50"/>
      <c r="C981" s="51"/>
      <c r="D981" s="9"/>
      <c r="E981" s="52"/>
      <c r="F981" s="52"/>
      <c r="G981" s="52"/>
      <c r="H981" s="52"/>
      <c r="I981" s="53"/>
      <c r="J981" s="26"/>
      <c r="O981" s="9"/>
      <c r="P981" s="54"/>
      <c r="T981" s="9"/>
      <c r="Y981" s="11"/>
    </row>
    <row r="982">
      <c r="A982" s="50"/>
      <c r="B982" s="50"/>
      <c r="C982" s="51"/>
      <c r="D982" s="9"/>
      <c r="E982" s="52"/>
      <c r="F982" s="52"/>
      <c r="G982" s="52"/>
      <c r="H982" s="52"/>
      <c r="I982" s="53"/>
      <c r="J982" s="26"/>
      <c r="O982" s="9"/>
      <c r="P982" s="54"/>
      <c r="T982" s="9"/>
      <c r="Y982" s="11"/>
    </row>
    <row r="983">
      <c r="A983" s="50"/>
      <c r="B983" s="50"/>
      <c r="C983" s="51"/>
      <c r="D983" s="9"/>
      <c r="E983" s="52"/>
      <c r="F983" s="52"/>
      <c r="G983" s="52"/>
      <c r="H983" s="52"/>
      <c r="I983" s="53"/>
      <c r="J983" s="26"/>
      <c r="O983" s="9"/>
      <c r="P983" s="54"/>
      <c r="T983" s="9"/>
      <c r="Y983" s="11"/>
    </row>
    <row r="984">
      <c r="A984" s="50"/>
      <c r="B984" s="50"/>
      <c r="C984" s="51"/>
      <c r="D984" s="9"/>
      <c r="E984" s="52"/>
      <c r="F984" s="52"/>
      <c r="G984" s="52"/>
      <c r="H984" s="52"/>
      <c r="I984" s="53"/>
      <c r="J984" s="26"/>
      <c r="O984" s="9"/>
      <c r="P984" s="54"/>
      <c r="T984" s="9"/>
      <c r="Y984" s="11"/>
    </row>
    <row r="985">
      <c r="A985" s="50"/>
      <c r="B985" s="50"/>
      <c r="C985" s="51"/>
      <c r="D985" s="9"/>
      <c r="E985" s="52"/>
      <c r="F985" s="52"/>
      <c r="G985" s="52"/>
      <c r="H985" s="52"/>
      <c r="I985" s="53"/>
      <c r="J985" s="26"/>
      <c r="O985" s="9"/>
      <c r="P985" s="54"/>
      <c r="T985" s="9"/>
      <c r="Y985" s="11"/>
    </row>
    <row r="986">
      <c r="A986" s="50"/>
      <c r="B986" s="50"/>
      <c r="C986" s="51"/>
      <c r="D986" s="9"/>
      <c r="E986" s="52"/>
      <c r="F986" s="52"/>
      <c r="G986" s="52"/>
      <c r="H986" s="52"/>
      <c r="I986" s="53"/>
      <c r="J986" s="26"/>
      <c r="O986" s="9"/>
      <c r="P986" s="54"/>
      <c r="T986" s="9"/>
      <c r="Y986" s="11"/>
    </row>
    <row r="987">
      <c r="A987" s="50"/>
      <c r="B987" s="50"/>
      <c r="C987" s="51"/>
      <c r="D987" s="9"/>
      <c r="E987" s="52"/>
      <c r="F987" s="52"/>
      <c r="G987" s="52"/>
      <c r="H987" s="52"/>
      <c r="I987" s="53"/>
      <c r="J987" s="26"/>
      <c r="O987" s="9"/>
      <c r="P987" s="54"/>
      <c r="T987" s="9"/>
      <c r="Y987" s="11"/>
    </row>
    <row r="988">
      <c r="A988" s="50"/>
      <c r="B988" s="50"/>
      <c r="C988" s="51"/>
      <c r="D988" s="9"/>
      <c r="E988" s="52"/>
      <c r="F988" s="52"/>
      <c r="G988" s="52"/>
      <c r="H988" s="52"/>
      <c r="I988" s="53"/>
      <c r="J988" s="26"/>
      <c r="O988" s="9"/>
      <c r="P988" s="54"/>
      <c r="T988" s="9"/>
      <c r="Y988" s="11"/>
    </row>
    <row r="989">
      <c r="A989" s="50"/>
      <c r="B989" s="50"/>
      <c r="C989" s="51"/>
      <c r="D989" s="9"/>
      <c r="E989" s="52"/>
      <c r="F989" s="52"/>
      <c r="G989" s="52"/>
      <c r="H989" s="52"/>
      <c r="I989" s="53"/>
      <c r="J989" s="26"/>
      <c r="O989" s="9"/>
      <c r="P989" s="54"/>
      <c r="T989" s="9"/>
      <c r="Y989" s="11"/>
    </row>
    <row r="990">
      <c r="A990" s="50"/>
      <c r="B990" s="50"/>
      <c r="C990" s="51"/>
      <c r="D990" s="9"/>
      <c r="E990" s="52"/>
      <c r="F990" s="52"/>
      <c r="G990" s="52"/>
      <c r="H990" s="52"/>
      <c r="I990" s="53"/>
      <c r="J990" s="26"/>
      <c r="O990" s="9"/>
      <c r="P990" s="54"/>
      <c r="T990" s="9"/>
      <c r="Y990" s="11"/>
    </row>
    <row r="991">
      <c r="A991" s="50"/>
      <c r="B991" s="50"/>
      <c r="C991" s="51"/>
      <c r="D991" s="9"/>
      <c r="E991" s="52"/>
      <c r="F991" s="52"/>
      <c r="G991" s="52"/>
      <c r="H991" s="52"/>
      <c r="I991" s="53"/>
      <c r="J991" s="26"/>
      <c r="O991" s="9"/>
      <c r="P991" s="54"/>
      <c r="T991" s="9"/>
      <c r="Y991" s="11"/>
    </row>
    <row r="992">
      <c r="A992" s="50"/>
      <c r="B992" s="50"/>
      <c r="C992" s="51"/>
      <c r="D992" s="9"/>
      <c r="E992" s="52"/>
      <c r="F992" s="52"/>
      <c r="G992" s="52"/>
      <c r="H992" s="52"/>
      <c r="I992" s="53"/>
      <c r="J992" s="26"/>
      <c r="O992" s="9"/>
      <c r="P992" s="54"/>
      <c r="T992" s="9"/>
      <c r="Y992" s="11"/>
    </row>
    <row r="993">
      <c r="A993" s="50"/>
      <c r="B993" s="50"/>
      <c r="C993" s="51"/>
      <c r="D993" s="9"/>
      <c r="E993" s="52"/>
      <c r="F993" s="52"/>
      <c r="G993" s="52"/>
      <c r="H993" s="52"/>
      <c r="I993" s="53"/>
      <c r="J993" s="26"/>
      <c r="O993" s="9"/>
      <c r="P993" s="54"/>
      <c r="T993" s="9"/>
      <c r="Y993" s="11"/>
    </row>
    <row r="994">
      <c r="A994" s="50"/>
      <c r="B994" s="50"/>
      <c r="C994" s="51"/>
      <c r="D994" s="9"/>
      <c r="E994" s="52"/>
      <c r="F994" s="52"/>
      <c r="G994" s="52"/>
      <c r="H994" s="52"/>
      <c r="I994" s="53"/>
      <c r="J994" s="26"/>
      <c r="O994" s="9"/>
      <c r="P994" s="54"/>
      <c r="T994" s="9"/>
      <c r="Y994" s="11"/>
    </row>
    <row r="995">
      <c r="A995" s="50"/>
      <c r="B995" s="50"/>
      <c r="C995" s="51"/>
      <c r="D995" s="9"/>
      <c r="E995" s="52"/>
      <c r="F995" s="52"/>
      <c r="G995" s="52"/>
      <c r="H995" s="52"/>
      <c r="I995" s="53"/>
      <c r="J995" s="26"/>
      <c r="O995" s="9"/>
      <c r="P995" s="54"/>
      <c r="T995" s="9"/>
      <c r="Y995" s="11"/>
    </row>
    <row r="996">
      <c r="A996" s="50"/>
      <c r="B996" s="50"/>
      <c r="C996" s="51"/>
      <c r="D996" s="9"/>
      <c r="E996" s="52"/>
      <c r="F996" s="52"/>
      <c r="G996" s="52"/>
      <c r="H996" s="52"/>
      <c r="I996" s="53"/>
      <c r="J996" s="26"/>
      <c r="O996" s="9"/>
      <c r="P996" s="54"/>
      <c r="T996" s="9"/>
      <c r="Y996" s="11"/>
    </row>
    <row r="997">
      <c r="A997" s="50"/>
      <c r="B997" s="50"/>
      <c r="C997" s="51"/>
      <c r="D997" s="9"/>
      <c r="E997" s="52"/>
      <c r="F997" s="52"/>
      <c r="G997" s="52"/>
      <c r="H997" s="52"/>
      <c r="I997" s="53"/>
      <c r="J997" s="26"/>
      <c r="O997" s="9"/>
      <c r="P997" s="54"/>
      <c r="T997" s="9"/>
      <c r="Y997" s="11"/>
    </row>
    <row r="998">
      <c r="A998" s="50"/>
      <c r="B998" s="50"/>
      <c r="C998" s="51"/>
      <c r="D998" s="9"/>
      <c r="E998" s="52"/>
      <c r="F998" s="52"/>
      <c r="G998" s="52"/>
      <c r="H998" s="52"/>
      <c r="I998" s="53"/>
      <c r="J998" s="26"/>
      <c r="O998" s="9"/>
      <c r="P998" s="54"/>
      <c r="T998" s="9"/>
      <c r="Y998" s="11"/>
    </row>
    <row r="999">
      <c r="A999" s="50"/>
      <c r="B999" s="50"/>
      <c r="C999" s="51"/>
      <c r="D999" s="9"/>
      <c r="E999" s="52"/>
      <c r="F999" s="52"/>
      <c r="G999" s="52"/>
      <c r="H999" s="52"/>
      <c r="I999" s="53"/>
      <c r="J999" s="26"/>
      <c r="O999" s="9"/>
      <c r="P999" s="54"/>
      <c r="T999" s="9"/>
      <c r="Y999" s="11"/>
    </row>
    <row r="1000">
      <c r="A1000" s="50"/>
      <c r="B1000" s="50"/>
      <c r="C1000" s="51"/>
      <c r="D1000" s="9"/>
      <c r="E1000" s="52"/>
      <c r="F1000" s="52"/>
      <c r="G1000" s="52"/>
      <c r="H1000" s="52"/>
      <c r="I1000" s="53"/>
      <c r="J1000" s="26"/>
      <c r="O1000" s="9"/>
      <c r="P1000" s="54"/>
      <c r="T1000" s="9"/>
      <c r="Y1000" s="11"/>
    </row>
    <row r="1001">
      <c r="A1001" s="50"/>
      <c r="B1001" s="50"/>
      <c r="C1001" s="51"/>
      <c r="D1001" s="9"/>
      <c r="E1001" s="52"/>
      <c r="F1001" s="52"/>
      <c r="G1001" s="52"/>
      <c r="H1001" s="52"/>
      <c r="I1001" s="53"/>
      <c r="J1001" s="26"/>
      <c r="O1001" s="9"/>
      <c r="P1001" s="54"/>
      <c r="T1001" s="9"/>
      <c r="Y1001" s="11"/>
    </row>
    <row r="1002">
      <c r="A1002" s="50"/>
      <c r="B1002" s="50"/>
      <c r="C1002" s="51"/>
      <c r="D1002" s="9"/>
      <c r="E1002" s="52"/>
      <c r="F1002" s="52"/>
      <c r="G1002" s="52"/>
      <c r="H1002" s="52"/>
      <c r="I1002" s="53"/>
      <c r="J1002" s="26"/>
      <c r="O1002" s="9"/>
      <c r="P1002" s="54"/>
      <c r="T1002" s="9"/>
      <c r="Y1002" s="11"/>
    </row>
    <row r="1003">
      <c r="A1003" s="50"/>
      <c r="B1003" s="50"/>
      <c r="C1003" s="51"/>
      <c r="D1003" s="9"/>
      <c r="E1003" s="52"/>
      <c r="F1003" s="52"/>
      <c r="G1003" s="52"/>
      <c r="H1003" s="52"/>
      <c r="I1003" s="53"/>
      <c r="J1003" s="26"/>
      <c r="O1003" s="9"/>
      <c r="P1003" s="54"/>
      <c r="T1003" s="9"/>
      <c r="Y1003" s="11"/>
    </row>
    <row r="1004">
      <c r="A1004" s="50"/>
      <c r="B1004" s="50"/>
      <c r="C1004" s="51"/>
      <c r="D1004" s="9"/>
      <c r="E1004" s="52"/>
      <c r="F1004" s="52"/>
      <c r="G1004" s="52"/>
      <c r="H1004" s="52"/>
      <c r="I1004" s="53"/>
      <c r="J1004" s="26"/>
      <c r="O1004" s="9"/>
      <c r="P1004" s="54"/>
      <c r="T1004" s="9"/>
      <c r="Y1004" s="11"/>
    </row>
    <row r="1005">
      <c r="A1005" s="50"/>
      <c r="B1005" s="50"/>
      <c r="C1005" s="51"/>
      <c r="D1005" s="9"/>
      <c r="E1005" s="52"/>
      <c r="F1005" s="52"/>
      <c r="G1005" s="52"/>
      <c r="H1005" s="52"/>
      <c r="I1005" s="53"/>
      <c r="J1005" s="26"/>
      <c r="O1005" s="9"/>
      <c r="P1005" s="54"/>
      <c r="T1005" s="9"/>
      <c r="Y1005" s="11"/>
    </row>
    <row r="1006">
      <c r="A1006" s="50"/>
      <c r="B1006" s="50"/>
      <c r="C1006" s="51"/>
      <c r="D1006" s="9"/>
      <c r="E1006" s="52"/>
      <c r="F1006" s="52"/>
      <c r="G1006" s="52"/>
      <c r="H1006" s="52"/>
      <c r="I1006" s="53"/>
      <c r="J1006" s="26"/>
      <c r="O1006" s="9"/>
      <c r="P1006" s="54"/>
      <c r="T1006" s="9"/>
      <c r="Y1006" s="11"/>
    </row>
    <row r="1007">
      <c r="A1007" s="50"/>
      <c r="B1007" s="50"/>
      <c r="C1007" s="51"/>
      <c r="D1007" s="9"/>
      <c r="E1007" s="52"/>
      <c r="F1007" s="52"/>
      <c r="G1007" s="52"/>
      <c r="H1007" s="52"/>
      <c r="I1007" s="53"/>
      <c r="J1007" s="26"/>
      <c r="O1007" s="9"/>
      <c r="P1007" s="54"/>
      <c r="T1007" s="9"/>
      <c r="Y1007" s="11"/>
    </row>
    <row r="1008">
      <c r="A1008" s="50"/>
      <c r="B1008" s="50"/>
      <c r="C1008" s="51"/>
      <c r="D1008" s="9"/>
      <c r="E1008" s="53"/>
      <c r="F1008" s="53"/>
      <c r="G1008" s="53"/>
      <c r="H1008" s="53"/>
      <c r="I1008" s="53"/>
      <c r="J1008" s="26"/>
      <c r="K1008" s="53"/>
      <c r="L1008" s="53"/>
      <c r="M1008" s="53"/>
      <c r="N1008" s="53"/>
      <c r="O1008" s="9"/>
      <c r="P1008" s="54"/>
      <c r="T1008" s="9"/>
      <c r="Y1008" s="11"/>
    </row>
    <row r="1009">
      <c r="A1009" s="50"/>
      <c r="B1009" s="50"/>
      <c r="C1009" s="51"/>
      <c r="D1009" s="9"/>
      <c r="E1009" s="53"/>
      <c r="F1009" s="53"/>
      <c r="G1009" s="53"/>
      <c r="H1009" s="53"/>
      <c r="I1009" s="53"/>
      <c r="J1009" s="26"/>
      <c r="K1009" s="53"/>
      <c r="L1009" s="53"/>
      <c r="M1009" s="53"/>
      <c r="N1009" s="53"/>
      <c r="O1009" s="9"/>
      <c r="P1009" s="54"/>
      <c r="T1009" s="9"/>
      <c r="Y1009" s="11"/>
    </row>
    <row r="1010">
      <c r="A1010" s="50"/>
      <c r="B1010" s="50"/>
      <c r="C1010" s="51"/>
      <c r="D1010" s="9"/>
      <c r="E1010" s="53"/>
      <c r="F1010" s="53"/>
      <c r="G1010" s="53"/>
      <c r="H1010" s="53"/>
      <c r="I1010" s="53"/>
      <c r="J1010" s="26"/>
      <c r="K1010" s="53"/>
      <c r="L1010" s="53"/>
      <c r="M1010" s="53"/>
      <c r="N1010" s="53"/>
      <c r="O1010" s="9"/>
      <c r="P1010" s="54"/>
      <c r="T1010" s="9"/>
      <c r="Y1010" s="11"/>
    </row>
    <row r="1011">
      <c r="A1011" s="50"/>
      <c r="B1011" s="50"/>
      <c r="C1011" s="51"/>
      <c r="D1011" s="9"/>
      <c r="E1011" s="53"/>
      <c r="F1011" s="53"/>
      <c r="G1011" s="53"/>
      <c r="H1011" s="53"/>
      <c r="I1011" s="53"/>
      <c r="J1011" s="26"/>
      <c r="K1011" s="53"/>
      <c r="L1011" s="53"/>
      <c r="M1011" s="53"/>
      <c r="N1011" s="53"/>
      <c r="O1011" s="9"/>
      <c r="T1011" s="9"/>
      <c r="Y1011" s="11"/>
    </row>
    <row r="1012">
      <c r="A1012" s="50"/>
      <c r="B1012" s="50"/>
      <c r="C1012" s="51"/>
      <c r="D1012" s="9"/>
      <c r="E1012" s="53"/>
      <c r="F1012" s="53"/>
      <c r="G1012" s="53"/>
      <c r="H1012" s="53"/>
      <c r="I1012" s="53"/>
      <c r="J1012" s="26"/>
      <c r="K1012" s="53"/>
      <c r="L1012" s="53"/>
      <c r="M1012" s="53"/>
      <c r="N1012" s="53"/>
      <c r="O1012" s="9"/>
      <c r="T1012" s="9"/>
      <c r="Y1012" s="11"/>
    </row>
  </sheetData>
  <mergeCells count="5">
    <mergeCell ref="E4:H4"/>
    <mergeCell ref="K4:N4"/>
    <mergeCell ref="P4:R4"/>
    <mergeCell ref="E222:G222"/>
    <mergeCell ref="K222:M2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206</v>
      </c>
      <c r="B1" s="27">
        <v>209.775</v>
      </c>
      <c r="C1" s="28">
        <v>170.0</v>
      </c>
      <c r="E1" s="55"/>
      <c r="F1" s="25"/>
      <c r="G1" s="25"/>
    </row>
    <row r="2">
      <c r="A2" s="27" t="s">
        <v>102</v>
      </c>
      <c r="B2" s="27">
        <v>100.46303030303</v>
      </c>
      <c r="C2" s="28">
        <v>50.0</v>
      </c>
      <c r="D2" s="27"/>
      <c r="E2" s="55"/>
      <c r="F2" s="25"/>
      <c r="G2" s="25"/>
    </row>
    <row r="3">
      <c r="A3" s="27" t="s">
        <v>162</v>
      </c>
      <c r="B3" s="27">
        <v>366.030612244897</v>
      </c>
      <c r="C3" s="28">
        <v>209.0</v>
      </c>
      <c r="D3" s="27"/>
      <c r="E3" s="55"/>
      <c r="F3" s="25"/>
      <c r="G3" s="25"/>
    </row>
    <row r="4">
      <c r="A4" s="27" t="s">
        <v>214</v>
      </c>
      <c r="B4" s="27">
        <v>216.090339892665</v>
      </c>
      <c r="C4" s="28">
        <v>178.0</v>
      </c>
      <c r="D4" s="27"/>
      <c r="E4" s="55"/>
      <c r="F4" s="25"/>
      <c r="G4" s="25"/>
    </row>
    <row r="5">
      <c r="A5" s="27" t="s">
        <v>399</v>
      </c>
      <c r="B5" s="27">
        <v>57.7671273557966</v>
      </c>
      <c r="C5" s="28">
        <v>10.0</v>
      </c>
      <c r="D5" s="27"/>
      <c r="E5" s="55"/>
      <c r="F5" s="25"/>
      <c r="G5" s="25"/>
    </row>
    <row r="6">
      <c r="A6" s="27" t="s">
        <v>160</v>
      </c>
      <c r="B6" s="27">
        <v>139.236357388316</v>
      </c>
      <c r="C6" s="28">
        <v>116.0</v>
      </c>
      <c r="D6" s="27"/>
      <c r="E6" s="55"/>
      <c r="F6" s="25"/>
      <c r="G6" s="25"/>
    </row>
    <row r="7">
      <c r="A7" s="27" t="s">
        <v>447</v>
      </c>
      <c r="B7" s="27">
        <v>248.981126173096</v>
      </c>
      <c r="C7" s="28">
        <v>187.0</v>
      </c>
      <c r="E7" s="55"/>
    </row>
    <row r="8">
      <c r="A8" s="27" t="s">
        <v>58</v>
      </c>
      <c r="B8" s="27">
        <v>68.9066666666666</v>
      </c>
      <c r="C8" s="28">
        <v>16.0</v>
      </c>
      <c r="D8" s="27"/>
      <c r="E8" s="55"/>
      <c r="F8" s="25"/>
      <c r="G8" s="25"/>
    </row>
    <row r="9">
      <c r="A9" s="27" t="s">
        <v>357</v>
      </c>
      <c r="B9" s="27">
        <v>90.696976744186</v>
      </c>
      <c r="C9" s="32">
        <v>33.0</v>
      </c>
      <c r="D9" s="27"/>
      <c r="E9" s="55"/>
      <c r="F9" s="25"/>
      <c r="G9" s="25"/>
    </row>
    <row r="10">
      <c r="A10" s="27" t="s">
        <v>94</v>
      </c>
      <c r="B10" s="27">
        <v>83.0745192307692</v>
      </c>
      <c r="C10" s="32">
        <v>27.0</v>
      </c>
      <c r="E10" s="55"/>
    </row>
    <row r="11">
      <c r="A11" s="27" t="s">
        <v>82</v>
      </c>
      <c r="B11" s="27">
        <v>77.898429867411</v>
      </c>
      <c r="C11" s="28">
        <v>22.0</v>
      </c>
      <c r="D11" s="27"/>
      <c r="E11" s="55"/>
      <c r="F11" s="25"/>
      <c r="G11" s="25"/>
    </row>
    <row r="12">
      <c r="A12" s="27" t="s">
        <v>353</v>
      </c>
      <c r="B12" s="27">
        <v>327.724038954382</v>
      </c>
      <c r="C12" s="32">
        <v>204.0</v>
      </c>
      <c r="D12" s="27"/>
      <c r="E12" s="55"/>
      <c r="F12" s="25"/>
      <c r="G12" s="25"/>
    </row>
    <row r="13">
      <c r="A13" s="27" t="s">
        <v>443</v>
      </c>
      <c r="B13" s="27">
        <v>258.895585738539</v>
      </c>
      <c r="C13" s="28">
        <v>191.0</v>
      </c>
      <c r="D13" s="27"/>
      <c r="E13" s="55"/>
      <c r="F13" s="25"/>
      <c r="G13" s="25"/>
    </row>
    <row r="14">
      <c r="A14" s="27" t="s">
        <v>192</v>
      </c>
      <c r="B14" s="27">
        <v>97.8368131868132</v>
      </c>
      <c r="C14" s="28">
        <v>43.0</v>
      </c>
      <c r="D14" s="27"/>
      <c r="E14" s="55"/>
      <c r="F14" s="25"/>
      <c r="G14" s="25"/>
    </row>
    <row r="15">
      <c r="A15" s="27" t="s">
        <v>224</v>
      </c>
      <c r="B15" s="27">
        <v>221.703990746096</v>
      </c>
      <c r="C15" s="28">
        <v>182.0</v>
      </c>
      <c r="D15" s="27"/>
      <c r="E15" s="55"/>
      <c r="F15" s="25"/>
      <c r="G15" s="25"/>
    </row>
    <row r="16">
      <c r="A16" s="27" t="s">
        <v>268</v>
      </c>
      <c r="B16" s="27">
        <v>116.651793400286</v>
      </c>
      <c r="C16" s="28">
        <v>79.0</v>
      </c>
      <c r="D16" s="27"/>
      <c r="E16" s="55"/>
      <c r="F16" s="25"/>
      <c r="G16" s="25"/>
    </row>
    <row r="17">
      <c r="A17" s="27" t="s">
        <v>385</v>
      </c>
      <c r="B17" s="27">
        <v>190.947049924357</v>
      </c>
      <c r="C17" s="28">
        <v>152.0</v>
      </c>
      <c r="D17" s="27"/>
      <c r="E17" s="55"/>
      <c r="F17" s="25"/>
      <c r="G17" s="25"/>
    </row>
    <row r="18">
      <c r="A18" s="27" t="s">
        <v>343</v>
      </c>
      <c r="B18" s="27">
        <v>123.0</v>
      </c>
      <c r="C18" s="28">
        <v>95.0</v>
      </c>
      <c r="D18" s="27"/>
      <c r="E18" s="55"/>
      <c r="F18" s="25"/>
      <c r="G18" s="25"/>
    </row>
    <row r="19">
      <c r="A19" s="27" t="s">
        <v>208</v>
      </c>
      <c r="B19" s="27">
        <v>197.430303030303</v>
      </c>
      <c r="C19" s="32">
        <v>156.0</v>
      </c>
      <c r="D19" s="27"/>
      <c r="E19" s="55"/>
      <c r="F19" s="25"/>
      <c r="G19" s="25"/>
    </row>
    <row r="20">
      <c r="A20" s="27" t="s">
        <v>136</v>
      </c>
      <c r="B20" s="27">
        <v>249.001160337552</v>
      </c>
      <c r="C20" s="28">
        <v>188.0</v>
      </c>
      <c r="E20" s="55"/>
      <c r="F20" s="25"/>
      <c r="G20" s="25"/>
    </row>
    <row r="21">
      <c r="A21" s="27" t="s">
        <v>122</v>
      </c>
      <c r="B21" s="27">
        <v>162.20875824835</v>
      </c>
      <c r="C21" s="32">
        <v>138.0</v>
      </c>
      <c r="D21" s="27"/>
      <c r="E21" s="55"/>
      <c r="F21" s="25"/>
      <c r="G21" s="25"/>
    </row>
    <row r="22">
      <c r="A22" s="27" t="s">
        <v>30</v>
      </c>
      <c r="B22" s="27">
        <v>70.6836927223719</v>
      </c>
      <c r="C22" s="32">
        <v>18.0</v>
      </c>
      <c r="E22" s="55"/>
      <c r="F22" s="25"/>
      <c r="G22" s="25"/>
    </row>
    <row r="23">
      <c r="A23" s="27" t="s">
        <v>32</v>
      </c>
      <c r="B23" s="27">
        <v>59.020354609929</v>
      </c>
      <c r="C23" s="32">
        <v>12.0</v>
      </c>
      <c r="D23" s="27"/>
      <c r="E23" s="55"/>
      <c r="F23" s="25"/>
      <c r="G23" s="25"/>
    </row>
    <row r="24">
      <c r="A24" s="27" t="s">
        <v>76</v>
      </c>
      <c r="B24" s="27">
        <v>59.5911201866977</v>
      </c>
      <c r="C24" s="28">
        <v>13.0</v>
      </c>
      <c r="E24" s="55"/>
    </row>
    <row r="25">
      <c r="A25" s="27" t="s">
        <v>369</v>
      </c>
      <c r="B25" s="27">
        <v>114.232603596559</v>
      </c>
      <c r="C25" s="28">
        <v>76.0</v>
      </c>
      <c r="D25" s="27"/>
      <c r="E25" s="55"/>
      <c r="F25" s="25"/>
      <c r="G25" s="25"/>
    </row>
    <row r="26">
      <c r="A26" s="27" t="s">
        <v>142</v>
      </c>
      <c r="B26" s="27">
        <v>194.550092535471</v>
      </c>
      <c r="C26" s="28">
        <v>155.0</v>
      </c>
      <c r="D26" s="27"/>
      <c r="E26" s="55"/>
      <c r="F26" s="25"/>
      <c r="G26" s="25"/>
    </row>
    <row r="27">
      <c r="A27" s="27" t="s">
        <v>365</v>
      </c>
      <c r="B27" s="27">
        <v>198.364406779661</v>
      </c>
      <c r="C27" s="28">
        <v>161.0</v>
      </c>
      <c r="D27" s="27"/>
      <c r="E27" s="55"/>
      <c r="F27" s="25"/>
      <c r="G27" s="25"/>
    </row>
    <row r="28">
      <c r="A28" s="27" t="s">
        <v>264</v>
      </c>
      <c r="B28" s="27">
        <v>290.745322245322</v>
      </c>
      <c r="C28" s="28">
        <v>199.0</v>
      </c>
      <c r="D28" s="27"/>
      <c r="E28" s="55"/>
      <c r="F28" s="25"/>
      <c r="G28" s="25"/>
    </row>
    <row r="29">
      <c r="A29" s="27" t="s">
        <v>186</v>
      </c>
      <c r="B29" s="27">
        <v>118.183393501805</v>
      </c>
      <c r="C29" s="28">
        <v>83.0</v>
      </c>
      <c r="D29" s="27"/>
      <c r="E29" s="55"/>
      <c r="F29" s="25"/>
      <c r="G29" s="25"/>
    </row>
    <row r="30">
      <c r="A30" s="27" t="s">
        <v>48</v>
      </c>
      <c r="B30" s="27">
        <v>137.957202505219</v>
      </c>
      <c r="C30" s="28">
        <v>115.0</v>
      </c>
      <c r="E30" s="55"/>
    </row>
    <row r="31">
      <c r="A31" s="27" t="s">
        <v>379</v>
      </c>
      <c r="B31" s="27">
        <v>144.925816993464</v>
      </c>
      <c r="C31" s="28">
        <v>118.0</v>
      </c>
      <c r="D31" s="27"/>
      <c r="E31" s="55"/>
      <c r="F31" s="25"/>
      <c r="G31" s="25"/>
    </row>
    <row r="32">
      <c r="A32" s="27" t="s">
        <v>146</v>
      </c>
      <c r="B32" s="27">
        <v>48.1285225505443</v>
      </c>
      <c r="C32" s="28">
        <v>7.0</v>
      </c>
      <c r="E32" s="55"/>
      <c r="F32" s="25"/>
      <c r="G32" s="25"/>
    </row>
    <row r="33">
      <c r="A33" s="27" t="s">
        <v>138</v>
      </c>
      <c r="B33" s="27">
        <v>40.5774375</v>
      </c>
      <c r="C33" s="28">
        <v>4.0</v>
      </c>
      <c r="D33" s="27"/>
      <c r="E33" s="55"/>
      <c r="F33" s="25"/>
      <c r="G33" s="25"/>
    </row>
    <row r="34">
      <c r="A34" s="27" t="s">
        <v>309</v>
      </c>
      <c r="B34" s="27">
        <v>120.823673702224</v>
      </c>
      <c r="C34" s="32">
        <v>90.0</v>
      </c>
      <c r="D34" s="27"/>
      <c r="E34" s="55"/>
      <c r="F34" s="25"/>
      <c r="G34" s="25"/>
    </row>
    <row r="35">
      <c r="A35" s="27" t="s">
        <v>244</v>
      </c>
      <c r="B35" s="27">
        <v>238.16974151039</v>
      </c>
      <c r="C35" s="28">
        <v>185.0</v>
      </c>
      <c r="D35" s="27"/>
      <c r="E35" s="55"/>
      <c r="F35" s="25"/>
      <c r="G35" s="25"/>
    </row>
    <row r="36">
      <c r="A36" s="27" t="s">
        <v>317</v>
      </c>
      <c r="B36" s="27">
        <v>122.4375</v>
      </c>
      <c r="C36" s="28">
        <v>92.0</v>
      </c>
      <c r="D36" s="27"/>
      <c r="E36" s="55"/>
      <c r="F36" s="25"/>
      <c r="G36" s="25"/>
    </row>
    <row r="37">
      <c r="A37" s="27" t="s">
        <v>180</v>
      </c>
      <c r="B37" s="27">
        <v>151.333439490445</v>
      </c>
      <c r="C37" s="28">
        <v>127.0</v>
      </c>
      <c r="D37" s="27"/>
      <c r="E37" s="55"/>
      <c r="F37" s="25"/>
      <c r="G37" s="25"/>
    </row>
    <row r="38">
      <c r="A38" s="27" t="s">
        <v>274</v>
      </c>
      <c r="B38" s="27">
        <v>186.461538461538</v>
      </c>
      <c r="C38" s="28">
        <v>151.0</v>
      </c>
      <c r="E38" s="55"/>
    </row>
    <row r="39">
      <c r="A39" s="27" t="s">
        <v>327</v>
      </c>
      <c r="B39" s="27">
        <v>107.09193548387</v>
      </c>
      <c r="C39" s="28">
        <v>56.0</v>
      </c>
      <c r="E39" s="55"/>
    </row>
    <row r="40">
      <c r="A40" s="27" t="s">
        <v>403</v>
      </c>
      <c r="B40" s="27">
        <v>117.130626545754</v>
      </c>
      <c r="C40" s="32">
        <v>81.0</v>
      </c>
      <c r="D40" s="27"/>
      <c r="E40" s="55"/>
      <c r="F40" s="25"/>
      <c r="G40" s="25"/>
    </row>
    <row r="41">
      <c r="A41" s="27" t="s">
        <v>166</v>
      </c>
      <c r="B41" s="27">
        <v>126.580071174377</v>
      </c>
      <c r="C41" s="32">
        <v>99.0</v>
      </c>
      <c r="E41" s="55"/>
    </row>
    <row r="42">
      <c r="A42" s="27" t="s">
        <v>315</v>
      </c>
      <c r="B42" s="27">
        <v>127.218611521418</v>
      </c>
      <c r="C42" s="28">
        <v>100.0</v>
      </c>
      <c r="E42" s="55"/>
    </row>
    <row r="43">
      <c r="A43" s="27" t="s">
        <v>148</v>
      </c>
      <c r="B43" s="27">
        <v>309.521998742929</v>
      </c>
      <c r="C43" s="28">
        <v>202.0</v>
      </c>
      <c r="E43" s="55"/>
      <c r="F43" s="25"/>
      <c r="G43" s="25"/>
    </row>
    <row r="44">
      <c r="A44" s="27" t="s">
        <v>389</v>
      </c>
      <c r="B44" s="27">
        <v>121.717262723521</v>
      </c>
      <c r="C44" s="28">
        <v>91.0</v>
      </c>
      <c r="D44" s="27"/>
      <c r="E44" s="55"/>
      <c r="F44" s="25"/>
      <c r="G44" s="25"/>
    </row>
    <row r="45">
      <c r="A45" s="27" t="s">
        <v>381</v>
      </c>
      <c r="B45" s="27">
        <v>319.436</v>
      </c>
      <c r="C45" s="28">
        <v>203.0</v>
      </c>
      <c r="D45" s="27"/>
      <c r="E45" s="55"/>
      <c r="F45" s="25"/>
      <c r="G45" s="25"/>
    </row>
    <row r="46">
      <c r="A46" s="27" t="s">
        <v>429</v>
      </c>
      <c r="B46" s="27">
        <v>90.8908450704225</v>
      </c>
      <c r="C46" s="28">
        <v>34.0</v>
      </c>
      <c r="D46" s="27"/>
      <c r="E46" s="55"/>
      <c r="F46" s="25"/>
      <c r="G46" s="25"/>
    </row>
    <row r="47">
      <c r="A47" s="27" t="s">
        <v>329</v>
      </c>
      <c r="B47" s="27">
        <v>110.52153231663</v>
      </c>
      <c r="C47" s="28">
        <v>62.0</v>
      </c>
      <c r="D47" s="27"/>
      <c r="E47" s="55"/>
      <c r="F47" s="25"/>
      <c r="G47" s="25"/>
    </row>
    <row r="48">
      <c r="A48" s="27" t="s">
        <v>172</v>
      </c>
      <c r="B48" s="27">
        <v>94.55</v>
      </c>
      <c r="C48" s="28">
        <v>40.0</v>
      </c>
      <c r="D48" s="27"/>
      <c r="E48" s="55"/>
      <c r="F48" s="25"/>
      <c r="G48" s="25"/>
    </row>
    <row r="49">
      <c r="A49" s="27" t="s">
        <v>70</v>
      </c>
      <c r="B49" s="27">
        <v>69.4798784194528</v>
      </c>
      <c r="C49" s="28">
        <v>17.0</v>
      </c>
      <c r="D49" s="27"/>
      <c r="E49" s="55"/>
      <c r="F49" s="25"/>
      <c r="G49" s="25"/>
    </row>
    <row r="50">
      <c r="A50" s="27" t="s">
        <v>128</v>
      </c>
      <c r="B50" s="27">
        <v>51.425251396648</v>
      </c>
      <c r="C50" s="32">
        <v>9.0</v>
      </c>
      <c r="D50" s="27"/>
      <c r="E50" s="55"/>
      <c r="F50" s="25"/>
      <c r="G50" s="25"/>
    </row>
    <row r="51">
      <c r="A51" s="27" t="s">
        <v>325</v>
      </c>
      <c r="B51" s="27">
        <v>129.25625</v>
      </c>
      <c r="C51" s="32">
        <v>105.0</v>
      </c>
      <c r="D51" s="27"/>
      <c r="E51" s="55"/>
      <c r="F51" s="25"/>
      <c r="G51" s="25"/>
    </row>
    <row r="52">
      <c r="A52" s="27" t="s">
        <v>240</v>
      </c>
      <c r="B52" s="27">
        <v>208.964888123924</v>
      </c>
      <c r="C52" s="32">
        <v>168.0</v>
      </c>
      <c r="D52" s="27"/>
      <c r="E52" s="55"/>
      <c r="F52" s="25"/>
      <c r="G52" s="25"/>
    </row>
    <row r="53">
      <c r="A53" s="27" t="s">
        <v>250</v>
      </c>
      <c r="B53" s="27">
        <v>342.709939148073</v>
      </c>
      <c r="C53" s="28">
        <v>205.0</v>
      </c>
      <c r="D53" s="27"/>
      <c r="E53" s="55"/>
      <c r="F53" s="25"/>
      <c r="G53" s="25"/>
    </row>
    <row r="54">
      <c r="A54" s="27" t="s">
        <v>415</v>
      </c>
      <c r="B54" s="27">
        <v>133.24193548387</v>
      </c>
      <c r="C54" s="28">
        <v>110.0</v>
      </c>
      <c r="E54" s="55"/>
    </row>
    <row r="55">
      <c r="A55" s="27" t="s">
        <v>200</v>
      </c>
      <c r="B55" s="27">
        <v>99.1085271317829</v>
      </c>
      <c r="C55" s="28">
        <v>46.0</v>
      </c>
      <c r="E55" s="56"/>
    </row>
    <row r="56">
      <c r="A56" s="27" t="s">
        <v>26</v>
      </c>
      <c r="B56" s="27">
        <v>122.840030911901</v>
      </c>
      <c r="C56" s="28">
        <v>94.0</v>
      </c>
      <c r="E56" s="55"/>
    </row>
    <row r="57">
      <c r="A57" s="27" t="s">
        <v>391</v>
      </c>
      <c r="B57" s="27" t="s">
        <v>303</v>
      </c>
      <c r="C57" s="32">
        <v>213.0</v>
      </c>
      <c r="D57" s="27"/>
      <c r="E57" s="55"/>
      <c r="F57" s="25"/>
      <c r="G57" s="25"/>
    </row>
    <row r="58">
      <c r="A58" s="27" t="s">
        <v>108</v>
      </c>
      <c r="B58" s="27">
        <v>160.714285714285</v>
      </c>
      <c r="C58" s="28">
        <v>137.0</v>
      </c>
      <c r="D58" s="27"/>
      <c r="E58" s="55"/>
      <c r="F58" s="25"/>
      <c r="G58" s="25"/>
    </row>
    <row r="59">
      <c r="A59" s="27" t="s">
        <v>359</v>
      </c>
      <c r="B59" s="27">
        <v>90.1444915254237</v>
      </c>
      <c r="C59" s="28">
        <v>32.0</v>
      </c>
      <c r="E59" s="55"/>
      <c r="F59" s="25"/>
      <c r="G59" s="25"/>
    </row>
    <row r="60">
      <c r="A60" s="27" t="s">
        <v>413</v>
      </c>
      <c r="B60" s="27">
        <v>206.16</v>
      </c>
      <c r="C60" s="28">
        <v>163.0</v>
      </c>
      <c r="D60" s="27"/>
      <c r="E60" s="55"/>
      <c r="F60" s="25"/>
      <c r="G60" s="25"/>
    </row>
    <row r="61">
      <c r="A61" s="27" t="s">
        <v>417</v>
      </c>
      <c r="B61" s="27">
        <v>99.2732984293193</v>
      </c>
      <c r="C61" s="28">
        <v>47.0</v>
      </c>
      <c r="D61" s="27"/>
      <c r="E61" s="55"/>
    </row>
    <row r="62">
      <c r="A62" s="27" t="s">
        <v>377</v>
      </c>
      <c r="B62" s="27">
        <v>296.916808149405</v>
      </c>
      <c r="C62" s="32">
        <v>201.0</v>
      </c>
      <c r="E62" s="55"/>
    </row>
    <row r="63">
      <c r="A63" s="27" t="s">
        <v>218</v>
      </c>
      <c r="B63" s="27">
        <v>147.568</v>
      </c>
      <c r="C63" s="28">
        <v>121.0</v>
      </c>
      <c r="D63" s="27"/>
      <c r="E63" s="55"/>
      <c r="F63" s="25"/>
      <c r="G63" s="25"/>
    </row>
    <row r="64">
      <c r="A64" s="27" t="s">
        <v>419</v>
      </c>
      <c r="B64" s="27">
        <v>100.090731485688</v>
      </c>
      <c r="C64" s="28">
        <v>49.0</v>
      </c>
      <c r="D64" s="27"/>
      <c r="E64" s="57"/>
      <c r="F64" s="25"/>
      <c r="G64" s="25"/>
    </row>
    <row r="65">
      <c r="A65" s="27" t="s">
        <v>270</v>
      </c>
      <c r="B65" s="27">
        <v>250.423578751164</v>
      </c>
      <c r="C65" s="32">
        <v>189.0</v>
      </c>
      <c r="D65" s="27"/>
      <c r="E65" s="55"/>
      <c r="F65" s="25"/>
      <c r="G65" s="25"/>
    </row>
    <row r="66">
      <c r="A66" s="27" t="s">
        <v>282</v>
      </c>
      <c r="B66" s="27">
        <v>175.436812749003</v>
      </c>
      <c r="C66" s="28">
        <v>146.0</v>
      </c>
      <c r="E66" s="55"/>
    </row>
    <row r="67">
      <c r="A67" s="27" t="s">
        <v>120</v>
      </c>
      <c r="B67" s="27">
        <v>173.030655129789</v>
      </c>
      <c r="C67" s="28">
        <v>145.0</v>
      </c>
      <c r="E67" s="55"/>
    </row>
    <row r="68">
      <c r="A68" s="27" t="s">
        <v>62</v>
      </c>
      <c r="B68" s="27">
        <v>101.089379398592</v>
      </c>
      <c r="C68" s="28">
        <v>52.0</v>
      </c>
      <c r="E68" s="55"/>
    </row>
    <row r="69">
      <c r="A69" s="27" t="s">
        <v>234</v>
      </c>
      <c r="B69" s="27">
        <v>102.989036885245</v>
      </c>
      <c r="C69" s="32">
        <v>54.0</v>
      </c>
      <c r="D69" s="27"/>
      <c r="E69" s="55"/>
      <c r="F69" s="25"/>
      <c r="G69" s="25"/>
    </row>
    <row r="70">
      <c r="A70" s="27" t="s">
        <v>202</v>
      </c>
      <c r="B70" s="27">
        <v>64.1534693877551</v>
      </c>
      <c r="C70" s="32">
        <v>15.0</v>
      </c>
      <c r="D70" s="27"/>
      <c r="E70" s="55"/>
      <c r="F70" s="25"/>
      <c r="G70" s="25"/>
    </row>
    <row r="71">
      <c r="A71" s="27" t="s">
        <v>286</v>
      </c>
      <c r="B71" s="27">
        <v>266.36</v>
      </c>
      <c r="C71" s="28">
        <v>193.0</v>
      </c>
      <c r="E71" s="55"/>
      <c r="F71" s="25"/>
      <c r="G71" s="25"/>
    </row>
    <row r="72">
      <c r="A72" s="27" t="s">
        <v>276</v>
      </c>
      <c r="B72" s="27">
        <v>157.603025210084</v>
      </c>
      <c r="C72" s="32">
        <v>132.0</v>
      </c>
      <c r="D72" s="27"/>
      <c r="E72" s="55"/>
      <c r="F72" s="25"/>
      <c r="G72" s="25"/>
    </row>
    <row r="73">
      <c r="A73" s="27" t="s">
        <v>140</v>
      </c>
      <c r="B73" s="27">
        <v>231.516861826697</v>
      </c>
      <c r="C73" s="32">
        <v>183.0</v>
      </c>
      <c r="D73" s="27"/>
      <c r="E73" s="55"/>
      <c r="F73" s="25"/>
      <c r="G73" s="25"/>
    </row>
    <row r="74">
      <c r="A74" s="27" t="s">
        <v>433</v>
      </c>
      <c r="B74" s="27">
        <v>821.959731543624</v>
      </c>
      <c r="C74" s="28">
        <v>212.0</v>
      </c>
      <c r="D74" s="27"/>
      <c r="E74" s="55"/>
      <c r="F74" s="25"/>
      <c r="G74" s="25"/>
    </row>
    <row r="75">
      <c r="A75" s="27" t="s">
        <v>124</v>
      </c>
      <c r="B75" s="27">
        <v>197.946835443038</v>
      </c>
      <c r="C75" s="28">
        <v>160.0</v>
      </c>
      <c r="D75" s="27"/>
      <c r="E75" s="55"/>
      <c r="F75" s="25"/>
      <c r="G75" s="25"/>
    </row>
    <row r="76">
      <c r="A76" s="27" t="s">
        <v>373</v>
      </c>
      <c r="B76" s="27">
        <v>112.403234960272</v>
      </c>
      <c r="C76" s="28">
        <v>70.0</v>
      </c>
      <c r="D76" s="27"/>
      <c r="E76" s="55"/>
      <c r="F76" s="25"/>
      <c r="G76" s="25"/>
    </row>
    <row r="77">
      <c r="A77" s="27" t="s">
        <v>182</v>
      </c>
      <c r="B77" s="27">
        <v>185.173113207547</v>
      </c>
      <c r="C77" s="32">
        <v>150.0</v>
      </c>
      <c r="D77" s="27"/>
      <c r="E77" s="55"/>
      <c r="F77" s="25"/>
      <c r="G77" s="25"/>
    </row>
    <row r="78">
      <c r="A78" s="27" t="s">
        <v>86</v>
      </c>
      <c r="B78" s="27">
        <v>47.1365853658536</v>
      </c>
      <c r="C78" s="32">
        <v>6.0</v>
      </c>
      <c r="D78" s="27"/>
      <c r="E78" s="55"/>
      <c r="F78" s="25"/>
      <c r="G78" s="25"/>
    </row>
    <row r="79">
      <c r="A79" s="27" t="s">
        <v>335</v>
      </c>
      <c r="B79" s="27">
        <v>294.541631162507</v>
      </c>
      <c r="C79" s="28">
        <v>200.0</v>
      </c>
      <c r="E79" s="55"/>
    </row>
    <row r="80">
      <c r="A80" s="27" t="s">
        <v>284</v>
      </c>
      <c r="B80" s="27">
        <v>92.7675774647887</v>
      </c>
      <c r="C80" s="28">
        <v>38.0</v>
      </c>
      <c r="D80" s="27"/>
      <c r="E80" s="55"/>
      <c r="F80" s="25"/>
      <c r="G80" s="25"/>
    </row>
    <row r="81">
      <c r="A81" s="27" t="s">
        <v>292</v>
      </c>
      <c r="B81" s="27">
        <v>103.947788697788</v>
      </c>
      <c r="C81" s="28">
        <v>55.0</v>
      </c>
      <c r="D81" s="27"/>
      <c r="E81" s="55"/>
      <c r="F81" s="25"/>
      <c r="G81" s="25"/>
    </row>
    <row r="82">
      <c r="A82" s="27" t="s">
        <v>321</v>
      </c>
      <c r="B82" s="27">
        <v>163.667999999999</v>
      </c>
      <c r="C82" s="28">
        <v>139.0</v>
      </c>
      <c r="E82" s="55"/>
    </row>
    <row r="83">
      <c r="A83" s="27" t="s">
        <v>100</v>
      </c>
      <c r="B83" s="27">
        <v>100.844604316546</v>
      </c>
      <c r="C83" s="32">
        <v>51.0</v>
      </c>
      <c r="D83" s="27"/>
      <c r="E83" s="55"/>
      <c r="F83" s="25"/>
      <c r="G83" s="25"/>
    </row>
    <row r="84">
      <c r="A84" s="27" t="s">
        <v>178</v>
      </c>
      <c r="B84" s="27">
        <v>129.73321888412</v>
      </c>
      <c r="C84" s="28">
        <v>107.0</v>
      </c>
      <c r="D84" s="27"/>
      <c r="E84" s="55"/>
    </row>
    <row r="85">
      <c r="A85" s="27" t="s">
        <v>36</v>
      </c>
      <c r="B85" s="27">
        <v>112.416707021791</v>
      </c>
      <c r="C85" s="28">
        <v>71.0</v>
      </c>
      <c r="E85" s="55"/>
    </row>
    <row r="86">
      <c r="A86" s="27" t="s">
        <v>88</v>
      </c>
      <c r="B86" s="27">
        <v>94.1031991744066</v>
      </c>
      <c r="C86" s="32">
        <v>39.0</v>
      </c>
      <c r="D86" s="27"/>
      <c r="E86" s="55"/>
      <c r="F86" s="25"/>
      <c r="G86" s="25"/>
    </row>
    <row r="87">
      <c r="A87" s="27" t="s">
        <v>302</v>
      </c>
      <c r="B87" s="27" t="s">
        <v>303</v>
      </c>
      <c r="C87" s="28">
        <v>214.0</v>
      </c>
      <c r="D87" s="27"/>
      <c r="E87" s="55"/>
      <c r="F87" s="25"/>
      <c r="G87" s="25"/>
    </row>
    <row r="88">
      <c r="A88" s="27" t="s">
        <v>280</v>
      </c>
      <c r="B88" s="27">
        <v>182.843009320905</v>
      </c>
      <c r="C88" s="28">
        <v>149.0</v>
      </c>
      <c r="D88" s="27"/>
      <c r="E88" s="55"/>
      <c r="F88" s="25"/>
      <c r="G88" s="25"/>
    </row>
    <row r="89">
      <c r="A89" s="27" t="s">
        <v>347</v>
      </c>
      <c r="B89" s="27">
        <v>153.438461538461</v>
      </c>
      <c r="C89" s="32">
        <v>129.0</v>
      </c>
      <c r="D89" s="27"/>
      <c r="E89" s="55"/>
      <c r="F89" s="25"/>
      <c r="G89" s="25"/>
    </row>
    <row r="90">
      <c r="A90" s="27" t="s">
        <v>272</v>
      </c>
      <c r="B90" s="27">
        <v>39.781208576998</v>
      </c>
      <c r="C90" s="32">
        <v>3.0</v>
      </c>
      <c r="E90" s="55"/>
      <c r="F90" s="25"/>
      <c r="G90" s="25"/>
    </row>
    <row r="91">
      <c r="A91" s="27" t="s">
        <v>126</v>
      </c>
      <c r="B91" s="27">
        <v>116.045094031071</v>
      </c>
      <c r="C91" s="32">
        <v>78.0</v>
      </c>
      <c r="D91" s="27"/>
      <c r="E91" s="55"/>
      <c r="F91" s="25"/>
      <c r="G91" s="25"/>
    </row>
    <row r="92">
      <c r="A92" s="27" t="s">
        <v>174</v>
      </c>
      <c r="B92" s="27">
        <v>92.4004074505238</v>
      </c>
      <c r="C92" s="28">
        <v>37.0</v>
      </c>
      <c r="D92" s="27"/>
      <c r="E92" s="55"/>
      <c r="F92" s="25"/>
      <c r="G92" s="25"/>
    </row>
    <row r="93">
      <c r="A93" s="27" t="s">
        <v>278</v>
      </c>
      <c r="B93" s="27">
        <v>208.100970873786</v>
      </c>
      <c r="C93" s="32">
        <v>165.0</v>
      </c>
      <c r="D93" s="27"/>
      <c r="E93" s="55"/>
      <c r="F93" s="25"/>
      <c r="G93" s="25"/>
    </row>
    <row r="94">
      <c r="A94" s="27" t="s">
        <v>154</v>
      </c>
      <c r="B94" s="27">
        <v>208.642105263157</v>
      </c>
      <c r="C94" s="28">
        <v>167.0</v>
      </c>
      <c r="D94" s="27"/>
      <c r="E94" s="55"/>
      <c r="F94" s="25"/>
      <c r="G94" s="25"/>
    </row>
    <row r="95">
      <c r="A95" s="27" t="s">
        <v>425</v>
      </c>
      <c r="B95" s="27">
        <v>211.68605108055</v>
      </c>
      <c r="C95" s="28">
        <v>176.0</v>
      </c>
      <c r="E95" s="55"/>
    </row>
    <row r="96">
      <c r="A96" s="27" t="s">
        <v>112</v>
      </c>
      <c r="B96" s="27">
        <v>158.939024390243</v>
      </c>
      <c r="C96" s="28">
        <v>134.0</v>
      </c>
      <c r="D96" s="27"/>
      <c r="E96" s="55"/>
      <c r="F96" s="25"/>
      <c r="G96" s="25"/>
    </row>
    <row r="97">
      <c r="A97" s="27" t="s">
        <v>290</v>
      </c>
      <c r="B97" s="27">
        <v>193.512093628088</v>
      </c>
      <c r="C97" s="32">
        <v>153.0</v>
      </c>
      <c r="D97" s="27"/>
      <c r="E97" s="55"/>
      <c r="F97" s="25"/>
      <c r="G97" s="25"/>
    </row>
    <row r="98">
      <c r="A98" s="27" t="s">
        <v>246</v>
      </c>
      <c r="B98" s="27">
        <v>202.850561797752</v>
      </c>
      <c r="C98" s="32">
        <v>162.0</v>
      </c>
      <c r="E98" s="55"/>
    </row>
    <row r="99">
      <c r="A99" s="27" t="s">
        <v>445</v>
      </c>
      <c r="B99" s="27">
        <v>98.3833333333333</v>
      </c>
      <c r="C99" s="28">
        <v>44.0</v>
      </c>
      <c r="E99" s="55"/>
    </row>
    <row r="100">
      <c r="A100" s="27" t="s">
        <v>17</v>
      </c>
      <c r="B100" s="27">
        <v>128.717539863325</v>
      </c>
      <c r="C100" s="28">
        <v>101.0</v>
      </c>
      <c r="D100" s="27"/>
      <c r="E100" s="55"/>
      <c r="F100" s="25"/>
      <c r="G100" s="25"/>
    </row>
    <row r="101">
      <c r="A101" s="27" t="s">
        <v>305</v>
      </c>
      <c r="B101" s="27">
        <v>365.829752953813</v>
      </c>
      <c r="C101" s="28">
        <v>208.0</v>
      </c>
      <c r="D101" s="27"/>
      <c r="E101" s="55"/>
      <c r="F101" s="25"/>
      <c r="G101" s="25"/>
    </row>
    <row r="102">
      <c r="A102" s="27" t="s">
        <v>242</v>
      </c>
      <c r="B102" s="27">
        <v>256.693173652694</v>
      </c>
      <c r="C102" s="28">
        <v>190.0</v>
      </c>
      <c r="D102" s="27"/>
      <c r="E102" s="55"/>
      <c r="F102" s="25"/>
      <c r="G102" s="25"/>
    </row>
    <row r="103">
      <c r="A103" s="27" t="s">
        <v>184</v>
      </c>
      <c r="B103" s="27">
        <v>235.583629191321</v>
      </c>
      <c r="C103" s="28">
        <v>184.0</v>
      </c>
      <c r="D103" s="27"/>
      <c r="E103" s="55"/>
      <c r="F103" s="25"/>
      <c r="G103" s="25"/>
    </row>
    <row r="104">
      <c r="A104" s="27" t="s">
        <v>38</v>
      </c>
      <c r="B104" s="27">
        <v>154.021739130434</v>
      </c>
      <c r="C104" s="28">
        <v>131.0</v>
      </c>
      <c r="D104" s="27"/>
      <c r="E104" s="55"/>
      <c r="F104" s="25"/>
      <c r="G104" s="25"/>
    </row>
    <row r="105">
      <c r="A105" s="27" t="s">
        <v>313</v>
      </c>
      <c r="B105" s="27">
        <v>128.94</v>
      </c>
      <c r="C105" s="28">
        <v>103.0</v>
      </c>
      <c r="D105" s="27"/>
      <c r="E105" s="55"/>
      <c r="F105" s="25"/>
      <c r="G105" s="25"/>
    </row>
    <row r="106">
      <c r="A106" s="27" t="s">
        <v>158</v>
      </c>
      <c r="B106" s="27">
        <v>208.230314960629</v>
      </c>
      <c r="C106" s="28">
        <v>166.0</v>
      </c>
      <c r="D106" s="27"/>
      <c r="E106" s="55"/>
      <c r="F106" s="25"/>
      <c r="G106" s="25"/>
    </row>
    <row r="107">
      <c r="A107" s="27" t="s">
        <v>78</v>
      </c>
      <c r="B107" s="27">
        <v>58.8036714975845</v>
      </c>
      <c r="C107" s="28">
        <v>11.0</v>
      </c>
      <c r="D107" s="27"/>
      <c r="E107" s="55"/>
      <c r="F107" s="25"/>
      <c r="G107" s="25"/>
    </row>
    <row r="108">
      <c r="A108" s="27" t="s">
        <v>441</v>
      </c>
      <c r="B108" s="27">
        <v>99.1047566371681</v>
      </c>
      <c r="C108" s="32">
        <v>45.0</v>
      </c>
      <c r="E108" s="55"/>
    </row>
    <row r="109">
      <c r="A109" s="27" t="s">
        <v>106</v>
      </c>
      <c r="B109" s="27">
        <v>128.722538461538</v>
      </c>
      <c r="C109" s="32">
        <v>102.0</v>
      </c>
      <c r="D109" s="27"/>
      <c r="E109" s="55"/>
      <c r="F109" s="25"/>
      <c r="G109" s="25"/>
    </row>
    <row r="110">
      <c r="A110" s="27" t="s">
        <v>170</v>
      </c>
      <c r="B110" s="27">
        <v>210.39440267335</v>
      </c>
      <c r="C110" s="28">
        <v>172.0</v>
      </c>
      <c r="D110" s="27"/>
      <c r="E110" s="55"/>
      <c r="F110" s="25"/>
      <c r="G110" s="25"/>
    </row>
    <row r="111">
      <c r="A111" s="27" t="s">
        <v>435</v>
      </c>
      <c r="B111" s="27">
        <v>81.5471510791366</v>
      </c>
      <c r="C111" s="28">
        <v>25.0</v>
      </c>
      <c r="D111" s="27"/>
      <c r="E111" s="55"/>
      <c r="F111" s="25"/>
      <c r="G111" s="25"/>
    </row>
    <row r="112">
      <c r="A112" s="27" t="s">
        <v>294</v>
      </c>
      <c r="B112" s="27">
        <v>61.75</v>
      </c>
      <c r="C112" s="28">
        <v>14.0</v>
      </c>
      <c r="D112" s="27"/>
      <c r="E112" s="55"/>
      <c r="F112" s="25"/>
      <c r="G112" s="25"/>
    </row>
    <row r="113">
      <c r="A113" s="27" t="s">
        <v>439</v>
      </c>
      <c r="B113" s="27">
        <v>73.5195896328293</v>
      </c>
      <c r="C113" s="28">
        <v>19.0</v>
      </c>
      <c r="D113" s="27"/>
      <c r="E113" s="55"/>
      <c r="F113" s="25"/>
      <c r="G113" s="25"/>
    </row>
    <row r="114">
      <c r="A114" s="27" t="s">
        <v>204</v>
      </c>
      <c r="B114" s="27">
        <v>87.4769048870205</v>
      </c>
      <c r="C114" s="28">
        <v>31.0</v>
      </c>
      <c r="D114" s="27"/>
      <c r="E114" s="55"/>
      <c r="F114" s="25"/>
      <c r="G114" s="25"/>
    </row>
    <row r="115">
      <c r="A115" s="27" t="s">
        <v>19</v>
      </c>
      <c r="B115" s="27">
        <v>122.840030911901</v>
      </c>
      <c r="C115" s="32">
        <v>93.0</v>
      </c>
      <c r="D115" s="27"/>
      <c r="E115" s="55"/>
      <c r="F115" s="25"/>
      <c r="G115" s="25"/>
    </row>
    <row r="116">
      <c r="A116" s="27" t="s">
        <v>230</v>
      </c>
      <c r="B116" s="27">
        <v>283.707865168539</v>
      </c>
      <c r="C116" s="28">
        <v>196.0</v>
      </c>
      <c r="D116" s="27"/>
      <c r="E116" s="55"/>
    </row>
    <row r="117">
      <c r="A117" s="27" t="s">
        <v>116</v>
      </c>
      <c r="B117" s="27">
        <v>109.809198813056</v>
      </c>
      <c r="C117" s="28">
        <v>59.0</v>
      </c>
      <c r="E117" s="55"/>
    </row>
    <row r="118">
      <c r="A118" s="27" t="s">
        <v>216</v>
      </c>
      <c r="B118" s="27">
        <v>211.68605108055</v>
      </c>
      <c r="C118" s="32">
        <v>174.0</v>
      </c>
      <c r="D118" s="27"/>
      <c r="E118" s="55"/>
      <c r="F118" s="25"/>
      <c r="G118" s="25"/>
    </row>
    <row r="119">
      <c r="A119" s="27" t="s">
        <v>427</v>
      </c>
      <c r="B119" s="27" t="s">
        <v>303</v>
      </c>
      <c r="C119" s="28">
        <v>215.0</v>
      </c>
      <c r="D119" s="27"/>
      <c r="E119" s="58"/>
      <c r="F119" s="25"/>
      <c r="G119" s="25"/>
    </row>
    <row r="120">
      <c r="A120" s="27" t="s">
        <v>397</v>
      </c>
      <c r="B120" s="27">
        <v>115.978874734607</v>
      </c>
      <c r="C120" s="28">
        <v>77.0</v>
      </c>
      <c r="E120" s="55"/>
    </row>
    <row r="121">
      <c r="A121" s="27" t="s">
        <v>114</v>
      </c>
      <c r="B121" s="27">
        <v>220.450299401197</v>
      </c>
      <c r="C121" s="28">
        <v>181.0</v>
      </c>
      <c r="D121" s="27"/>
      <c r="E121" s="55"/>
      <c r="F121" s="25"/>
      <c r="G121" s="25"/>
    </row>
    <row r="122">
      <c r="A122" s="27" t="s">
        <v>341</v>
      </c>
      <c r="B122" s="27">
        <v>129.43829787234</v>
      </c>
      <c r="C122" s="28">
        <v>106.0</v>
      </c>
      <c r="D122" s="27"/>
      <c r="E122" s="55"/>
      <c r="F122" s="25"/>
      <c r="G122" s="25"/>
    </row>
    <row r="123">
      <c r="A123" s="27" t="s">
        <v>256</v>
      </c>
      <c r="B123" s="27">
        <v>177.397752808988</v>
      </c>
      <c r="C123" s="28">
        <v>148.0</v>
      </c>
      <c r="E123" s="55"/>
    </row>
    <row r="124">
      <c r="A124" s="27" t="s">
        <v>72</v>
      </c>
      <c r="B124" s="27">
        <v>75.2247368421052</v>
      </c>
      <c r="C124" s="32">
        <v>21.0</v>
      </c>
      <c r="D124" s="27"/>
      <c r="E124" s="55"/>
      <c r="F124" s="25"/>
      <c r="G124" s="25"/>
    </row>
    <row r="125">
      <c r="A125" s="27" t="s">
        <v>409</v>
      </c>
      <c r="B125" s="27">
        <v>271.701315789473</v>
      </c>
      <c r="C125" s="32">
        <v>195.0</v>
      </c>
      <c r="D125" s="27"/>
      <c r="E125" s="55"/>
      <c r="F125" s="25"/>
      <c r="G125" s="25"/>
    </row>
    <row r="126">
      <c r="A126" s="27" t="s">
        <v>449</v>
      </c>
      <c r="B126" s="27" t="s">
        <v>303</v>
      </c>
      <c r="C126" s="32">
        <v>216.0</v>
      </c>
      <c r="D126" s="27"/>
      <c r="E126" s="58"/>
    </row>
    <row r="127">
      <c r="A127" s="27" t="s">
        <v>236</v>
      </c>
      <c r="B127" s="27">
        <v>142.948314606741</v>
      </c>
      <c r="C127" s="32">
        <v>117.0</v>
      </c>
      <c r="D127" s="27"/>
      <c r="E127" s="55"/>
      <c r="F127" s="25"/>
      <c r="G127" s="25"/>
    </row>
    <row r="128">
      <c r="A128" s="27" t="s">
        <v>405</v>
      </c>
      <c r="B128" s="27">
        <v>216.261101243339</v>
      </c>
      <c r="C128" s="28">
        <v>179.0</v>
      </c>
      <c r="D128" s="27"/>
      <c r="E128" s="55"/>
      <c r="F128" s="25"/>
      <c r="G128" s="25"/>
    </row>
    <row r="129">
      <c r="A129" s="27" t="s">
        <v>258</v>
      </c>
      <c r="B129" s="27">
        <v>151.691891891891</v>
      </c>
      <c r="C129" s="28">
        <v>128.0</v>
      </c>
      <c r="E129" s="55"/>
    </row>
    <row r="130">
      <c r="A130" s="27" t="s">
        <v>56</v>
      </c>
      <c r="B130" s="27">
        <v>169.975561426684</v>
      </c>
      <c r="C130" s="28">
        <v>143.0</v>
      </c>
      <c r="D130" s="27"/>
      <c r="E130" s="55"/>
    </row>
    <row r="131">
      <c r="A131" s="27" t="s">
        <v>375</v>
      </c>
      <c r="B131" s="27">
        <v>210.315873015873</v>
      </c>
      <c r="C131" s="32">
        <v>171.0</v>
      </c>
      <c r="D131" s="27"/>
      <c r="E131" s="55"/>
      <c r="F131" s="25"/>
      <c r="G131" s="25"/>
    </row>
    <row r="132">
      <c r="A132" s="27" t="s">
        <v>96</v>
      </c>
      <c r="B132" s="27">
        <v>133.263016157989</v>
      </c>
      <c r="C132" s="32">
        <v>111.0</v>
      </c>
      <c r="D132" s="27"/>
      <c r="E132" s="55"/>
    </row>
    <row r="133">
      <c r="A133" s="27" t="s">
        <v>156</v>
      </c>
      <c r="B133" s="27">
        <v>261.488</v>
      </c>
      <c r="C133" s="32">
        <v>192.0</v>
      </c>
      <c r="E133" s="55"/>
    </row>
    <row r="134">
      <c r="A134" s="27" t="s">
        <v>254</v>
      </c>
      <c r="B134" s="27">
        <v>148.763061968408</v>
      </c>
      <c r="C134" s="32">
        <v>123.0</v>
      </c>
      <c r="D134" s="27"/>
      <c r="E134" s="55"/>
    </row>
    <row r="135">
      <c r="A135" s="27" t="s">
        <v>323</v>
      </c>
      <c r="B135" s="27">
        <v>176.766666666666</v>
      </c>
      <c r="C135" s="32">
        <v>147.0</v>
      </c>
      <c r="D135" s="27"/>
      <c r="E135" s="55"/>
      <c r="F135" s="25"/>
      <c r="G135" s="25"/>
    </row>
    <row r="136">
      <c r="A136" s="27" t="s">
        <v>232</v>
      </c>
      <c r="B136" s="27">
        <v>810.897959183673</v>
      </c>
      <c r="C136" s="28">
        <v>211.0</v>
      </c>
      <c r="E136" s="55"/>
    </row>
    <row r="137">
      <c r="A137" s="27" t="s">
        <v>198</v>
      </c>
      <c r="B137" s="27">
        <v>135.94747262005</v>
      </c>
      <c r="C137" s="28">
        <v>113.0</v>
      </c>
      <c r="D137" s="27"/>
      <c r="E137" s="55"/>
      <c r="F137" s="25"/>
      <c r="G137" s="25"/>
    </row>
    <row r="138">
      <c r="A138" s="27" t="s">
        <v>68</v>
      </c>
      <c r="B138" s="27">
        <v>112.54623076923</v>
      </c>
      <c r="C138" s="32">
        <v>72.0</v>
      </c>
      <c r="D138" s="27"/>
      <c r="E138" s="55"/>
      <c r="F138" s="25"/>
      <c r="G138" s="25"/>
    </row>
    <row r="139">
      <c r="A139" s="27" t="s">
        <v>40</v>
      </c>
      <c r="B139" s="27">
        <v>78.6689089269612</v>
      </c>
      <c r="C139" s="32">
        <v>24.0</v>
      </c>
      <c r="D139" s="27"/>
      <c r="E139" s="55"/>
      <c r="F139" s="25"/>
      <c r="G139" s="25"/>
    </row>
    <row r="140">
      <c r="A140" s="27" t="s">
        <v>407</v>
      </c>
      <c r="B140" s="27">
        <v>129.25625</v>
      </c>
      <c r="C140" s="28">
        <v>104.0</v>
      </c>
      <c r="E140" s="55"/>
    </row>
    <row r="141">
      <c r="A141" s="27" t="s">
        <v>431</v>
      </c>
      <c r="B141" s="27">
        <v>110.34659090909</v>
      </c>
      <c r="C141" s="28">
        <v>61.0</v>
      </c>
      <c r="E141" s="55"/>
    </row>
    <row r="142">
      <c r="A142" s="27" t="s">
        <v>349</v>
      </c>
      <c r="B142" s="27">
        <v>159.180147058823</v>
      </c>
      <c r="C142" s="32">
        <v>135.0</v>
      </c>
      <c r="D142" s="27"/>
      <c r="E142" s="55"/>
      <c r="F142" s="25"/>
      <c r="G142" s="25"/>
    </row>
    <row r="143">
      <c r="A143" s="27" t="s">
        <v>355</v>
      </c>
      <c r="B143" s="27">
        <v>165.735990888382</v>
      </c>
      <c r="C143" s="28">
        <v>140.0</v>
      </c>
      <c r="D143" s="27"/>
      <c r="E143" s="55"/>
      <c r="F143" s="25"/>
      <c r="G143" s="25"/>
    </row>
    <row r="144">
      <c r="A144" s="27" t="s">
        <v>168</v>
      </c>
      <c r="B144" s="27">
        <v>149.953320312499</v>
      </c>
      <c r="C144" s="32">
        <v>126.0</v>
      </c>
      <c r="D144" s="27"/>
      <c r="E144" s="55"/>
      <c r="F144" s="25"/>
      <c r="G144" s="25"/>
    </row>
    <row r="145">
      <c r="A145" s="27" t="s">
        <v>210</v>
      </c>
      <c r="B145" s="27">
        <v>135.739189189189</v>
      </c>
      <c r="C145" s="28">
        <v>112.0</v>
      </c>
      <c r="D145" s="27"/>
      <c r="E145" s="55"/>
      <c r="F145" s="25"/>
      <c r="G145" s="25"/>
    </row>
    <row r="146">
      <c r="A146" s="27" t="s">
        <v>66</v>
      </c>
      <c r="B146" s="27">
        <v>51.0756476683937</v>
      </c>
      <c r="C146" s="28">
        <v>8.0</v>
      </c>
      <c r="D146" s="27"/>
      <c r="E146" s="55"/>
      <c r="F146" s="25"/>
      <c r="G146" s="25"/>
    </row>
    <row r="147">
      <c r="A147" s="27" t="s">
        <v>248</v>
      </c>
      <c r="B147" s="27">
        <v>111.446460980036</v>
      </c>
      <c r="C147" s="32">
        <v>69.0</v>
      </c>
      <c r="D147" s="27"/>
      <c r="E147" s="55"/>
      <c r="F147" s="25"/>
      <c r="G147" s="25"/>
    </row>
    <row r="148">
      <c r="A148" s="27" t="s">
        <v>252</v>
      </c>
      <c r="B148" s="27">
        <v>91.589341875364</v>
      </c>
      <c r="C148" s="32">
        <v>36.0</v>
      </c>
      <c r="D148" s="27"/>
      <c r="E148" s="55"/>
      <c r="F148" s="25"/>
      <c r="G148" s="25"/>
    </row>
    <row r="149">
      <c r="A149" s="27" t="s">
        <v>401</v>
      </c>
      <c r="B149" s="27">
        <v>354.491011235955</v>
      </c>
      <c r="C149" s="32">
        <v>207.0</v>
      </c>
      <c r="D149" s="27"/>
      <c r="E149" s="55"/>
    </row>
    <row r="150">
      <c r="A150" s="27" t="s">
        <v>84</v>
      </c>
      <c r="B150" s="27">
        <v>101.886417713152</v>
      </c>
      <c r="C150" s="28">
        <v>53.0</v>
      </c>
      <c r="D150" s="27"/>
      <c r="E150" s="55"/>
      <c r="F150" s="25"/>
      <c r="G150" s="25"/>
    </row>
    <row r="151">
      <c r="A151" s="27" t="s">
        <v>367</v>
      </c>
      <c r="B151" s="27">
        <v>124.382937181663</v>
      </c>
      <c r="C151" s="28">
        <v>98.0</v>
      </c>
      <c r="E151" s="55"/>
    </row>
    <row r="152">
      <c r="A152" s="27" t="s">
        <v>339</v>
      </c>
      <c r="B152" s="27">
        <v>112.982349696635</v>
      </c>
      <c r="C152" s="28">
        <v>74.0</v>
      </c>
      <c r="D152" s="27"/>
      <c r="E152" s="55"/>
      <c r="F152" s="25"/>
      <c r="G152" s="25"/>
    </row>
    <row r="153">
      <c r="A153" s="27" t="s">
        <v>437</v>
      </c>
      <c r="B153" s="27">
        <v>211.68605108055</v>
      </c>
      <c r="C153" s="28">
        <v>173.0</v>
      </c>
      <c r="D153" s="27"/>
      <c r="E153" s="55"/>
    </row>
    <row r="154">
      <c r="A154" s="27" t="s">
        <v>130</v>
      </c>
      <c r="B154" s="27">
        <v>373.517984693877</v>
      </c>
      <c r="C154" s="32">
        <v>210.0</v>
      </c>
      <c r="D154" s="27"/>
      <c r="E154" s="55"/>
      <c r="F154" s="25"/>
      <c r="G154" s="25"/>
    </row>
    <row r="155">
      <c r="A155" s="27" t="s">
        <v>363</v>
      </c>
      <c r="B155" s="27">
        <v>82.1629799426934</v>
      </c>
      <c r="C155" s="28">
        <v>26.0</v>
      </c>
      <c r="D155" s="27"/>
      <c r="E155" s="55"/>
      <c r="F155" s="25"/>
      <c r="G155" s="25"/>
    </row>
    <row r="156">
      <c r="A156" s="27" t="s">
        <v>34</v>
      </c>
      <c r="B156" s="27">
        <v>193.980952380952</v>
      </c>
      <c r="C156" s="28">
        <v>154.0</v>
      </c>
      <c r="D156" s="27"/>
      <c r="E156" s="55"/>
      <c r="F156" s="25"/>
      <c r="G156" s="25"/>
    </row>
    <row r="157">
      <c r="A157" s="27" t="s">
        <v>423</v>
      </c>
      <c r="B157" s="27">
        <v>123.475986078886</v>
      </c>
      <c r="C157" s="32">
        <v>96.0</v>
      </c>
      <c r="E157" s="55"/>
    </row>
    <row r="158">
      <c r="A158" s="27" t="s">
        <v>387</v>
      </c>
      <c r="B158" s="27">
        <v>149.409677419354</v>
      </c>
      <c r="C158" s="28">
        <v>124.0</v>
      </c>
      <c r="D158" s="27"/>
      <c r="E158" s="55"/>
      <c r="F158" s="25"/>
      <c r="G158" s="25"/>
    </row>
    <row r="159">
      <c r="A159" s="27" t="s">
        <v>411</v>
      </c>
      <c r="B159" s="27">
        <v>111.338461538461</v>
      </c>
      <c r="C159" s="28">
        <v>67.0</v>
      </c>
      <c r="E159" s="55"/>
      <c r="F159" s="25"/>
      <c r="G159" s="25"/>
    </row>
    <row r="160">
      <c r="A160" s="27" t="s">
        <v>319</v>
      </c>
      <c r="B160" s="27">
        <v>109.32</v>
      </c>
      <c r="C160" s="28">
        <v>58.0</v>
      </c>
      <c r="D160" s="27"/>
      <c r="E160" s="55"/>
      <c r="F160" s="25"/>
      <c r="G160" s="25"/>
    </row>
    <row r="161">
      <c r="A161" s="27" t="s">
        <v>104</v>
      </c>
      <c r="B161" s="27">
        <v>83.8759764185703</v>
      </c>
      <c r="C161" s="28">
        <v>28.0</v>
      </c>
      <c r="D161" s="27"/>
      <c r="E161" s="55"/>
      <c r="F161" s="25"/>
      <c r="G161" s="25"/>
    </row>
    <row r="162">
      <c r="A162" s="27" t="s">
        <v>188</v>
      </c>
      <c r="B162" s="27">
        <v>209.363566683699</v>
      </c>
      <c r="C162" s="28">
        <v>169.0</v>
      </c>
      <c r="D162" s="27"/>
      <c r="E162" s="55"/>
      <c r="F162" s="25"/>
      <c r="G162" s="25"/>
    </row>
    <row r="163">
      <c r="A163" s="27" t="s">
        <v>64</v>
      </c>
      <c r="B163" s="27">
        <v>113.083333333333</v>
      </c>
      <c r="C163" s="32">
        <v>75.0</v>
      </c>
      <c r="D163" s="27"/>
      <c r="E163" s="55"/>
      <c r="F163" s="25"/>
      <c r="G163" s="25"/>
    </row>
    <row r="164">
      <c r="A164" s="27" t="s">
        <v>260</v>
      </c>
      <c r="B164" s="27">
        <v>131.528895184136</v>
      </c>
      <c r="C164" s="28">
        <v>109.0</v>
      </c>
      <c r="E164" s="55"/>
      <c r="F164" s="25"/>
      <c r="G164" s="25"/>
    </row>
    <row r="165">
      <c r="A165" s="27" t="s">
        <v>331</v>
      </c>
      <c r="B165" s="27">
        <v>120.592307692307</v>
      </c>
      <c r="C165" s="28">
        <v>89.0</v>
      </c>
      <c r="D165" s="27"/>
      <c r="E165" s="55"/>
      <c r="F165" s="25"/>
      <c r="G165" s="25"/>
    </row>
    <row r="166">
      <c r="A166" s="27" t="s">
        <v>46</v>
      </c>
      <c r="B166" s="27">
        <v>123.508666666666</v>
      </c>
      <c r="C166" s="28">
        <v>97.0</v>
      </c>
      <c r="D166" s="27"/>
      <c r="E166" s="55"/>
    </row>
    <row r="167">
      <c r="A167" s="27" t="s">
        <v>54</v>
      </c>
      <c r="B167" s="27">
        <v>36.9210282258064</v>
      </c>
      <c r="C167" s="28">
        <v>2.0</v>
      </c>
      <c r="D167" s="27"/>
      <c r="E167" s="55"/>
      <c r="F167" s="25"/>
      <c r="G167" s="25"/>
    </row>
    <row r="168">
      <c r="A168" s="27" t="s">
        <v>238</v>
      </c>
      <c r="B168" s="27">
        <v>119.026767123287</v>
      </c>
      <c r="C168" s="28">
        <v>85.0</v>
      </c>
      <c r="D168" s="27"/>
      <c r="E168" s="55"/>
      <c r="F168" s="25"/>
      <c r="G168" s="25"/>
    </row>
    <row r="169">
      <c r="A169" s="27" t="s">
        <v>300</v>
      </c>
      <c r="B169" s="27">
        <v>111.203978494623</v>
      </c>
      <c r="C169" s="28">
        <v>64.0</v>
      </c>
      <c r="D169" s="27"/>
      <c r="E169" s="55"/>
      <c r="F169" s="25"/>
      <c r="G169" s="25"/>
    </row>
    <row r="170">
      <c r="A170" s="27" t="s">
        <v>196</v>
      </c>
      <c r="B170" s="27">
        <v>112.800621118012</v>
      </c>
      <c r="C170" s="28">
        <v>73.0</v>
      </c>
      <c r="D170" s="27"/>
      <c r="E170" s="55"/>
      <c r="F170" s="25"/>
      <c r="G170" s="25"/>
    </row>
    <row r="171">
      <c r="A171" s="27" t="s">
        <v>152</v>
      </c>
      <c r="B171" s="27">
        <v>86.7796812749004</v>
      </c>
      <c r="C171" s="32">
        <v>30.0</v>
      </c>
      <c r="D171" s="27"/>
      <c r="E171" s="55"/>
      <c r="F171" s="25"/>
      <c r="G171" s="25"/>
    </row>
    <row r="172">
      <c r="A172" s="27" t="s">
        <v>383</v>
      </c>
      <c r="B172" s="27">
        <v>107.439968068121</v>
      </c>
      <c r="C172" s="32">
        <v>57.0</v>
      </c>
      <c r="D172" s="27"/>
      <c r="E172" s="55"/>
      <c r="F172" s="25"/>
      <c r="G172" s="25"/>
    </row>
    <row r="173">
      <c r="A173" s="27" t="s">
        <v>150</v>
      </c>
      <c r="B173" s="27">
        <v>99.56</v>
      </c>
      <c r="C173" s="32">
        <v>48.0</v>
      </c>
      <c r="D173" s="27"/>
      <c r="E173" s="55"/>
      <c r="F173" s="25"/>
      <c r="G173" s="25"/>
    </row>
    <row r="174">
      <c r="A174" s="27" t="s">
        <v>24</v>
      </c>
      <c r="B174" s="27">
        <v>74.7501204819277</v>
      </c>
      <c r="C174" s="28">
        <v>20.0</v>
      </c>
      <c r="D174" s="27"/>
      <c r="E174" s="55"/>
      <c r="F174" s="25"/>
      <c r="G174" s="25"/>
    </row>
    <row r="175">
      <c r="A175" s="27" t="s">
        <v>60</v>
      </c>
      <c r="B175" s="27">
        <v>120.204038598999</v>
      </c>
      <c r="C175" s="28">
        <v>88.0</v>
      </c>
      <c r="D175" s="27"/>
      <c r="E175" s="55"/>
      <c r="F175" s="25"/>
      <c r="G175" s="25"/>
    </row>
    <row r="176">
      <c r="A176" s="27" t="s">
        <v>176</v>
      </c>
      <c r="B176" s="27">
        <v>111.320084666039</v>
      </c>
      <c r="C176" s="28">
        <v>65.0</v>
      </c>
      <c r="E176" s="55"/>
    </row>
    <row r="177">
      <c r="A177" s="27" t="s">
        <v>333</v>
      </c>
      <c r="B177" s="27">
        <v>148.590804597701</v>
      </c>
      <c r="C177" s="28">
        <v>122.0</v>
      </c>
      <c r="D177" s="27"/>
      <c r="E177" s="55"/>
      <c r="F177" s="25"/>
      <c r="G177" s="25"/>
    </row>
    <row r="178">
      <c r="A178" s="27" t="s">
        <v>288</v>
      </c>
      <c r="B178" s="27">
        <v>167.810359408033</v>
      </c>
      <c r="C178" s="28">
        <v>142.0</v>
      </c>
      <c r="D178" s="27"/>
      <c r="E178" s="55"/>
      <c r="F178" s="25"/>
      <c r="G178" s="25"/>
    </row>
    <row r="179">
      <c r="A179" s="27" t="s">
        <v>222</v>
      </c>
      <c r="B179" s="27">
        <v>197.855639097744</v>
      </c>
      <c r="C179" s="32">
        <v>159.0</v>
      </c>
      <c r="D179" s="27"/>
      <c r="E179" s="55"/>
      <c r="F179" s="25"/>
      <c r="G179" s="25"/>
    </row>
    <row r="180">
      <c r="A180" s="27" t="s">
        <v>98</v>
      </c>
      <c r="B180" s="27">
        <v>216.703642572566</v>
      </c>
      <c r="C180" s="32">
        <v>180.0</v>
      </c>
      <c r="D180" s="27"/>
      <c r="E180" s="55"/>
      <c r="F180" s="25"/>
      <c r="G180" s="25"/>
    </row>
    <row r="181">
      <c r="A181" s="27" t="s">
        <v>395</v>
      </c>
      <c r="B181" s="27">
        <v>22.7047198641765</v>
      </c>
      <c r="C181" s="28">
        <v>1.0</v>
      </c>
      <c r="D181" s="27"/>
      <c r="E181" s="55"/>
      <c r="F181" s="25"/>
      <c r="G181" s="25"/>
    </row>
    <row r="182">
      <c r="A182" s="27" t="s">
        <v>345</v>
      </c>
      <c r="B182" s="27">
        <v>149.615849056603</v>
      </c>
      <c r="C182" s="28">
        <v>125.0</v>
      </c>
      <c r="D182" s="27"/>
      <c r="E182" s="55"/>
    </row>
    <row r="183">
      <c r="A183" s="27" t="s">
        <v>52</v>
      </c>
      <c r="B183" s="27">
        <v>153.730188679245</v>
      </c>
      <c r="C183" s="28">
        <v>130.0</v>
      </c>
      <c r="E183" s="55"/>
    </row>
    <row r="184">
      <c r="A184" s="27" t="s">
        <v>74</v>
      </c>
      <c r="B184" s="27">
        <v>111.326724137931</v>
      </c>
      <c r="C184" s="32">
        <v>66.0</v>
      </c>
      <c r="D184" s="27"/>
      <c r="E184" s="55"/>
      <c r="F184" s="25"/>
      <c r="G184" s="25"/>
    </row>
    <row r="185">
      <c r="A185" s="27" t="s">
        <v>132</v>
      </c>
      <c r="B185" s="27">
        <v>197.854609929078</v>
      </c>
      <c r="C185" s="28">
        <v>158.0</v>
      </c>
      <c r="D185" s="27"/>
      <c r="E185" s="55"/>
      <c r="F185" s="25"/>
      <c r="G185" s="25"/>
    </row>
    <row r="186">
      <c r="A186" s="27" t="s">
        <v>118</v>
      </c>
      <c r="B186" s="27">
        <v>137.564878621769</v>
      </c>
      <c r="C186" s="32">
        <v>114.0</v>
      </c>
      <c r="D186" s="27"/>
      <c r="E186" s="55"/>
      <c r="F186" s="25"/>
      <c r="G186" s="25"/>
    </row>
    <row r="187">
      <c r="A187" s="27" t="s">
        <v>90</v>
      </c>
      <c r="B187" s="27">
        <v>95.0294277929155</v>
      </c>
      <c r="C187" s="28">
        <v>41.0</v>
      </c>
      <c r="D187" s="27"/>
      <c r="E187" s="55"/>
      <c r="F187" s="25"/>
      <c r="G187" s="25"/>
    </row>
    <row r="188">
      <c r="A188" s="27" t="s">
        <v>337</v>
      </c>
      <c r="B188" s="27">
        <v>288.039240506329</v>
      </c>
      <c r="C188" s="28">
        <v>197.0</v>
      </c>
      <c r="E188" s="55"/>
    </row>
    <row r="189">
      <c r="A189" s="27" t="s">
        <v>50</v>
      </c>
      <c r="B189" s="27">
        <v>215.24</v>
      </c>
      <c r="C189" s="32">
        <v>177.0</v>
      </c>
      <c r="D189" s="27"/>
      <c r="E189" s="55"/>
      <c r="F189" s="25"/>
      <c r="G189" s="25"/>
    </row>
    <row r="190">
      <c r="A190" s="27" t="s">
        <v>421</v>
      </c>
      <c r="B190" s="27">
        <v>116.917261410788</v>
      </c>
      <c r="C190" s="28">
        <v>80.0</v>
      </c>
      <c r="D190" s="27"/>
      <c r="E190" s="55"/>
      <c r="F190" s="25"/>
      <c r="G190" s="25"/>
    </row>
    <row r="191">
      <c r="A191" s="27" t="s">
        <v>226</v>
      </c>
      <c r="B191" s="27">
        <v>239.568884723523</v>
      </c>
      <c r="C191" s="32">
        <v>186.0</v>
      </c>
      <c r="D191" s="27"/>
      <c r="E191" s="55"/>
      <c r="F191" s="25"/>
      <c r="G191" s="25"/>
    </row>
    <row r="192">
      <c r="A192" s="27" t="s">
        <v>361</v>
      </c>
      <c r="B192" s="27">
        <v>111.44</v>
      </c>
      <c r="C192" s="28">
        <v>68.0</v>
      </c>
      <c r="D192" s="27"/>
      <c r="E192" s="55"/>
      <c r="F192" s="25"/>
      <c r="G192" s="25"/>
    </row>
    <row r="193">
      <c r="A193" s="27" t="s">
        <v>190</v>
      </c>
      <c r="B193" s="27">
        <v>119.552315134761</v>
      </c>
      <c r="C193" s="28">
        <v>86.0</v>
      </c>
      <c r="D193" s="27"/>
      <c r="E193" s="55"/>
      <c r="F193" s="25"/>
      <c r="G193" s="25"/>
    </row>
    <row r="194">
      <c r="A194" s="27" t="s">
        <v>144</v>
      </c>
      <c r="B194" s="27">
        <v>78.5123765690376</v>
      </c>
      <c r="C194" s="28">
        <v>23.0</v>
      </c>
      <c r="D194" s="27"/>
      <c r="E194" s="56"/>
      <c r="F194" s="25"/>
      <c r="G194" s="25"/>
    </row>
    <row r="195">
      <c r="A195" s="27" t="s">
        <v>42</v>
      </c>
      <c r="B195" s="27">
        <v>44.4457142857142</v>
      </c>
      <c r="C195" s="28">
        <v>5.0</v>
      </c>
      <c r="D195" s="27"/>
      <c r="E195" s="55"/>
      <c r="F195" s="25"/>
      <c r="G195" s="25"/>
    </row>
    <row r="196">
      <c r="A196" s="27" t="s">
        <v>44</v>
      </c>
      <c r="B196" s="27">
        <v>197.450736497545</v>
      </c>
      <c r="C196" s="28">
        <v>157.0</v>
      </c>
      <c r="D196" s="27"/>
      <c r="E196" s="55"/>
      <c r="F196" s="25"/>
      <c r="G196" s="25"/>
    </row>
    <row r="197">
      <c r="A197" s="27" t="s">
        <v>351</v>
      </c>
      <c r="B197" s="27">
        <v>110.52153231663</v>
      </c>
      <c r="C197" s="32">
        <v>63.0</v>
      </c>
      <c r="D197" s="27"/>
      <c r="E197" s="55"/>
      <c r="F197" s="25"/>
      <c r="G197" s="25"/>
    </row>
    <row r="198">
      <c r="A198" s="27" t="s">
        <v>296</v>
      </c>
      <c r="B198" s="27">
        <v>118.661665292662</v>
      </c>
      <c r="C198" s="32">
        <v>84.0</v>
      </c>
      <c r="E198" s="55"/>
    </row>
    <row r="199">
      <c r="A199" s="27" t="s">
        <v>134</v>
      </c>
      <c r="B199" s="27">
        <v>110.087730968218</v>
      </c>
      <c r="C199" s="32">
        <v>60.0</v>
      </c>
      <c r="D199" s="27"/>
      <c r="E199" s="55"/>
      <c r="F199" s="25"/>
      <c r="G199" s="25"/>
    </row>
    <row r="200">
      <c r="A200" s="27" t="s">
        <v>307</v>
      </c>
      <c r="B200" s="27">
        <v>290.222222222222</v>
      </c>
      <c r="C200" s="32">
        <v>198.0</v>
      </c>
      <c r="D200" s="27"/>
      <c r="E200" s="55"/>
      <c r="F200" s="25"/>
      <c r="G200" s="25"/>
    </row>
    <row r="201">
      <c r="A201" s="27" t="s">
        <v>262</v>
      </c>
      <c r="B201" s="27">
        <v>207.62152553329</v>
      </c>
      <c r="C201" s="28">
        <v>164.0</v>
      </c>
      <c r="D201" s="27"/>
      <c r="E201" s="55"/>
      <c r="F201" s="25"/>
      <c r="G201" s="25"/>
    </row>
    <row r="202">
      <c r="A202" s="27" t="s">
        <v>311</v>
      </c>
      <c r="B202" s="27">
        <v>271.647368421052</v>
      </c>
      <c r="C202" s="28">
        <v>194.0</v>
      </c>
      <c r="D202" s="27"/>
      <c r="E202" s="55"/>
      <c r="F202" s="25"/>
      <c r="G202" s="25"/>
    </row>
    <row r="203">
      <c r="A203" s="27" t="s">
        <v>298</v>
      </c>
      <c r="B203" s="27">
        <v>91.4034518828451</v>
      </c>
      <c r="C203" s="28">
        <v>35.0</v>
      </c>
      <c r="D203" s="27"/>
      <c r="E203" s="55"/>
      <c r="F203" s="25"/>
      <c r="G203" s="25"/>
    </row>
    <row r="204">
      <c r="A204" s="27" t="s">
        <v>228</v>
      </c>
      <c r="B204" s="27">
        <v>84.2151515151515</v>
      </c>
      <c r="C204" s="28">
        <v>29.0</v>
      </c>
      <c r="D204" s="27"/>
      <c r="E204" s="55"/>
    </row>
    <row r="205">
      <c r="A205" s="27" t="s">
        <v>164</v>
      </c>
      <c r="B205" s="27">
        <v>119.809700598802</v>
      </c>
      <c r="C205" s="32">
        <v>87.0</v>
      </c>
      <c r="D205" s="27"/>
      <c r="E205" s="55"/>
      <c r="F205" s="25"/>
      <c r="G205" s="25"/>
    </row>
    <row r="206">
      <c r="A206" s="27" t="s">
        <v>92</v>
      </c>
      <c r="B206" s="27">
        <v>166.70214084507</v>
      </c>
      <c r="C206" s="32">
        <v>141.0</v>
      </c>
      <c r="D206" s="27"/>
      <c r="E206" s="55"/>
      <c r="F206" s="25"/>
      <c r="G206" s="25"/>
    </row>
    <row r="207">
      <c r="A207" s="27" t="s">
        <v>220</v>
      </c>
      <c r="B207" s="27">
        <v>159.742354533152</v>
      </c>
      <c r="C207" s="28">
        <v>136.0</v>
      </c>
      <c r="E207" s="55"/>
    </row>
    <row r="208">
      <c r="A208" s="27" t="s">
        <v>212</v>
      </c>
      <c r="B208" s="27">
        <v>211.68605108055</v>
      </c>
      <c r="C208" s="28">
        <v>175.0</v>
      </c>
      <c r="D208" s="27"/>
      <c r="E208" s="55"/>
      <c r="F208" s="25"/>
      <c r="G208" s="25"/>
    </row>
    <row r="209">
      <c r="A209" s="27" t="s">
        <v>110</v>
      </c>
      <c r="B209" s="27">
        <v>131.528</v>
      </c>
      <c r="C209" s="32">
        <v>108.0</v>
      </c>
      <c r="E209" s="55"/>
    </row>
    <row r="210">
      <c r="A210" s="27" t="s">
        <v>266</v>
      </c>
      <c r="B210" s="27">
        <v>145.602095238095</v>
      </c>
      <c r="C210" s="28">
        <v>119.0</v>
      </c>
      <c r="D210" s="27"/>
      <c r="E210" s="55"/>
      <c r="F210" s="25"/>
      <c r="G210" s="25"/>
    </row>
    <row r="211">
      <c r="A211" s="27" t="s">
        <v>21</v>
      </c>
      <c r="B211" s="27">
        <v>147.369325153374</v>
      </c>
      <c r="C211" s="32">
        <v>120.0</v>
      </c>
      <c r="D211" s="27"/>
      <c r="E211" s="55"/>
      <c r="F211" s="25"/>
      <c r="G211" s="25"/>
    </row>
    <row r="212">
      <c r="A212" s="27" t="s">
        <v>393</v>
      </c>
      <c r="B212" s="27">
        <v>172.217638984214</v>
      </c>
      <c r="C212" s="32">
        <v>144.0</v>
      </c>
      <c r="D212" s="27"/>
      <c r="E212" s="55"/>
      <c r="F212" s="25"/>
      <c r="G212" s="25"/>
    </row>
    <row r="213">
      <c r="A213" s="27" t="s">
        <v>194</v>
      </c>
      <c r="B213" s="27">
        <v>95.7763221153845</v>
      </c>
      <c r="C213" s="32">
        <v>42.0</v>
      </c>
      <c r="D213" s="27"/>
      <c r="E213" s="55"/>
      <c r="F213" s="25"/>
      <c r="G213" s="25"/>
    </row>
    <row r="214">
      <c r="A214" s="27" t="s">
        <v>28</v>
      </c>
      <c r="B214" s="27">
        <v>158.46308370044</v>
      </c>
      <c r="C214" s="28">
        <v>133.0</v>
      </c>
      <c r="D214" s="27"/>
      <c r="E214" s="55"/>
      <c r="F214" s="25"/>
      <c r="G214" s="25"/>
    </row>
    <row r="215">
      <c r="A215" s="27" t="s">
        <v>80</v>
      </c>
      <c r="B215" s="27">
        <v>118.177969079409</v>
      </c>
      <c r="C215" s="28">
        <v>82.0</v>
      </c>
      <c r="E215" s="55"/>
      <c r="F215" s="25"/>
      <c r="G215" s="25"/>
    </row>
    <row r="216">
      <c r="A216" s="27" t="s">
        <v>371</v>
      </c>
      <c r="B216" s="27">
        <v>349.112195121951</v>
      </c>
      <c r="C216" s="28">
        <v>206.0</v>
      </c>
      <c r="E216" s="55"/>
    </row>
    <row r="217">
      <c r="A217" s="47"/>
      <c r="E217" s="52"/>
    </row>
    <row r="218">
      <c r="A218" s="47"/>
      <c r="B218" s="38"/>
      <c r="C218" s="38"/>
      <c r="D218" s="27"/>
      <c r="E218" s="52"/>
      <c r="F218" s="25"/>
      <c r="G218" s="25"/>
    </row>
    <row r="219">
      <c r="A219" s="47"/>
      <c r="E219" s="52"/>
    </row>
    <row r="220">
      <c r="A220" s="47"/>
      <c r="B220" s="38"/>
      <c r="C220" s="38"/>
      <c r="D220" s="27"/>
      <c r="E220" s="52"/>
      <c r="F220" s="25"/>
      <c r="G220" s="25"/>
    </row>
    <row r="221">
      <c r="A221" s="47"/>
      <c r="B221" s="38"/>
      <c r="C221" s="38"/>
      <c r="D221" s="27"/>
      <c r="E221" s="52"/>
    </row>
    <row r="222">
      <c r="A222" s="47"/>
      <c r="E222" s="52"/>
    </row>
    <row r="223">
      <c r="A223" s="47"/>
      <c r="B223" s="38"/>
      <c r="C223" s="38"/>
      <c r="D223" s="27"/>
      <c r="E223" s="52"/>
    </row>
    <row r="224">
      <c r="A224" s="47"/>
      <c r="B224" s="38"/>
      <c r="C224" s="38"/>
      <c r="D224" s="27"/>
      <c r="E224" s="52"/>
      <c r="F224" s="25"/>
      <c r="G224" s="25"/>
    </row>
    <row r="225">
      <c r="A225" s="47"/>
      <c r="B225" s="38"/>
      <c r="C225" s="38"/>
      <c r="D225" s="27"/>
      <c r="E225" s="52"/>
      <c r="F225" s="25"/>
      <c r="G225" s="25"/>
    </row>
    <row r="226">
      <c r="A226" s="47"/>
      <c r="B226" s="38"/>
      <c r="C226" s="38"/>
      <c r="D226" s="27"/>
      <c r="E226" s="52"/>
      <c r="F226" s="25"/>
      <c r="G226" s="25"/>
    </row>
    <row r="227">
      <c r="A227" s="47"/>
      <c r="B227" s="38"/>
      <c r="C227" s="38"/>
      <c r="D227" s="27"/>
      <c r="E227" s="52"/>
      <c r="F227" s="25"/>
      <c r="G227" s="25"/>
    </row>
    <row r="228">
      <c r="A228" s="47"/>
      <c r="B228" s="38"/>
      <c r="C228" s="38"/>
      <c r="D228" s="27"/>
      <c r="E228" s="52"/>
      <c r="F228" s="25"/>
      <c r="G228" s="25"/>
    </row>
    <row r="229">
      <c r="A229" s="47"/>
      <c r="B229" s="38"/>
      <c r="C229" s="38"/>
      <c r="D229" s="27"/>
      <c r="E229" s="52"/>
      <c r="F229" s="25"/>
      <c r="G229" s="25"/>
    </row>
    <row r="230">
      <c r="A230" s="47"/>
      <c r="E230" s="52"/>
    </row>
    <row r="231">
      <c r="A231" s="47"/>
      <c r="B231" s="38"/>
      <c r="C231" s="38"/>
      <c r="D231" s="27"/>
      <c r="E231" s="52"/>
      <c r="F231" s="25"/>
      <c r="G231" s="25"/>
    </row>
    <row r="232">
      <c r="A232" s="47"/>
      <c r="B232" s="38"/>
      <c r="C232" s="38"/>
      <c r="D232" s="27"/>
      <c r="E232" s="52"/>
      <c r="F232" s="25"/>
      <c r="G232" s="25"/>
    </row>
    <row r="233">
      <c r="A233" s="47"/>
      <c r="E233" s="52"/>
    </row>
    <row r="234">
      <c r="A234" s="47"/>
      <c r="B234" s="38"/>
      <c r="C234" s="38"/>
      <c r="D234" s="27"/>
      <c r="E234" s="52"/>
      <c r="F234" s="25"/>
      <c r="G234" s="25"/>
    </row>
    <row r="235">
      <c r="A235" s="47"/>
      <c r="B235" s="38"/>
      <c r="C235" s="38"/>
      <c r="D235" s="27"/>
      <c r="E235" s="52"/>
      <c r="F235" s="25"/>
      <c r="G235" s="25"/>
    </row>
    <row r="236">
      <c r="A236" s="47"/>
      <c r="B236" s="38"/>
      <c r="C236" s="38"/>
      <c r="D236" s="27"/>
      <c r="E236" s="52"/>
      <c r="F236" s="25"/>
      <c r="G236" s="25"/>
    </row>
    <row r="237">
      <c r="A237" s="47"/>
      <c r="B237" s="38"/>
      <c r="C237" s="38"/>
      <c r="D237" s="27"/>
      <c r="E237" s="52"/>
      <c r="F237" s="25"/>
      <c r="G237" s="25"/>
    </row>
    <row r="238">
      <c r="A238" s="47"/>
      <c r="E238" s="52"/>
      <c r="F238" s="25"/>
      <c r="G238" s="25"/>
    </row>
    <row r="239">
      <c r="A239" s="47"/>
      <c r="B239" s="38"/>
      <c r="C239" s="38"/>
      <c r="D239" s="27"/>
      <c r="E239" s="52"/>
      <c r="F239" s="25"/>
      <c r="G239" s="25"/>
    </row>
    <row r="240">
      <c r="A240" s="47"/>
      <c r="B240" s="52"/>
      <c r="C240" s="52"/>
      <c r="E240" s="52"/>
      <c r="F240" s="25"/>
      <c r="G240" s="25"/>
    </row>
    <row r="241">
      <c r="A241" s="47"/>
      <c r="B241" s="38"/>
      <c r="C241" s="38"/>
      <c r="D241" s="27"/>
      <c r="E241" s="52"/>
      <c r="F241" s="25"/>
      <c r="G241" s="25"/>
    </row>
    <row r="242">
      <c r="A242" s="47"/>
      <c r="B242" s="38"/>
      <c r="C242" s="38"/>
      <c r="D242" s="27"/>
      <c r="E242" s="52"/>
      <c r="F242" s="25"/>
      <c r="G242" s="25"/>
    </row>
    <row r="243">
      <c r="A243" s="47"/>
      <c r="B243" s="38"/>
      <c r="C243" s="38"/>
      <c r="D243" s="27"/>
      <c r="E243" s="52"/>
    </row>
    <row r="244">
      <c r="A244" s="47"/>
      <c r="B244" s="38"/>
      <c r="C244" s="38"/>
      <c r="D244" s="27"/>
      <c r="E244" s="52"/>
      <c r="F244" s="25"/>
      <c r="G244" s="25"/>
    </row>
    <row r="245">
      <c r="A245" s="47"/>
      <c r="B245" s="38"/>
      <c r="C245" s="38"/>
      <c r="D245" s="27"/>
      <c r="E245" s="52"/>
      <c r="F245" s="25"/>
      <c r="G245" s="25"/>
    </row>
    <row r="246">
      <c r="A246" s="47"/>
      <c r="B246" s="38"/>
      <c r="C246" s="38"/>
      <c r="D246" s="27"/>
      <c r="E246" s="52"/>
      <c r="F246" s="25"/>
      <c r="G246" s="25"/>
    </row>
    <row r="247">
      <c r="A247" s="47"/>
      <c r="B247" s="38"/>
      <c r="C247" s="38"/>
      <c r="D247" s="27"/>
      <c r="E247" s="52"/>
      <c r="F247" s="25"/>
      <c r="G247" s="25"/>
    </row>
    <row r="248">
      <c r="A248" s="47"/>
      <c r="B248" s="38"/>
      <c r="C248" s="38"/>
      <c r="D248" s="27"/>
      <c r="E248" s="52"/>
      <c r="F248" s="25"/>
      <c r="G248" s="25"/>
    </row>
    <row r="249">
      <c r="A249" s="47"/>
      <c r="B249" s="38"/>
      <c r="C249" s="38"/>
      <c r="D249" s="27"/>
      <c r="E249" s="52"/>
      <c r="F249" s="25"/>
      <c r="G249" s="25"/>
    </row>
    <row r="250">
      <c r="A250" s="47"/>
      <c r="B250" s="38"/>
      <c r="C250" s="38"/>
      <c r="D250" s="27"/>
      <c r="E250" s="52"/>
    </row>
    <row r="251">
      <c r="A251" s="47"/>
      <c r="E251" s="52"/>
    </row>
    <row r="252">
      <c r="A252" s="47"/>
      <c r="B252" s="38"/>
      <c r="C252" s="38"/>
      <c r="D252" s="27"/>
      <c r="E252" s="52"/>
      <c r="F252" s="25"/>
      <c r="G252" s="25"/>
    </row>
    <row r="253">
      <c r="A253" s="47"/>
      <c r="B253" s="38"/>
      <c r="C253" s="38"/>
      <c r="D253" s="27"/>
      <c r="E253" s="52"/>
      <c r="F253" s="25"/>
      <c r="G253" s="25"/>
    </row>
    <row r="254">
      <c r="A254" s="47"/>
      <c r="B254" s="38"/>
      <c r="C254" s="38"/>
      <c r="D254" s="27"/>
      <c r="E254" s="52"/>
      <c r="F254" s="25"/>
      <c r="G254" s="25"/>
    </row>
    <row r="255">
      <c r="A255" s="47"/>
      <c r="E255" s="52"/>
    </row>
    <row r="256">
      <c r="A256" s="47"/>
      <c r="B256" s="38"/>
      <c r="C256" s="38"/>
      <c r="D256" s="27"/>
      <c r="E256" s="52"/>
      <c r="F256" s="25"/>
      <c r="G256" s="25"/>
    </row>
    <row r="257">
      <c r="A257" s="47"/>
      <c r="B257" s="38"/>
      <c r="C257" s="38"/>
      <c r="D257" s="27"/>
      <c r="E257" s="52"/>
      <c r="F257" s="25"/>
      <c r="G257" s="25"/>
    </row>
    <row r="258">
      <c r="A258" s="47"/>
      <c r="B258" s="38"/>
      <c r="C258" s="38"/>
      <c r="D258" s="27"/>
      <c r="E258" s="52"/>
      <c r="F258" s="25"/>
      <c r="G258" s="25"/>
    </row>
    <row r="259">
      <c r="A259" s="47"/>
      <c r="B259" s="38"/>
      <c r="C259" s="38"/>
      <c r="D259" s="27"/>
      <c r="E259" s="52"/>
      <c r="F259" s="25"/>
      <c r="G259" s="25"/>
    </row>
    <row r="260">
      <c r="A260" s="47"/>
      <c r="E260" s="52"/>
    </row>
    <row r="261">
      <c r="A261" s="47"/>
      <c r="B261" s="38"/>
      <c r="C261" s="38"/>
      <c r="D261" s="27"/>
      <c r="E261" s="52"/>
      <c r="F261" s="25"/>
      <c r="G261" s="25"/>
    </row>
    <row r="262">
      <c r="A262" s="47"/>
      <c r="B262" s="38"/>
      <c r="C262" s="38"/>
      <c r="D262" s="27"/>
      <c r="E262" s="52"/>
      <c r="F262" s="25"/>
      <c r="G262" s="25"/>
    </row>
    <row r="263">
      <c r="A263" s="47"/>
      <c r="E263" s="52"/>
      <c r="F263" s="25"/>
      <c r="G263" s="25"/>
    </row>
    <row r="264">
      <c r="A264" s="47"/>
      <c r="B264" s="38"/>
      <c r="C264" s="38"/>
      <c r="D264" s="27"/>
      <c r="E264" s="52"/>
      <c r="F264" s="25"/>
      <c r="G264" s="25"/>
    </row>
    <row r="265">
      <c r="A265" s="47"/>
      <c r="B265" s="38"/>
      <c r="C265" s="38"/>
      <c r="D265" s="27"/>
      <c r="E265" s="52"/>
      <c r="F265" s="25"/>
      <c r="G265" s="25"/>
    </row>
    <row r="266">
      <c r="A266" s="47"/>
      <c r="B266" s="52"/>
      <c r="C266" s="52"/>
      <c r="E266" s="52"/>
      <c r="F266" s="25"/>
      <c r="G266" s="25"/>
    </row>
    <row r="267">
      <c r="A267" s="47"/>
      <c r="B267" s="38"/>
      <c r="C267" s="38"/>
      <c r="D267" s="27"/>
      <c r="E267" s="52"/>
      <c r="F267" s="25"/>
      <c r="G267" s="25"/>
    </row>
    <row r="268">
      <c r="A268" s="47"/>
      <c r="B268" s="52"/>
      <c r="C268" s="52"/>
      <c r="E268" s="52"/>
      <c r="F268" s="25"/>
      <c r="G268" s="25"/>
    </row>
    <row r="269">
      <c r="A269" s="47"/>
      <c r="B269" s="38"/>
      <c r="C269" s="38"/>
      <c r="D269" s="27"/>
      <c r="E269" s="52"/>
      <c r="F269" s="25"/>
      <c r="G269" s="25"/>
    </row>
    <row r="270">
      <c r="A270" s="47"/>
      <c r="B270" s="38"/>
      <c r="C270" s="38"/>
      <c r="D270" s="27"/>
      <c r="E270" s="52"/>
      <c r="F270" s="25"/>
      <c r="G270" s="25"/>
    </row>
    <row r="271">
      <c r="A271" s="47"/>
      <c r="E271" s="52"/>
    </row>
    <row r="272">
      <c r="A272" s="54"/>
      <c r="E272" s="52"/>
    </row>
    <row r="273">
      <c r="A273" s="54"/>
      <c r="E273" s="52"/>
    </row>
    <row r="274">
      <c r="A274" s="54"/>
      <c r="E274" s="52"/>
    </row>
    <row r="275">
      <c r="A275" s="54"/>
      <c r="E275" s="52"/>
    </row>
    <row r="276">
      <c r="A276" s="54"/>
      <c r="E276" s="52"/>
    </row>
    <row r="277">
      <c r="A277" s="54"/>
      <c r="E277" s="52"/>
    </row>
    <row r="278">
      <c r="A278" s="54"/>
      <c r="E278" s="52"/>
    </row>
    <row r="279">
      <c r="A279" s="54"/>
      <c r="E279" s="52"/>
    </row>
    <row r="280">
      <c r="A280" s="54"/>
      <c r="E280" s="52"/>
    </row>
    <row r="281">
      <c r="A281" s="54"/>
      <c r="E281" s="52"/>
    </row>
    <row r="282">
      <c r="A282" s="54"/>
      <c r="E282" s="52"/>
    </row>
    <row r="283">
      <c r="A283" s="54"/>
      <c r="E283" s="52"/>
    </row>
    <row r="284">
      <c r="A284" s="54"/>
      <c r="E284" s="52"/>
    </row>
    <row r="285">
      <c r="A285" s="54"/>
      <c r="E285" s="52"/>
    </row>
    <row r="286">
      <c r="A286" s="54"/>
      <c r="E286" s="52"/>
    </row>
    <row r="287">
      <c r="A287" s="54"/>
      <c r="E287" s="52"/>
    </row>
    <row r="288">
      <c r="A288" s="54"/>
      <c r="E288" s="52"/>
    </row>
    <row r="289">
      <c r="A289" s="54"/>
      <c r="E289" s="52"/>
    </row>
    <row r="290">
      <c r="A290" s="54"/>
      <c r="E290" s="52"/>
    </row>
    <row r="291">
      <c r="A291" s="54"/>
      <c r="E291" s="52"/>
    </row>
    <row r="292">
      <c r="A292" s="54"/>
      <c r="E292" s="52"/>
    </row>
    <row r="293">
      <c r="A293" s="54"/>
      <c r="E293" s="52"/>
    </row>
    <row r="294">
      <c r="A294" s="54"/>
      <c r="E294" s="52"/>
    </row>
    <row r="295">
      <c r="A295" s="54"/>
      <c r="E295" s="52"/>
    </row>
    <row r="296">
      <c r="A296" s="54"/>
      <c r="E296" s="52"/>
    </row>
    <row r="297">
      <c r="A297" s="54"/>
      <c r="E297" s="52"/>
    </row>
    <row r="298">
      <c r="A298" s="54"/>
      <c r="E298" s="52"/>
    </row>
    <row r="299">
      <c r="A299" s="54"/>
      <c r="E299" s="52"/>
    </row>
    <row r="300">
      <c r="A300" s="54"/>
      <c r="E300" s="52"/>
    </row>
    <row r="301">
      <c r="A301" s="54"/>
      <c r="E301" s="52"/>
    </row>
    <row r="302">
      <c r="A302" s="54"/>
      <c r="E302" s="52"/>
    </row>
    <row r="303">
      <c r="A303" s="54"/>
      <c r="E303" s="52"/>
    </row>
    <row r="304">
      <c r="A304" s="54"/>
      <c r="E304" s="52"/>
    </row>
    <row r="305">
      <c r="A305" s="54"/>
      <c r="E305" s="52"/>
    </row>
    <row r="306">
      <c r="A306" s="54"/>
      <c r="E306" s="52"/>
    </row>
    <row r="307">
      <c r="A307" s="54"/>
      <c r="E307" s="52"/>
    </row>
    <row r="308">
      <c r="A308" s="54"/>
      <c r="E308" s="52"/>
    </row>
    <row r="309">
      <c r="A309" s="54"/>
      <c r="E309" s="52"/>
    </row>
    <row r="310">
      <c r="A310" s="54"/>
      <c r="E310" s="52"/>
    </row>
    <row r="311">
      <c r="A311" s="54"/>
      <c r="E311" s="52"/>
    </row>
    <row r="312">
      <c r="A312" s="54"/>
      <c r="E312" s="52"/>
    </row>
    <row r="313">
      <c r="A313" s="54"/>
      <c r="E313" s="52"/>
    </row>
    <row r="314">
      <c r="A314" s="54"/>
      <c r="E314" s="52"/>
    </row>
    <row r="315">
      <c r="A315" s="54"/>
      <c r="E315" s="52"/>
    </row>
    <row r="316">
      <c r="A316" s="54"/>
      <c r="E316" s="52"/>
    </row>
    <row r="317">
      <c r="A317" s="54"/>
      <c r="E317" s="52"/>
    </row>
    <row r="318">
      <c r="A318" s="54"/>
      <c r="E318" s="52"/>
    </row>
    <row r="319">
      <c r="A319" s="54"/>
      <c r="E319" s="52"/>
    </row>
    <row r="320">
      <c r="A320" s="54"/>
      <c r="E320" s="52"/>
    </row>
    <row r="321">
      <c r="A321" s="54"/>
      <c r="E321" s="52"/>
    </row>
    <row r="322">
      <c r="A322" s="54"/>
      <c r="E322" s="52"/>
    </row>
    <row r="323">
      <c r="A323" s="54"/>
      <c r="E323" s="52"/>
    </row>
    <row r="324">
      <c r="A324" s="54"/>
      <c r="E324" s="52"/>
    </row>
    <row r="325">
      <c r="A325" s="54"/>
      <c r="E325" s="52"/>
    </row>
    <row r="326">
      <c r="A326" s="54"/>
      <c r="E326" s="52"/>
    </row>
    <row r="327">
      <c r="A327" s="54"/>
      <c r="E327" s="52"/>
    </row>
    <row r="328">
      <c r="A328" s="54"/>
      <c r="E328" s="52"/>
    </row>
    <row r="329">
      <c r="A329" s="54"/>
      <c r="E329" s="52"/>
    </row>
    <row r="330">
      <c r="A330" s="54"/>
      <c r="E330" s="52"/>
    </row>
    <row r="331">
      <c r="A331" s="54"/>
      <c r="E331" s="52"/>
    </row>
    <row r="332">
      <c r="A332" s="54"/>
      <c r="E332" s="52"/>
    </row>
    <row r="333">
      <c r="A333" s="54"/>
      <c r="E333" s="52"/>
    </row>
    <row r="334">
      <c r="A334" s="54"/>
      <c r="E334" s="52"/>
    </row>
    <row r="335">
      <c r="A335" s="54"/>
      <c r="E335" s="52"/>
    </row>
    <row r="336">
      <c r="A336" s="54"/>
      <c r="E336" s="52"/>
    </row>
    <row r="337">
      <c r="A337" s="54"/>
      <c r="E337" s="52"/>
    </row>
    <row r="338">
      <c r="A338" s="54"/>
      <c r="E338" s="52"/>
    </row>
    <row r="339">
      <c r="A339" s="54"/>
      <c r="E339" s="52"/>
    </row>
    <row r="340">
      <c r="A340" s="54"/>
      <c r="E340" s="52"/>
    </row>
    <row r="341">
      <c r="A341" s="54"/>
      <c r="E341" s="52"/>
    </row>
    <row r="342">
      <c r="A342" s="54"/>
      <c r="E342" s="52"/>
    </row>
    <row r="343">
      <c r="A343" s="54"/>
      <c r="E343" s="52"/>
    </row>
    <row r="344">
      <c r="A344" s="54"/>
      <c r="E344" s="52"/>
    </row>
    <row r="345">
      <c r="A345" s="54"/>
      <c r="E345" s="52"/>
    </row>
    <row r="346">
      <c r="A346" s="54"/>
      <c r="E346" s="52"/>
    </row>
    <row r="347">
      <c r="A347" s="54"/>
      <c r="E347" s="52"/>
    </row>
    <row r="348">
      <c r="A348" s="54"/>
      <c r="E348" s="52"/>
    </row>
    <row r="349">
      <c r="A349" s="54"/>
      <c r="E349" s="52"/>
    </row>
    <row r="350">
      <c r="A350" s="54"/>
      <c r="E350" s="52"/>
    </row>
    <row r="351">
      <c r="A351" s="54"/>
      <c r="E351" s="52"/>
    </row>
    <row r="352">
      <c r="A352" s="54"/>
      <c r="E352" s="52"/>
    </row>
    <row r="353">
      <c r="A353" s="54"/>
      <c r="E353" s="52"/>
    </row>
    <row r="354">
      <c r="A354" s="54"/>
      <c r="E354" s="52"/>
    </row>
    <row r="355">
      <c r="A355" s="54"/>
      <c r="E355" s="52"/>
    </row>
    <row r="356">
      <c r="A356" s="54"/>
      <c r="E356" s="52"/>
    </row>
    <row r="357">
      <c r="A357" s="54"/>
      <c r="E357" s="52"/>
    </row>
    <row r="358">
      <c r="A358" s="54"/>
      <c r="E358" s="52"/>
    </row>
    <row r="359">
      <c r="A359" s="54"/>
      <c r="E359" s="52"/>
    </row>
    <row r="360">
      <c r="A360" s="54"/>
      <c r="E360" s="52"/>
    </row>
    <row r="361">
      <c r="A361" s="54"/>
      <c r="E361" s="52"/>
    </row>
    <row r="362">
      <c r="A362" s="54"/>
      <c r="E362" s="52"/>
    </row>
    <row r="363">
      <c r="A363" s="54"/>
      <c r="E363" s="52"/>
    </row>
    <row r="364">
      <c r="A364" s="54"/>
      <c r="E364" s="52"/>
    </row>
    <row r="365">
      <c r="A365" s="54"/>
      <c r="E365" s="52"/>
    </row>
    <row r="366">
      <c r="A366" s="54"/>
      <c r="E366" s="52"/>
    </row>
    <row r="367">
      <c r="A367" s="54"/>
      <c r="E367" s="52"/>
    </row>
    <row r="368">
      <c r="A368" s="54"/>
      <c r="E368" s="52"/>
    </row>
    <row r="369">
      <c r="A369" s="54"/>
      <c r="E369" s="52"/>
    </row>
    <row r="370">
      <c r="A370" s="54"/>
      <c r="E370" s="52"/>
    </row>
    <row r="371">
      <c r="A371" s="54"/>
      <c r="E371" s="52"/>
    </row>
    <row r="372">
      <c r="A372" s="54"/>
      <c r="E372" s="52"/>
    </row>
    <row r="373">
      <c r="A373" s="54"/>
      <c r="E373" s="52"/>
    </row>
    <row r="374">
      <c r="A374" s="54"/>
      <c r="E374" s="52"/>
    </row>
    <row r="375">
      <c r="A375" s="54"/>
      <c r="E375" s="52"/>
    </row>
    <row r="376">
      <c r="A376" s="54"/>
      <c r="E376" s="52"/>
    </row>
    <row r="377">
      <c r="A377" s="54"/>
      <c r="E377" s="52"/>
    </row>
    <row r="378">
      <c r="A378" s="54"/>
      <c r="E378" s="52"/>
    </row>
    <row r="379">
      <c r="A379" s="54"/>
      <c r="E379" s="52"/>
    </row>
    <row r="380">
      <c r="A380" s="54"/>
      <c r="E380" s="52"/>
    </row>
    <row r="381">
      <c r="A381" s="54"/>
      <c r="E381" s="52"/>
    </row>
    <row r="382">
      <c r="A382" s="54"/>
      <c r="E382" s="52"/>
    </row>
    <row r="383">
      <c r="A383" s="54"/>
      <c r="E383" s="52"/>
    </row>
    <row r="384">
      <c r="A384" s="54"/>
      <c r="E384" s="52"/>
    </row>
    <row r="385">
      <c r="A385" s="54"/>
      <c r="E385" s="52"/>
    </row>
    <row r="386">
      <c r="A386" s="54"/>
      <c r="E386" s="52"/>
    </row>
    <row r="387">
      <c r="A387" s="54"/>
      <c r="E387" s="52"/>
    </row>
    <row r="388">
      <c r="A388" s="54"/>
      <c r="E388" s="52"/>
    </row>
    <row r="389">
      <c r="A389" s="54"/>
      <c r="E389" s="52"/>
    </row>
    <row r="390">
      <c r="A390" s="54"/>
      <c r="E390" s="52"/>
    </row>
    <row r="391">
      <c r="A391" s="54"/>
      <c r="E391" s="52"/>
    </row>
    <row r="392">
      <c r="A392" s="54"/>
      <c r="E392" s="52"/>
    </row>
    <row r="393">
      <c r="A393" s="54"/>
      <c r="E393" s="52"/>
    </row>
    <row r="394">
      <c r="A394" s="54"/>
      <c r="E394" s="52"/>
    </row>
    <row r="395">
      <c r="A395" s="54"/>
      <c r="E395" s="52"/>
    </row>
    <row r="396">
      <c r="A396" s="54"/>
      <c r="E396" s="52"/>
    </row>
    <row r="397">
      <c r="A397" s="54"/>
      <c r="E397" s="52"/>
    </row>
    <row r="398">
      <c r="A398" s="54"/>
      <c r="E398" s="52"/>
    </row>
    <row r="399">
      <c r="A399" s="54"/>
      <c r="E399" s="52"/>
    </row>
    <row r="400">
      <c r="A400" s="54"/>
      <c r="E400" s="52"/>
    </row>
    <row r="401">
      <c r="A401" s="54"/>
      <c r="E401" s="52"/>
    </row>
    <row r="402">
      <c r="A402" s="54"/>
      <c r="E402" s="52"/>
    </row>
    <row r="403">
      <c r="A403" s="54"/>
      <c r="E403" s="52"/>
    </row>
    <row r="404">
      <c r="A404" s="54"/>
      <c r="E404" s="52"/>
    </row>
    <row r="405">
      <c r="A405" s="54"/>
      <c r="E405" s="52"/>
    </row>
    <row r="406">
      <c r="A406" s="54"/>
      <c r="E406" s="52"/>
    </row>
    <row r="407">
      <c r="A407" s="54"/>
      <c r="E407" s="52"/>
    </row>
    <row r="408">
      <c r="A408" s="54"/>
      <c r="E408" s="52"/>
    </row>
    <row r="409">
      <c r="A409" s="54"/>
      <c r="E409" s="52"/>
    </row>
    <row r="410">
      <c r="A410" s="54"/>
      <c r="E410" s="52"/>
    </row>
    <row r="411">
      <c r="A411" s="54"/>
      <c r="E411" s="52"/>
    </row>
    <row r="412">
      <c r="A412" s="54"/>
      <c r="E412" s="52"/>
    </row>
    <row r="413">
      <c r="A413" s="54"/>
      <c r="E413" s="52"/>
    </row>
    <row r="414">
      <c r="A414" s="54"/>
      <c r="E414" s="52"/>
    </row>
    <row r="415">
      <c r="A415" s="54"/>
      <c r="E415" s="52"/>
    </row>
    <row r="416">
      <c r="A416" s="54"/>
      <c r="E416" s="52"/>
    </row>
    <row r="417">
      <c r="A417" s="54"/>
      <c r="E417" s="52"/>
    </row>
    <row r="418">
      <c r="A418" s="54"/>
      <c r="E418" s="52"/>
    </row>
    <row r="419">
      <c r="A419" s="54"/>
      <c r="E419" s="52"/>
    </row>
    <row r="420">
      <c r="A420" s="54"/>
      <c r="E420" s="52"/>
    </row>
    <row r="421">
      <c r="A421" s="54"/>
      <c r="E421" s="52"/>
    </row>
    <row r="422">
      <c r="A422" s="54"/>
      <c r="E422" s="52"/>
    </row>
    <row r="423">
      <c r="A423" s="54"/>
      <c r="E423" s="52"/>
    </row>
    <row r="424">
      <c r="A424" s="54"/>
      <c r="E424" s="52"/>
    </row>
    <row r="425">
      <c r="A425" s="54"/>
      <c r="E425" s="52"/>
    </row>
    <row r="426">
      <c r="A426" s="54"/>
      <c r="E426" s="52"/>
    </row>
    <row r="427">
      <c r="A427" s="54"/>
      <c r="E427" s="52"/>
    </row>
    <row r="428">
      <c r="A428" s="54"/>
      <c r="E428" s="52"/>
    </row>
    <row r="429">
      <c r="A429" s="54"/>
      <c r="E429" s="52"/>
    </row>
    <row r="430">
      <c r="A430" s="54"/>
      <c r="E430" s="52"/>
    </row>
    <row r="431">
      <c r="A431" s="54"/>
      <c r="E431" s="52"/>
    </row>
    <row r="432">
      <c r="A432" s="54"/>
      <c r="E432" s="52"/>
    </row>
    <row r="433">
      <c r="A433" s="54"/>
      <c r="E433" s="52"/>
    </row>
    <row r="434">
      <c r="A434" s="54"/>
      <c r="E434" s="52"/>
    </row>
    <row r="435">
      <c r="A435" s="54"/>
      <c r="E435" s="52"/>
    </row>
    <row r="436">
      <c r="A436" s="54"/>
      <c r="E436" s="52"/>
    </row>
    <row r="437">
      <c r="A437" s="54"/>
      <c r="E437" s="52"/>
    </row>
    <row r="438">
      <c r="A438" s="54"/>
      <c r="E438" s="52"/>
    </row>
    <row r="439">
      <c r="A439" s="54"/>
      <c r="E439" s="52"/>
    </row>
    <row r="440">
      <c r="A440" s="54"/>
      <c r="E440" s="52"/>
    </row>
    <row r="441">
      <c r="A441" s="54"/>
      <c r="E441" s="52"/>
    </row>
    <row r="442">
      <c r="A442" s="54"/>
      <c r="E442" s="52"/>
    </row>
    <row r="443">
      <c r="A443" s="54"/>
      <c r="E443" s="52"/>
    </row>
    <row r="444">
      <c r="A444" s="54"/>
      <c r="E444" s="52"/>
    </row>
    <row r="445">
      <c r="A445" s="54"/>
      <c r="E445" s="52"/>
    </row>
    <row r="446">
      <c r="A446" s="54"/>
      <c r="E446" s="52"/>
    </row>
    <row r="447">
      <c r="A447" s="54"/>
      <c r="E447" s="52"/>
    </row>
    <row r="448">
      <c r="A448" s="54"/>
      <c r="E448" s="52"/>
    </row>
    <row r="449">
      <c r="A449" s="54"/>
      <c r="E449" s="52"/>
    </row>
    <row r="450">
      <c r="A450" s="54"/>
      <c r="E450" s="52"/>
    </row>
    <row r="451">
      <c r="A451" s="54"/>
      <c r="E451" s="52"/>
    </row>
    <row r="452">
      <c r="A452" s="54"/>
      <c r="E452" s="52"/>
    </row>
    <row r="453">
      <c r="A453" s="54"/>
      <c r="E453" s="52"/>
    </row>
    <row r="454">
      <c r="A454" s="54"/>
      <c r="E454" s="52"/>
    </row>
    <row r="455">
      <c r="A455" s="54"/>
      <c r="E455" s="52"/>
    </row>
    <row r="456">
      <c r="A456" s="54"/>
      <c r="E456" s="52"/>
    </row>
    <row r="457">
      <c r="A457" s="54"/>
      <c r="E457" s="52"/>
    </row>
    <row r="458">
      <c r="A458" s="54"/>
      <c r="E458" s="52"/>
    </row>
    <row r="459">
      <c r="A459" s="54"/>
      <c r="E459" s="52"/>
    </row>
    <row r="460">
      <c r="A460" s="54"/>
      <c r="E460" s="52"/>
    </row>
    <row r="461">
      <c r="A461" s="54"/>
      <c r="E461" s="52"/>
    </row>
    <row r="462">
      <c r="A462" s="54"/>
      <c r="E462" s="52"/>
    </row>
    <row r="463">
      <c r="A463" s="54"/>
      <c r="E463" s="52"/>
    </row>
    <row r="464">
      <c r="A464" s="54"/>
      <c r="E464" s="52"/>
    </row>
    <row r="465">
      <c r="A465" s="54"/>
      <c r="E465" s="52"/>
    </row>
    <row r="466">
      <c r="A466" s="54"/>
      <c r="E466" s="52"/>
    </row>
    <row r="467">
      <c r="A467" s="54"/>
      <c r="E467" s="52"/>
    </row>
    <row r="468">
      <c r="A468" s="54"/>
      <c r="E468" s="52"/>
    </row>
    <row r="469">
      <c r="A469" s="54"/>
      <c r="E469" s="52"/>
    </row>
    <row r="470">
      <c r="A470" s="54"/>
      <c r="E470" s="52"/>
    </row>
    <row r="471">
      <c r="A471" s="54"/>
      <c r="E471" s="52"/>
    </row>
    <row r="472">
      <c r="A472" s="54"/>
      <c r="E472" s="52"/>
    </row>
    <row r="473">
      <c r="A473" s="54"/>
      <c r="E473" s="52"/>
    </row>
    <row r="474">
      <c r="A474" s="54"/>
      <c r="E474" s="52"/>
    </row>
    <row r="475">
      <c r="A475" s="54"/>
      <c r="E475" s="52"/>
    </row>
    <row r="476">
      <c r="A476" s="54"/>
      <c r="E476" s="52"/>
    </row>
    <row r="477">
      <c r="A477" s="54"/>
      <c r="E477" s="52"/>
    </row>
    <row r="478">
      <c r="A478" s="54"/>
      <c r="E478" s="52"/>
    </row>
    <row r="479">
      <c r="A479" s="54"/>
      <c r="E479" s="52"/>
    </row>
    <row r="480">
      <c r="A480" s="54"/>
      <c r="E480" s="52"/>
    </row>
    <row r="481">
      <c r="A481" s="54"/>
      <c r="E481" s="52"/>
    </row>
    <row r="482">
      <c r="A482" s="54"/>
      <c r="E482" s="52"/>
    </row>
    <row r="483">
      <c r="A483" s="54"/>
      <c r="E483" s="52"/>
    </row>
    <row r="484">
      <c r="A484" s="54"/>
      <c r="E484" s="52"/>
    </row>
    <row r="485">
      <c r="A485" s="54"/>
      <c r="E485" s="52"/>
    </row>
    <row r="486">
      <c r="A486" s="54"/>
      <c r="E486" s="52"/>
    </row>
    <row r="487">
      <c r="A487" s="54"/>
      <c r="E487" s="52"/>
    </row>
    <row r="488">
      <c r="A488" s="54"/>
      <c r="E488" s="52"/>
    </row>
    <row r="489">
      <c r="A489" s="54"/>
      <c r="E489" s="52"/>
    </row>
    <row r="490">
      <c r="A490" s="54"/>
      <c r="E490" s="52"/>
    </row>
    <row r="491">
      <c r="A491" s="54"/>
      <c r="E491" s="52"/>
    </row>
    <row r="492">
      <c r="A492" s="54"/>
      <c r="E492" s="52"/>
    </row>
    <row r="493">
      <c r="A493" s="54"/>
      <c r="E493" s="52"/>
    </row>
    <row r="494">
      <c r="A494" s="54"/>
      <c r="E494" s="52"/>
    </row>
    <row r="495">
      <c r="A495" s="54"/>
      <c r="E495" s="52"/>
    </row>
    <row r="496">
      <c r="A496" s="54"/>
      <c r="E496" s="52"/>
    </row>
    <row r="497">
      <c r="A497" s="54"/>
      <c r="E497" s="52"/>
    </row>
    <row r="498">
      <c r="A498" s="54"/>
      <c r="E498" s="52"/>
    </row>
    <row r="499">
      <c r="A499" s="54"/>
      <c r="E499" s="52"/>
    </row>
    <row r="500">
      <c r="A500" s="54"/>
      <c r="E500" s="52"/>
    </row>
    <row r="501">
      <c r="A501" s="54"/>
      <c r="E501" s="52"/>
    </row>
    <row r="502">
      <c r="A502" s="54"/>
      <c r="E502" s="52"/>
    </row>
    <row r="503">
      <c r="A503" s="54"/>
      <c r="E503" s="52"/>
    </row>
    <row r="504">
      <c r="A504" s="54"/>
      <c r="E504" s="52"/>
    </row>
    <row r="505">
      <c r="A505" s="54"/>
      <c r="E505" s="52"/>
    </row>
    <row r="506">
      <c r="A506" s="54"/>
      <c r="E506" s="52"/>
    </row>
    <row r="507">
      <c r="A507" s="54"/>
      <c r="E507" s="52"/>
    </row>
    <row r="508">
      <c r="A508" s="54"/>
      <c r="E508" s="52"/>
    </row>
    <row r="509">
      <c r="A509" s="54"/>
      <c r="E509" s="52"/>
    </row>
    <row r="510">
      <c r="A510" s="54"/>
      <c r="E510" s="52"/>
    </row>
    <row r="511">
      <c r="A511" s="54"/>
      <c r="E511" s="52"/>
    </row>
    <row r="512">
      <c r="A512" s="54"/>
      <c r="E512" s="52"/>
    </row>
    <row r="513">
      <c r="A513" s="54"/>
      <c r="E513" s="52"/>
    </row>
    <row r="514">
      <c r="A514" s="54"/>
      <c r="E514" s="52"/>
    </row>
    <row r="515">
      <c r="A515" s="54"/>
      <c r="E515" s="52"/>
    </row>
    <row r="516">
      <c r="A516" s="54"/>
      <c r="E516" s="52"/>
    </row>
    <row r="517">
      <c r="A517" s="54"/>
      <c r="E517" s="52"/>
    </row>
    <row r="518">
      <c r="A518" s="54"/>
      <c r="E518" s="52"/>
    </row>
    <row r="519">
      <c r="A519" s="54"/>
      <c r="E519" s="52"/>
    </row>
    <row r="520">
      <c r="A520" s="54"/>
      <c r="E520" s="52"/>
    </row>
    <row r="521">
      <c r="A521" s="54"/>
      <c r="E521" s="52"/>
    </row>
    <row r="522">
      <c r="A522" s="54"/>
      <c r="E522" s="52"/>
    </row>
    <row r="523">
      <c r="A523" s="54"/>
      <c r="E523" s="52"/>
    </row>
    <row r="524">
      <c r="A524" s="54"/>
      <c r="E524" s="52"/>
    </row>
    <row r="525">
      <c r="A525" s="54"/>
      <c r="E525" s="52"/>
    </row>
    <row r="526">
      <c r="A526" s="54"/>
      <c r="E526" s="52"/>
    </row>
    <row r="527">
      <c r="A527" s="54"/>
      <c r="E527" s="52"/>
    </row>
    <row r="528">
      <c r="A528" s="54"/>
      <c r="E528" s="52"/>
    </row>
    <row r="529">
      <c r="A529" s="54"/>
      <c r="E529" s="52"/>
    </row>
    <row r="530">
      <c r="A530" s="54"/>
      <c r="E530" s="52"/>
    </row>
    <row r="531">
      <c r="A531" s="54"/>
      <c r="E531" s="52"/>
    </row>
    <row r="532">
      <c r="A532" s="54"/>
      <c r="E532" s="52"/>
    </row>
    <row r="533">
      <c r="A533" s="54"/>
      <c r="E533" s="52"/>
    </row>
    <row r="534">
      <c r="A534" s="54"/>
      <c r="E534" s="52"/>
    </row>
    <row r="535">
      <c r="A535" s="54"/>
      <c r="E535" s="52"/>
    </row>
    <row r="536">
      <c r="A536" s="54"/>
      <c r="E536" s="52"/>
    </row>
    <row r="537">
      <c r="A537" s="54"/>
      <c r="E537" s="52"/>
    </row>
    <row r="538">
      <c r="A538" s="54"/>
      <c r="E538" s="52"/>
    </row>
    <row r="539">
      <c r="A539" s="54"/>
      <c r="E539" s="52"/>
    </row>
    <row r="540">
      <c r="A540" s="54"/>
      <c r="E540" s="52"/>
    </row>
    <row r="541">
      <c r="A541" s="54"/>
      <c r="E541" s="52"/>
    </row>
    <row r="542">
      <c r="A542" s="54"/>
      <c r="E542" s="52"/>
    </row>
    <row r="543">
      <c r="A543" s="54"/>
      <c r="E543" s="52"/>
    </row>
    <row r="544">
      <c r="A544" s="54"/>
      <c r="E544" s="52"/>
    </row>
    <row r="545">
      <c r="A545" s="54"/>
      <c r="E545" s="52"/>
    </row>
    <row r="546">
      <c r="A546" s="54"/>
      <c r="E546" s="52"/>
    </row>
    <row r="547">
      <c r="A547" s="54"/>
      <c r="E547" s="52"/>
    </row>
    <row r="548">
      <c r="A548" s="54"/>
      <c r="E548" s="52"/>
    </row>
    <row r="549">
      <c r="A549" s="54"/>
      <c r="E549" s="52"/>
    </row>
    <row r="550">
      <c r="A550" s="54"/>
      <c r="E550" s="52"/>
    </row>
    <row r="551">
      <c r="A551" s="54"/>
      <c r="E551" s="52"/>
    </row>
    <row r="552">
      <c r="A552" s="54"/>
      <c r="E552" s="52"/>
    </row>
    <row r="553">
      <c r="A553" s="54"/>
      <c r="E553" s="52"/>
    </row>
    <row r="554">
      <c r="A554" s="54"/>
      <c r="E554" s="52"/>
    </row>
    <row r="555">
      <c r="A555" s="54"/>
      <c r="E555" s="52"/>
    </row>
    <row r="556">
      <c r="A556" s="54"/>
      <c r="E556" s="52"/>
    </row>
    <row r="557">
      <c r="A557" s="54"/>
      <c r="E557" s="52"/>
    </row>
    <row r="558">
      <c r="A558" s="54"/>
      <c r="E558" s="52"/>
    </row>
    <row r="559">
      <c r="A559" s="54"/>
      <c r="E559" s="52"/>
    </row>
    <row r="560">
      <c r="A560" s="54"/>
      <c r="E560" s="52"/>
    </row>
    <row r="561">
      <c r="A561" s="54"/>
      <c r="E561" s="52"/>
    </row>
    <row r="562">
      <c r="A562" s="54"/>
      <c r="E562" s="52"/>
    </row>
    <row r="563">
      <c r="A563" s="54"/>
      <c r="E563" s="52"/>
    </row>
    <row r="564">
      <c r="A564" s="54"/>
      <c r="E564" s="52"/>
    </row>
    <row r="565">
      <c r="A565" s="54"/>
      <c r="E565" s="52"/>
    </row>
    <row r="566">
      <c r="A566" s="54"/>
      <c r="E566" s="52"/>
    </row>
    <row r="567">
      <c r="A567" s="54"/>
      <c r="E567" s="52"/>
    </row>
    <row r="568">
      <c r="A568" s="54"/>
      <c r="E568" s="52"/>
    </row>
    <row r="569">
      <c r="A569" s="54"/>
      <c r="E569" s="52"/>
    </row>
    <row r="570">
      <c r="A570" s="54"/>
      <c r="E570" s="52"/>
    </row>
    <row r="571">
      <c r="A571" s="54"/>
      <c r="E571" s="52"/>
    </row>
    <row r="572">
      <c r="A572" s="54"/>
      <c r="E572" s="52"/>
    </row>
    <row r="573">
      <c r="A573" s="54"/>
      <c r="E573" s="52"/>
    </row>
    <row r="574">
      <c r="A574" s="54"/>
      <c r="E574" s="52"/>
    </row>
    <row r="575">
      <c r="A575" s="54"/>
      <c r="E575" s="52"/>
    </row>
    <row r="576">
      <c r="A576" s="54"/>
      <c r="E576" s="52"/>
    </row>
    <row r="577">
      <c r="A577" s="54"/>
      <c r="E577" s="52"/>
    </row>
    <row r="578">
      <c r="A578" s="54"/>
      <c r="E578" s="52"/>
    </row>
    <row r="579">
      <c r="A579" s="54"/>
      <c r="E579" s="52"/>
    </row>
    <row r="580">
      <c r="A580" s="54"/>
      <c r="E580" s="52"/>
    </row>
    <row r="581">
      <c r="A581" s="54"/>
      <c r="E581" s="52"/>
    </row>
    <row r="582">
      <c r="A582" s="54"/>
      <c r="E582" s="52"/>
    </row>
    <row r="583">
      <c r="A583" s="54"/>
      <c r="E583" s="52"/>
    </row>
    <row r="584">
      <c r="A584" s="54"/>
      <c r="E584" s="52"/>
    </row>
    <row r="585">
      <c r="A585" s="54"/>
      <c r="E585" s="52"/>
    </row>
    <row r="586">
      <c r="A586" s="54"/>
      <c r="E586" s="52"/>
    </row>
    <row r="587">
      <c r="A587" s="54"/>
      <c r="E587" s="52"/>
    </row>
    <row r="588">
      <c r="A588" s="54"/>
      <c r="E588" s="52"/>
    </row>
    <row r="589">
      <c r="A589" s="54"/>
      <c r="E589" s="52"/>
    </row>
    <row r="590">
      <c r="A590" s="54"/>
      <c r="E590" s="52"/>
    </row>
    <row r="591">
      <c r="A591" s="54"/>
      <c r="E591" s="52"/>
    </row>
    <row r="592">
      <c r="A592" s="54"/>
      <c r="E592" s="52"/>
    </row>
    <row r="593">
      <c r="A593" s="54"/>
      <c r="E593" s="52"/>
    </row>
    <row r="594">
      <c r="A594" s="54"/>
      <c r="E594" s="52"/>
    </row>
    <row r="595">
      <c r="A595" s="54"/>
      <c r="E595" s="52"/>
    </row>
    <row r="596">
      <c r="A596" s="54"/>
      <c r="E596" s="52"/>
    </row>
    <row r="597">
      <c r="A597" s="54"/>
      <c r="E597" s="52"/>
    </row>
    <row r="598">
      <c r="A598" s="54"/>
      <c r="E598" s="52"/>
    </row>
    <row r="599">
      <c r="A599" s="54"/>
      <c r="E599" s="52"/>
    </row>
    <row r="600">
      <c r="A600" s="54"/>
      <c r="E600" s="52"/>
    </row>
    <row r="601">
      <c r="A601" s="54"/>
      <c r="E601" s="52"/>
    </row>
    <row r="602">
      <c r="A602" s="54"/>
      <c r="E602" s="52"/>
    </row>
    <row r="603">
      <c r="A603" s="54"/>
      <c r="E603" s="52"/>
    </row>
    <row r="604">
      <c r="A604" s="54"/>
      <c r="E604" s="52"/>
    </row>
    <row r="605">
      <c r="A605" s="54"/>
      <c r="E605" s="52"/>
    </row>
    <row r="606">
      <c r="A606" s="54"/>
      <c r="E606" s="52"/>
    </row>
    <row r="607">
      <c r="A607" s="54"/>
      <c r="E607" s="52"/>
    </row>
    <row r="608">
      <c r="A608" s="54"/>
      <c r="E608" s="52"/>
    </row>
    <row r="609">
      <c r="A609" s="54"/>
      <c r="E609" s="52"/>
    </row>
    <row r="610">
      <c r="A610" s="54"/>
      <c r="E610" s="52"/>
    </row>
    <row r="611">
      <c r="A611" s="54"/>
      <c r="E611" s="52"/>
    </row>
    <row r="612">
      <c r="A612" s="54"/>
      <c r="E612" s="52"/>
    </row>
    <row r="613">
      <c r="A613" s="54"/>
      <c r="E613" s="52"/>
    </row>
    <row r="614">
      <c r="A614" s="54"/>
      <c r="E614" s="52"/>
    </row>
    <row r="615">
      <c r="A615" s="54"/>
      <c r="E615" s="52"/>
    </row>
    <row r="616">
      <c r="A616" s="54"/>
      <c r="E616" s="52"/>
    </row>
    <row r="617">
      <c r="A617" s="54"/>
      <c r="E617" s="52"/>
    </row>
    <row r="618">
      <c r="A618" s="54"/>
      <c r="E618" s="52"/>
    </row>
    <row r="619">
      <c r="A619" s="54"/>
      <c r="E619" s="52"/>
    </row>
    <row r="620">
      <c r="A620" s="54"/>
      <c r="E620" s="52"/>
    </row>
    <row r="621">
      <c r="A621" s="54"/>
      <c r="E621" s="52"/>
    </row>
    <row r="622">
      <c r="A622" s="54"/>
      <c r="E622" s="52"/>
    </row>
    <row r="623">
      <c r="A623" s="54"/>
      <c r="E623" s="52"/>
    </row>
    <row r="624">
      <c r="A624" s="54"/>
      <c r="E624" s="52"/>
    </row>
    <row r="625">
      <c r="A625" s="54"/>
      <c r="E625" s="52"/>
    </row>
    <row r="626">
      <c r="A626" s="54"/>
      <c r="E626" s="52"/>
    </row>
    <row r="627">
      <c r="A627" s="54"/>
      <c r="E627" s="52"/>
    </row>
    <row r="628">
      <c r="A628" s="54"/>
      <c r="E628" s="52"/>
    </row>
    <row r="629">
      <c r="A629" s="54"/>
      <c r="E629" s="52"/>
    </row>
    <row r="630">
      <c r="A630" s="54"/>
      <c r="E630" s="52"/>
    </row>
    <row r="631">
      <c r="A631" s="54"/>
      <c r="E631" s="52"/>
    </row>
    <row r="632">
      <c r="A632" s="54"/>
      <c r="E632" s="52"/>
    </row>
    <row r="633">
      <c r="A633" s="54"/>
      <c r="E633" s="52"/>
    </row>
    <row r="634">
      <c r="A634" s="54"/>
      <c r="E634" s="52"/>
    </row>
    <row r="635">
      <c r="A635" s="54"/>
      <c r="E635" s="52"/>
    </row>
    <row r="636">
      <c r="A636" s="54"/>
      <c r="E636" s="52"/>
    </row>
    <row r="637">
      <c r="A637" s="54"/>
      <c r="E637" s="52"/>
    </row>
    <row r="638">
      <c r="A638" s="54"/>
      <c r="E638" s="52"/>
    </row>
    <row r="639">
      <c r="A639" s="54"/>
      <c r="E639" s="52"/>
    </row>
    <row r="640">
      <c r="A640" s="54"/>
      <c r="E640" s="52"/>
    </row>
    <row r="641">
      <c r="A641" s="54"/>
      <c r="E641" s="52"/>
    </row>
    <row r="642">
      <c r="A642" s="54"/>
      <c r="E642" s="52"/>
    </row>
    <row r="643">
      <c r="A643" s="54"/>
      <c r="E643" s="52"/>
    </row>
    <row r="644">
      <c r="A644" s="54"/>
      <c r="E644" s="52"/>
    </row>
    <row r="645">
      <c r="A645" s="54"/>
      <c r="E645" s="52"/>
    </row>
    <row r="646">
      <c r="A646" s="54"/>
      <c r="E646" s="52"/>
    </row>
    <row r="647">
      <c r="A647" s="54"/>
      <c r="E647" s="52"/>
    </row>
    <row r="648">
      <c r="A648" s="54"/>
      <c r="E648" s="52"/>
    </row>
    <row r="649">
      <c r="A649" s="54"/>
      <c r="E649" s="52"/>
    </row>
    <row r="650">
      <c r="A650" s="54"/>
      <c r="E650" s="52"/>
    </row>
    <row r="651">
      <c r="A651" s="54"/>
      <c r="E651" s="52"/>
    </row>
    <row r="652">
      <c r="A652" s="54"/>
      <c r="E652" s="52"/>
    </row>
    <row r="653">
      <c r="A653" s="54"/>
      <c r="E653" s="52"/>
    </row>
    <row r="654">
      <c r="A654" s="54"/>
      <c r="E654" s="52"/>
    </row>
    <row r="655">
      <c r="A655" s="54"/>
      <c r="E655" s="52"/>
    </row>
    <row r="656">
      <c r="A656" s="54"/>
      <c r="E656" s="52"/>
    </row>
    <row r="657">
      <c r="A657" s="54"/>
      <c r="E657" s="52"/>
    </row>
    <row r="658">
      <c r="A658" s="54"/>
      <c r="E658" s="52"/>
    </row>
    <row r="659">
      <c r="A659" s="54"/>
      <c r="E659" s="52"/>
    </row>
    <row r="660">
      <c r="A660" s="54"/>
      <c r="E660" s="52"/>
    </row>
    <row r="661">
      <c r="A661" s="54"/>
      <c r="E661" s="52"/>
    </row>
    <row r="662">
      <c r="A662" s="54"/>
      <c r="E662" s="52"/>
    </row>
    <row r="663">
      <c r="A663" s="54"/>
      <c r="E663" s="52"/>
    </row>
    <row r="664">
      <c r="A664" s="54"/>
      <c r="E664" s="52"/>
    </row>
    <row r="665">
      <c r="A665" s="54"/>
      <c r="E665" s="52"/>
    </row>
    <row r="666">
      <c r="A666" s="54"/>
      <c r="E666" s="52"/>
    </row>
    <row r="667">
      <c r="A667" s="54"/>
      <c r="E667" s="52"/>
    </row>
    <row r="668">
      <c r="A668" s="54"/>
      <c r="E668" s="52"/>
    </row>
    <row r="669">
      <c r="A669" s="54"/>
      <c r="E669" s="52"/>
    </row>
    <row r="670">
      <c r="A670" s="54"/>
      <c r="E670" s="52"/>
    </row>
    <row r="671">
      <c r="A671" s="54"/>
      <c r="E671" s="52"/>
    </row>
    <row r="672">
      <c r="A672" s="54"/>
      <c r="E672" s="52"/>
    </row>
    <row r="673">
      <c r="A673" s="54"/>
      <c r="E673" s="52"/>
    </row>
    <row r="674">
      <c r="A674" s="54"/>
      <c r="E674" s="52"/>
    </row>
    <row r="675">
      <c r="A675" s="54"/>
      <c r="E675" s="52"/>
    </row>
    <row r="676">
      <c r="A676" s="54"/>
      <c r="E676" s="52"/>
    </row>
    <row r="677">
      <c r="A677" s="54"/>
      <c r="E677" s="52"/>
    </row>
    <row r="678">
      <c r="A678" s="54"/>
      <c r="E678" s="52"/>
    </row>
    <row r="679">
      <c r="A679" s="54"/>
      <c r="E679" s="52"/>
    </row>
    <row r="680">
      <c r="A680" s="54"/>
      <c r="E680" s="52"/>
    </row>
    <row r="681">
      <c r="A681" s="54"/>
      <c r="E681" s="52"/>
    </row>
    <row r="682">
      <c r="A682" s="54"/>
      <c r="E682" s="52"/>
    </row>
    <row r="683">
      <c r="A683" s="54"/>
      <c r="E683" s="52"/>
    </row>
    <row r="684">
      <c r="A684" s="54"/>
      <c r="E684" s="52"/>
    </row>
    <row r="685">
      <c r="A685" s="54"/>
      <c r="E685" s="52"/>
    </row>
    <row r="686">
      <c r="A686" s="54"/>
      <c r="E686" s="52"/>
    </row>
    <row r="687">
      <c r="A687" s="54"/>
      <c r="E687" s="52"/>
    </row>
    <row r="688">
      <c r="A688" s="54"/>
      <c r="E688" s="52"/>
    </row>
    <row r="689">
      <c r="A689" s="54"/>
      <c r="E689" s="52"/>
    </row>
    <row r="690">
      <c r="A690" s="54"/>
      <c r="E690" s="52"/>
    </row>
    <row r="691">
      <c r="A691" s="54"/>
      <c r="E691" s="52"/>
    </row>
    <row r="692">
      <c r="A692" s="54"/>
      <c r="E692" s="52"/>
    </row>
    <row r="693">
      <c r="A693" s="54"/>
      <c r="E693" s="52"/>
    </row>
    <row r="694">
      <c r="A694" s="54"/>
      <c r="E694" s="52"/>
    </row>
    <row r="695">
      <c r="A695" s="54"/>
      <c r="E695" s="52"/>
    </row>
    <row r="696">
      <c r="A696" s="54"/>
      <c r="E696" s="52"/>
    </row>
    <row r="697">
      <c r="A697" s="54"/>
      <c r="E697" s="52"/>
    </row>
    <row r="698">
      <c r="A698" s="54"/>
      <c r="E698" s="52"/>
    </row>
    <row r="699">
      <c r="A699" s="54"/>
      <c r="E699" s="52"/>
    </row>
    <row r="700">
      <c r="A700" s="54"/>
      <c r="E700" s="52"/>
    </row>
    <row r="701">
      <c r="A701" s="54"/>
      <c r="E701" s="52"/>
    </row>
    <row r="702">
      <c r="A702" s="54"/>
      <c r="E702" s="52"/>
    </row>
    <row r="703">
      <c r="A703" s="54"/>
      <c r="E703" s="52"/>
    </row>
    <row r="704">
      <c r="A704" s="54"/>
      <c r="E704" s="52"/>
    </row>
    <row r="705">
      <c r="A705" s="54"/>
      <c r="E705" s="52"/>
    </row>
    <row r="706">
      <c r="A706" s="54"/>
      <c r="E706" s="52"/>
    </row>
    <row r="707">
      <c r="A707" s="54"/>
      <c r="E707" s="52"/>
    </row>
    <row r="708">
      <c r="A708" s="54"/>
      <c r="E708" s="52"/>
    </row>
    <row r="709">
      <c r="A709" s="54"/>
      <c r="E709" s="52"/>
    </row>
    <row r="710">
      <c r="A710" s="54"/>
      <c r="E710" s="52"/>
    </row>
    <row r="711">
      <c r="A711" s="54"/>
      <c r="E711" s="52"/>
    </row>
    <row r="712">
      <c r="A712" s="54"/>
      <c r="E712" s="52"/>
    </row>
    <row r="713">
      <c r="A713" s="54"/>
      <c r="E713" s="52"/>
    </row>
    <row r="714">
      <c r="A714" s="54"/>
      <c r="E714" s="52"/>
    </row>
    <row r="715">
      <c r="A715" s="54"/>
      <c r="E715" s="52"/>
    </row>
    <row r="716">
      <c r="A716" s="54"/>
      <c r="E716" s="52"/>
    </row>
    <row r="717">
      <c r="A717" s="54"/>
      <c r="E717" s="52"/>
    </row>
    <row r="718">
      <c r="A718" s="54"/>
      <c r="E718" s="52"/>
    </row>
    <row r="719">
      <c r="A719" s="54"/>
      <c r="E719" s="52"/>
    </row>
    <row r="720">
      <c r="A720" s="54"/>
      <c r="E720" s="52"/>
    </row>
    <row r="721">
      <c r="A721" s="54"/>
      <c r="E721" s="52"/>
    </row>
    <row r="722">
      <c r="A722" s="54"/>
      <c r="E722" s="52"/>
    </row>
    <row r="723">
      <c r="A723" s="54"/>
      <c r="E723" s="52"/>
    </row>
    <row r="724">
      <c r="A724" s="54"/>
      <c r="E724" s="52"/>
    </row>
    <row r="725">
      <c r="A725" s="54"/>
      <c r="E725" s="52"/>
    </row>
    <row r="726">
      <c r="A726" s="54"/>
      <c r="E726" s="52"/>
    </row>
    <row r="727">
      <c r="A727" s="54"/>
      <c r="E727" s="52"/>
    </row>
    <row r="728">
      <c r="A728" s="54"/>
      <c r="E728" s="52"/>
    </row>
    <row r="729">
      <c r="A729" s="54"/>
      <c r="E729" s="52"/>
    </row>
    <row r="730">
      <c r="A730" s="54"/>
      <c r="E730" s="52"/>
    </row>
    <row r="731">
      <c r="A731" s="54"/>
      <c r="E731" s="52"/>
    </row>
    <row r="732">
      <c r="A732" s="54"/>
      <c r="E732" s="52"/>
    </row>
    <row r="733">
      <c r="A733" s="54"/>
      <c r="E733" s="52"/>
    </row>
    <row r="734">
      <c r="A734" s="54"/>
      <c r="E734" s="52"/>
    </row>
    <row r="735">
      <c r="A735" s="54"/>
      <c r="E735" s="52"/>
    </row>
    <row r="736">
      <c r="A736" s="54"/>
      <c r="E736" s="52"/>
    </row>
    <row r="737">
      <c r="A737" s="54"/>
      <c r="E737" s="52"/>
    </row>
    <row r="738">
      <c r="A738" s="54"/>
      <c r="E738" s="52"/>
    </row>
    <row r="739">
      <c r="A739" s="54"/>
      <c r="E739" s="52"/>
    </row>
    <row r="740">
      <c r="A740" s="54"/>
      <c r="E740" s="52"/>
    </row>
    <row r="741">
      <c r="A741" s="54"/>
      <c r="E741" s="52"/>
    </row>
    <row r="742">
      <c r="A742" s="54"/>
      <c r="E742" s="52"/>
    </row>
    <row r="743">
      <c r="A743" s="54"/>
      <c r="E743" s="52"/>
    </row>
    <row r="744">
      <c r="A744" s="54"/>
      <c r="E744" s="52"/>
    </row>
    <row r="745">
      <c r="A745" s="54"/>
      <c r="E745" s="52"/>
    </row>
    <row r="746">
      <c r="A746" s="54"/>
      <c r="E746" s="52"/>
    </row>
    <row r="747">
      <c r="A747" s="54"/>
      <c r="E747" s="52"/>
    </row>
    <row r="748">
      <c r="A748" s="54"/>
      <c r="E748" s="52"/>
    </row>
    <row r="749">
      <c r="A749" s="54"/>
      <c r="E749" s="52"/>
    </row>
    <row r="750">
      <c r="A750" s="54"/>
      <c r="E750" s="52"/>
    </row>
    <row r="751">
      <c r="A751" s="54"/>
      <c r="E751" s="52"/>
    </row>
    <row r="752">
      <c r="A752" s="54"/>
      <c r="E752" s="52"/>
    </row>
    <row r="753">
      <c r="A753" s="54"/>
      <c r="E753" s="52"/>
    </row>
    <row r="754">
      <c r="A754" s="54"/>
      <c r="E754" s="52"/>
    </row>
    <row r="755">
      <c r="A755" s="54"/>
      <c r="E755" s="52"/>
    </row>
    <row r="756">
      <c r="A756" s="54"/>
      <c r="E756" s="52"/>
    </row>
    <row r="757">
      <c r="A757" s="54"/>
      <c r="E757" s="52"/>
    </row>
    <row r="758">
      <c r="A758" s="54"/>
      <c r="E758" s="52"/>
    </row>
    <row r="759">
      <c r="A759" s="54"/>
      <c r="E759" s="52"/>
    </row>
    <row r="760">
      <c r="A760" s="54"/>
      <c r="E760" s="52"/>
    </row>
    <row r="761">
      <c r="A761" s="54"/>
      <c r="E761" s="52"/>
    </row>
    <row r="762">
      <c r="A762" s="54"/>
      <c r="E762" s="52"/>
    </row>
    <row r="763">
      <c r="A763" s="54"/>
      <c r="E763" s="52"/>
    </row>
    <row r="764">
      <c r="A764" s="54"/>
      <c r="E764" s="52"/>
    </row>
    <row r="765">
      <c r="A765" s="54"/>
      <c r="E765" s="52"/>
    </row>
    <row r="766">
      <c r="A766" s="54"/>
      <c r="E766" s="52"/>
    </row>
    <row r="767">
      <c r="A767" s="54"/>
      <c r="E767" s="52"/>
    </row>
    <row r="768">
      <c r="A768" s="54"/>
      <c r="E768" s="52"/>
    </row>
    <row r="769">
      <c r="A769" s="54"/>
      <c r="E769" s="52"/>
    </row>
    <row r="770">
      <c r="A770" s="54"/>
      <c r="E770" s="52"/>
    </row>
    <row r="771">
      <c r="A771" s="54"/>
      <c r="E771" s="52"/>
    </row>
    <row r="772">
      <c r="A772" s="54"/>
      <c r="E772" s="52"/>
    </row>
    <row r="773">
      <c r="A773" s="54"/>
      <c r="E773" s="52"/>
    </row>
    <row r="774">
      <c r="A774" s="54"/>
      <c r="E774" s="52"/>
    </row>
    <row r="775">
      <c r="A775" s="54"/>
      <c r="E775" s="52"/>
    </row>
    <row r="776">
      <c r="A776" s="54"/>
      <c r="E776" s="52"/>
    </row>
    <row r="777">
      <c r="A777" s="54"/>
      <c r="E777" s="52"/>
    </row>
    <row r="778">
      <c r="A778" s="54"/>
      <c r="E778" s="52"/>
    </row>
    <row r="779">
      <c r="A779" s="54"/>
      <c r="E779" s="52"/>
    </row>
    <row r="780">
      <c r="A780" s="54"/>
      <c r="E780" s="52"/>
    </row>
    <row r="781">
      <c r="A781" s="54"/>
      <c r="E781" s="52"/>
    </row>
    <row r="782">
      <c r="A782" s="54"/>
      <c r="E782" s="52"/>
    </row>
    <row r="783">
      <c r="A783" s="54"/>
      <c r="E783" s="52"/>
    </row>
    <row r="784">
      <c r="A784" s="54"/>
      <c r="E784" s="52"/>
    </row>
    <row r="785">
      <c r="A785" s="54"/>
      <c r="E785" s="52"/>
    </row>
    <row r="786">
      <c r="A786" s="54"/>
      <c r="E786" s="52"/>
    </row>
    <row r="787">
      <c r="A787" s="54"/>
      <c r="E787" s="52"/>
    </row>
    <row r="788">
      <c r="A788" s="54"/>
      <c r="E788" s="52"/>
    </row>
    <row r="789">
      <c r="A789" s="54"/>
      <c r="E789" s="52"/>
    </row>
    <row r="790">
      <c r="A790" s="54"/>
      <c r="E790" s="52"/>
    </row>
    <row r="791">
      <c r="A791" s="54"/>
      <c r="E791" s="52"/>
    </row>
    <row r="792">
      <c r="A792" s="54"/>
      <c r="E792" s="52"/>
    </row>
    <row r="793">
      <c r="A793" s="54"/>
      <c r="E793" s="52"/>
    </row>
    <row r="794">
      <c r="A794" s="54"/>
      <c r="E794" s="52"/>
    </row>
    <row r="795">
      <c r="A795" s="54"/>
      <c r="E795" s="52"/>
    </row>
    <row r="796">
      <c r="A796" s="54"/>
      <c r="E796" s="52"/>
    </row>
    <row r="797">
      <c r="A797" s="54"/>
      <c r="E797" s="52"/>
    </row>
    <row r="798">
      <c r="A798" s="54"/>
      <c r="E798" s="52"/>
    </row>
    <row r="799">
      <c r="A799" s="54"/>
      <c r="E799" s="52"/>
    </row>
    <row r="800">
      <c r="A800" s="54"/>
      <c r="E800" s="52"/>
    </row>
    <row r="801">
      <c r="A801" s="54"/>
      <c r="E801" s="52"/>
    </row>
    <row r="802">
      <c r="A802" s="54"/>
      <c r="E802" s="52"/>
    </row>
    <row r="803">
      <c r="A803" s="54"/>
      <c r="E803" s="52"/>
    </row>
    <row r="804">
      <c r="A804" s="54"/>
      <c r="E804" s="52"/>
    </row>
    <row r="805">
      <c r="A805" s="54"/>
      <c r="E805" s="52"/>
    </row>
    <row r="806">
      <c r="A806" s="54"/>
      <c r="E806" s="52"/>
    </row>
    <row r="807">
      <c r="A807" s="54"/>
      <c r="E807" s="52"/>
    </row>
    <row r="808">
      <c r="A808" s="54"/>
      <c r="E808" s="52"/>
    </row>
    <row r="809">
      <c r="A809" s="54"/>
      <c r="E809" s="52"/>
    </row>
    <row r="810">
      <c r="A810" s="54"/>
      <c r="E810" s="52"/>
    </row>
    <row r="811">
      <c r="A811" s="54"/>
      <c r="E811" s="52"/>
    </row>
    <row r="812">
      <c r="A812" s="54"/>
      <c r="E812" s="52"/>
    </row>
    <row r="813">
      <c r="A813" s="54"/>
      <c r="E813" s="52"/>
    </row>
    <row r="814">
      <c r="A814" s="54"/>
      <c r="E814" s="52"/>
    </row>
    <row r="815">
      <c r="A815" s="54"/>
      <c r="E815" s="52"/>
    </row>
    <row r="816">
      <c r="A816" s="54"/>
      <c r="E816" s="52"/>
    </row>
    <row r="817">
      <c r="A817" s="54"/>
      <c r="E817" s="52"/>
    </row>
    <row r="818">
      <c r="A818" s="54"/>
      <c r="E818" s="52"/>
    </row>
    <row r="819">
      <c r="A819" s="54"/>
      <c r="E819" s="52"/>
    </row>
    <row r="820">
      <c r="A820" s="54"/>
      <c r="E820" s="52"/>
    </row>
    <row r="821">
      <c r="A821" s="54"/>
      <c r="E821" s="52"/>
    </row>
    <row r="822">
      <c r="A822" s="54"/>
      <c r="E822" s="52"/>
    </row>
    <row r="823">
      <c r="A823" s="54"/>
      <c r="E823" s="52"/>
    </row>
    <row r="824">
      <c r="A824" s="54"/>
      <c r="E824" s="52"/>
    </row>
    <row r="825">
      <c r="A825" s="54"/>
      <c r="E825" s="52"/>
    </row>
    <row r="826">
      <c r="A826" s="54"/>
      <c r="E826" s="52"/>
    </row>
    <row r="827">
      <c r="A827" s="54"/>
      <c r="E827" s="52"/>
    </row>
    <row r="828">
      <c r="A828" s="54"/>
      <c r="E828" s="52"/>
    </row>
    <row r="829">
      <c r="A829" s="54"/>
      <c r="E829" s="52"/>
    </row>
    <row r="830">
      <c r="A830" s="54"/>
      <c r="E830" s="52"/>
    </row>
    <row r="831">
      <c r="A831" s="54"/>
      <c r="E831" s="52"/>
    </row>
    <row r="832">
      <c r="A832" s="54"/>
      <c r="E832" s="52"/>
    </row>
    <row r="833">
      <c r="A833" s="54"/>
      <c r="E833" s="52"/>
    </row>
    <row r="834">
      <c r="A834" s="54"/>
      <c r="E834" s="52"/>
    </row>
    <row r="835">
      <c r="A835" s="54"/>
      <c r="E835" s="52"/>
    </row>
    <row r="836">
      <c r="A836" s="54"/>
      <c r="E836" s="52"/>
    </row>
    <row r="837">
      <c r="A837" s="54"/>
      <c r="E837" s="52"/>
    </row>
    <row r="838">
      <c r="A838" s="54"/>
      <c r="E838" s="52"/>
    </row>
    <row r="839">
      <c r="A839" s="54"/>
      <c r="E839" s="52"/>
    </row>
    <row r="840">
      <c r="A840" s="54"/>
      <c r="E840" s="52"/>
    </row>
    <row r="841">
      <c r="A841" s="54"/>
      <c r="E841" s="52"/>
    </row>
    <row r="842">
      <c r="A842" s="54"/>
      <c r="E842" s="52"/>
    </row>
    <row r="843">
      <c r="A843" s="54"/>
      <c r="E843" s="52"/>
    </row>
    <row r="844">
      <c r="A844" s="54"/>
      <c r="E844" s="52"/>
    </row>
    <row r="845">
      <c r="A845" s="54"/>
      <c r="E845" s="52"/>
    </row>
    <row r="846">
      <c r="A846" s="54"/>
      <c r="E846" s="52"/>
    </row>
    <row r="847">
      <c r="A847" s="54"/>
      <c r="E847" s="52"/>
    </row>
    <row r="848">
      <c r="A848" s="54"/>
      <c r="E848" s="52"/>
    </row>
    <row r="849">
      <c r="A849" s="54"/>
      <c r="E849" s="52"/>
    </row>
    <row r="850">
      <c r="A850" s="54"/>
      <c r="E850" s="52"/>
    </row>
    <row r="851">
      <c r="A851" s="54"/>
      <c r="E851" s="52"/>
    </row>
    <row r="852">
      <c r="A852" s="54"/>
      <c r="E852" s="52"/>
    </row>
    <row r="853">
      <c r="A853" s="54"/>
      <c r="E853" s="52"/>
    </row>
    <row r="854">
      <c r="A854" s="54"/>
      <c r="E854" s="52"/>
    </row>
    <row r="855">
      <c r="A855" s="54"/>
      <c r="E855" s="52"/>
    </row>
    <row r="856">
      <c r="A856" s="54"/>
      <c r="E856" s="52"/>
    </row>
    <row r="857">
      <c r="A857" s="54"/>
      <c r="E857" s="52"/>
    </row>
    <row r="858">
      <c r="A858" s="54"/>
      <c r="E858" s="52"/>
    </row>
    <row r="859">
      <c r="A859" s="54"/>
      <c r="E859" s="52"/>
    </row>
    <row r="860">
      <c r="A860" s="54"/>
      <c r="E860" s="52"/>
    </row>
    <row r="861">
      <c r="A861" s="54"/>
      <c r="E861" s="52"/>
    </row>
    <row r="862">
      <c r="A862" s="54"/>
      <c r="E862" s="52"/>
    </row>
    <row r="863">
      <c r="A863" s="54"/>
      <c r="E863" s="52"/>
    </row>
    <row r="864">
      <c r="A864" s="54"/>
      <c r="E864" s="52"/>
    </row>
    <row r="865">
      <c r="A865" s="54"/>
      <c r="E865" s="52"/>
    </row>
    <row r="866">
      <c r="A866" s="54"/>
      <c r="E866" s="52"/>
    </row>
    <row r="867">
      <c r="A867" s="54"/>
      <c r="E867" s="52"/>
    </row>
    <row r="868">
      <c r="A868" s="54"/>
      <c r="E868" s="52"/>
    </row>
    <row r="869">
      <c r="A869" s="54"/>
      <c r="E869" s="52"/>
    </row>
    <row r="870">
      <c r="A870" s="54"/>
      <c r="E870" s="52"/>
    </row>
    <row r="871">
      <c r="A871" s="54"/>
      <c r="E871" s="52"/>
    </row>
    <row r="872">
      <c r="A872" s="54"/>
      <c r="E872" s="52"/>
    </row>
    <row r="873">
      <c r="A873" s="54"/>
      <c r="E873" s="52"/>
    </row>
    <row r="874">
      <c r="A874" s="54"/>
      <c r="E874" s="52"/>
    </row>
    <row r="875">
      <c r="A875" s="54"/>
      <c r="E875" s="52"/>
    </row>
    <row r="876">
      <c r="A876" s="54"/>
      <c r="E876" s="52"/>
    </row>
    <row r="877">
      <c r="A877" s="54"/>
      <c r="E877" s="52"/>
    </row>
    <row r="878">
      <c r="A878" s="54"/>
      <c r="E878" s="52"/>
    </row>
    <row r="879">
      <c r="A879" s="54"/>
      <c r="E879" s="52"/>
    </row>
    <row r="880">
      <c r="A880" s="54"/>
      <c r="E880" s="52"/>
    </row>
    <row r="881">
      <c r="A881" s="54"/>
      <c r="E881" s="52"/>
    </row>
    <row r="882">
      <c r="A882" s="54"/>
      <c r="E882" s="52"/>
    </row>
    <row r="883">
      <c r="A883" s="54"/>
      <c r="E883" s="52"/>
    </row>
    <row r="884">
      <c r="A884" s="54"/>
      <c r="E884" s="52"/>
    </row>
    <row r="885">
      <c r="A885" s="54"/>
      <c r="E885" s="52"/>
    </row>
    <row r="886">
      <c r="A886" s="54"/>
      <c r="E886" s="52"/>
    </row>
    <row r="887">
      <c r="A887" s="54"/>
      <c r="E887" s="52"/>
    </row>
    <row r="888">
      <c r="A888" s="54"/>
      <c r="E888" s="52"/>
    </row>
    <row r="889">
      <c r="A889" s="54"/>
      <c r="E889" s="52"/>
    </row>
    <row r="890">
      <c r="A890" s="54"/>
      <c r="E890" s="52"/>
    </row>
    <row r="891">
      <c r="A891" s="54"/>
      <c r="E891" s="52"/>
    </row>
    <row r="892">
      <c r="A892" s="54"/>
      <c r="E892" s="52"/>
    </row>
    <row r="893">
      <c r="A893" s="54"/>
      <c r="E893" s="52"/>
    </row>
    <row r="894">
      <c r="A894" s="54"/>
      <c r="E894" s="52"/>
    </row>
    <row r="895">
      <c r="A895" s="54"/>
      <c r="E895" s="52"/>
    </row>
    <row r="896">
      <c r="A896" s="54"/>
      <c r="E896" s="52"/>
    </row>
    <row r="897">
      <c r="A897" s="54"/>
      <c r="E897" s="52"/>
    </row>
    <row r="898">
      <c r="A898" s="54"/>
      <c r="E898" s="52"/>
    </row>
    <row r="899">
      <c r="A899" s="54"/>
      <c r="E899" s="52"/>
    </row>
    <row r="900">
      <c r="A900" s="54"/>
      <c r="E900" s="52"/>
    </row>
    <row r="901">
      <c r="A901" s="54"/>
      <c r="E901" s="52"/>
    </row>
    <row r="902">
      <c r="A902" s="54"/>
      <c r="E902" s="52"/>
    </row>
    <row r="903">
      <c r="A903" s="54"/>
      <c r="E903" s="52"/>
    </row>
    <row r="904">
      <c r="A904" s="54"/>
      <c r="E904" s="52"/>
    </row>
    <row r="905">
      <c r="A905" s="54"/>
      <c r="E905" s="52"/>
    </row>
    <row r="906">
      <c r="A906" s="54"/>
      <c r="E906" s="52"/>
    </row>
    <row r="907">
      <c r="A907" s="54"/>
      <c r="E907" s="52"/>
    </row>
    <row r="908">
      <c r="A908" s="54"/>
      <c r="E908" s="52"/>
    </row>
    <row r="909">
      <c r="A909" s="54"/>
      <c r="E909" s="52"/>
    </row>
    <row r="910">
      <c r="A910" s="54"/>
      <c r="E910" s="52"/>
    </row>
    <row r="911">
      <c r="A911" s="54"/>
      <c r="E911" s="52"/>
    </row>
    <row r="912">
      <c r="A912" s="54"/>
      <c r="E912" s="52"/>
    </row>
    <row r="913">
      <c r="A913" s="54"/>
      <c r="E913" s="52"/>
    </row>
    <row r="914">
      <c r="A914" s="54"/>
      <c r="E914" s="52"/>
    </row>
    <row r="915">
      <c r="A915" s="54"/>
      <c r="E915" s="52"/>
    </row>
    <row r="916">
      <c r="A916" s="54"/>
      <c r="E916" s="52"/>
    </row>
    <row r="917">
      <c r="A917" s="54"/>
      <c r="E917" s="52"/>
    </row>
    <row r="918">
      <c r="A918" s="54"/>
      <c r="E918" s="52"/>
    </row>
    <row r="919">
      <c r="A919" s="54"/>
      <c r="E919" s="52"/>
    </row>
    <row r="920">
      <c r="A920" s="54"/>
      <c r="E920" s="52"/>
    </row>
    <row r="921">
      <c r="A921" s="54"/>
      <c r="E921" s="52"/>
    </row>
    <row r="922">
      <c r="A922" s="54"/>
      <c r="E922" s="52"/>
    </row>
    <row r="923">
      <c r="A923" s="54"/>
      <c r="E923" s="52"/>
    </row>
    <row r="924">
      <c r="A924" s="54"/>
      <c r="E924" s="52"/>
    </row>
    <row r="925">
      <c r="A925" s="54"/>
      <c r="E925" s="52"/>
    </row>
    <row r="926">
      <c r="A926" s="54"/>
      <c r="E926" s="52"/>
    </row>
    <row r="927">
      <c r="A927" s="54"/>
      <c r="E927" s="52"/>
    </row>
    <row r="928">
      <c r="A928" s="54"/>
      <c r="E928" s="52"/>
    </row>
    <row r="929">
      <c r="A929" s="54"/>
      <c r="E929" s="52"/>
    </row>
    <row r="930">
      <c r="A930" s="54"/>
      <c r="E930" s="52"/>
    </row>
    <row r="931">
      <c r="A931" s="54"/>
      <c r="E931" s="52"/>
    </row>
    <row r="932">
      <c r="A932" s="54"/>
      <c r="E932" s="52"/>
    </row>
    <row r="933">
      <c r="A933" s="54"/>
      <c r="E933" s="52"/>
    </row>
    <row r="934">
      <c r="A934" s="54"/>
      <c r="E934" s="52"/>
    </row>
    <row r="935">
      <c r="A935" s="54"/>
      <c r="E935" s="52"/>
    </row>
    <row r="936">
      <c r="A936" s="54"/>
      <c r="E936" s="52"/>
    </row>
    <row r="937">
      <c r="A937" s="54"/>
      <c r="E937" s="52"/>
    </row>
    <row r="938">
      <c r="A938" s="54"/>
      <c r="E938" s="52"/>
    </row>
    <row r="939">
      <c r="A939" s="54"/>
      <c r="E939" s="52"/>
    </row>
    <row r="940">
      <c r="A940" s="54"/>
      <c r="E940" s="52"/>
    </row>
    <row r="941">
      <c r="A941" s="54"/>
      <c r="E941" s="52"/>
    </row>
    <row r="942">
      <c r="A942" s="54"/>
      <c r="E942" s="52"/>
    </row>
    <row r="943">
      <c r="A943" s="54"/>
      <c r="E943" s="52"/>
    </row>
    <row r="944">
      <c r="A944" s="54"/>
      <c r="E944" s="52"/>
    </row>
    <row r="945">
      <c r="A945" s="54"/>
      <c r="E945" s="52"/>
    </row>
    <row r="946">
      <c r="A946" s="54"/>
      <c r="E946" s="52"/>
    </row>
    <row r="947">
      <c r="A947" s="54"/>
      <c r="E947" s="52"/>
    </row>
    <row r="948">
      <c r="A948" s="54"/>
      <c r="E948" s="52"/>
    </row>
    <row r="949">
      <c r="A949" s="54"/>
      <c r="E949" s="52"/>
    </row>
    <row r="950">
      <c r="A950" s="54"/>
      <c r="E950" s="52"/>
    </row>
    <row r="951">
      <c r="A951" s="54"/>
      <c r="E951" s="52"/>
    </row>
    <row r="952">
      <c r="A952" s="54"/>
      <c r="E952" s="52"/>
    </row>
    <row r="953">
      <c r="A953" s="54"/>
      <c r="E953" s="52"/>
    </row>
    <row r="954">
      <c r="A954" s="54"/>
      <c r="E954" s="52"/>
    </row>
    <row r="955">
      <c r="A955" s="54"/>
      <c r="E955" s="52"/>
    </row>
    <row r="956">
      <c r="A956" s="54"/>
      <c r="E956" s="52"/>
    </row>
    <row r="957">
      <c r="A957" s="54"/>
      <c r="E957" s="52"/>
    </row>
    <row r="958">
      <c r="A958" s="54"/>
      <c r="E958" s="52"/>
    </row>
    <row r="959">
      <c r="A959" s="54"/>
      <c r="E959" s="52"/>
    </row>
    <row r="960">
      <c r="A960" s="54"/>
      <c r="E960" s="52"/>
    </row>
    <row r="961">
      <c r="A961" s="54"/>
      <c r="E961" s="52"/>
    </row>
    <row r="962">
      <c r="A962" s="54"/>
      <c r="E962" s="52"/>
    </row>
    <row r="963">
      <c r="A963" s="54"/>
      <c r="E963" s="52"/>
    </row>
    <row r="964">
      <c r="A964" s="54"/>
      <c r="E964" s="52"/>
    </row>
    <row r="965">
      <c r="A965" s="54"/>
      <c r="E965" s="52"/>
    </row>
    <row r="966">
      <c r="A966" s="54"/>
      <c r="E966" s="52"/>
    </row>
    <row r="967">
      <c r="A967" s="54"/>
      <c r="E967" s="52"/>
    </row>
    <row r="968">
      <c r="A968" s="54"/>
      <c r="E968" s="52"/>
    </row>
    <row r="969">
      <c r="A969" s="54"/>
      <c r="E969" s="52"/>
    </row>
    <row r="970">
      <c r="A970" s="54"/>
      <c r="E970" s="52"/>
    </row>
    <row r="971">
      <c r="A971" s="54"/>
      <c r="E971" s="52"/>
    </row>
    <row r="972">
      <c r="A972" s="54"/>
      <c r="E972" s="52"/>
    </row>
    <row r="973">
      <c r="A973" s="54"/>
      <c r="E973" s="52"/>
    </row>
    <row r="974">
      <c r="A974" s="54"/>
      <c r="E974" s="52"/>
    </row>
    <row r="975">
      <c r="A975" s="54"/>
      <c r="E975" s="52"/>
    </row>
    <row r="976">
      <c r="A976" s="54"/>
      <c r="E976" s="52"/>
    </row>
    <row r="977">
      <c r="A977" s="54"/>
      <c r="E977" s="52"/>
    </row>
    <row r="978">
      <c r="A978" s="54"/>
      <c r="E978" s="52"/>
    </row>
    <row r="979">
      <c r="A979" s="54"/>
      <c r="E979" s="52"/>
    </row>
    <row r="980">
      <c r="A980" s="54"/>
      <c r="E980" s="52"/>
    </row>
    <row r="981">
      <c r="A981" s="54"/>
      <c r="E981" s="52"/>
    </row>
    <row r="982">
      <c r="A982" s="54"/>
      <c r="E982" s="52"/>
    </row>
    <row r="983">
      <c r="A983" s="54"/>
      <c r="E983" s="52"/>
    </row>
    <row r="984">
      <c r="A984" s="54"/>
      <c r="E984" s="52"/>
    </row>
    <row r="985">
      <c r="A985" s="54"/>
      <c r="E985" s="52"/>
    </row>
    <row r="986">
      <c r="A986" s="54"/>
      <c r="E986" s="52"/>
    </row>
    <row r="987">
      <c r="A987" s="54"/>
      <c r="E987" s="52"/>
    </row>
    <row r="988">
      <c r="A988" s="54"/>
      <c r="E988" s="52"/>
    </row>
    <row r="989">
      <c r="A989" s="54"/>
      <c r="E989" s="52"/>
    </row>
    <row r="990">
      <c r="A990" s="54"/>
      <c r="E990" s="52"/>
    </row>
    <row r="991">
      <c r="A991" s="54"/>
      <c r="E991" s="52"/>
    </row>
    <row r="992">
      <c r="A992" s="54"/>
      <c r="E992" s="52"/>
    </row>
    <row r="993">
      <c r="A993" s="54"/>
      <c r="E993" s="52"/>
    </row>
    <row r="994">
      <c r="A994" s="54"/>
      <c r="E994" s="52"/>
    </row>
    <row r="995">
      <c r="A995" s="54"/>
      <c r="E995" s="52"/>
    </row>
    <row r="996">
      <c r="A996" s="54"/>
      <c r="E996" s="52"/>
    </row>
    <row r="997">
      <c r="A997" s="54"/>
      <c r="E997" s="52"/>
    </row>
    <row r="998">
      <c r="A998" s="54"/>
      <c r="E998" s="52"/>
    </row>
    <row r="999">
      <c r="A999" s="54"/>
      <c r="E999" s="52"/>
    </row>
    <row r="1000">
      <c r="A1000" s="54"/>
      <c r="E1000" s="52"/>
    </row>
    <row r="1001">
      <c r="A1001" s="54"/>
      <c r="E1001" s="52"/>
    </row>
    <row r="1002">
      <c r="A1002" s="54"/>
      <c r="E1002" s="52"/>
    </row>
    <row r="1003">
      <c r="A1003" s="54"/>
      <c r="E1003" s="52"/>
    </row>
    <row r="1004">
      <c r="A1004" s="54"/>
      <c r="E1004" s="52"/>
    </row>
    <row r="1005">
      <c r="A1005" s="54"/>
      <c r="E1005" s="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450</v>
      </c>
      <c r="B1" s="25"/>
      <c r="C1" s="25"/>
      <c r="D1" s="25"/>
    </row>
    <row r="2">
      <c r="A2" s="47" t="s">
        <v>451</v>
      </c>
      <c r="B2" s="25"/>
      <c r="C2" s="25"/>
      <c r="D2" s="25"/>
    </row>
    <row r="3">
      <c r="A3" s="47" t="s">
        <v>452</v>
      </c>
      <c r="B3" s="25"/>
      <c r="C3" s="25"/>
      <c r="D3" s="25"/>
    </row>
    <row r="4">
      <c r="A4" s="47" t="s">
        <v>453</v>
      </c>
    </row>
    <row r="5">
      <c r="A5" s="47" t="s">
        <v>454</v>
      </c>
      <c r="B5" s="25"/>
      <c r="C5" s="25"/>
      <c r="D5" s="25"/>
    </row>
    <row r="6">
      <c r="A6" s="47" t="s">
        <v>455</v>
      </c>
      <c r="B6" s="25"/>
      <c r="C6" s="25"/>
      <c r="D6" s="25"/>
    </row>
    <row r="7">
      <c r="A7" s="47" t="s">
        <v>456</v>
      </c>
      <c r="B7" s="25"/>
      <c r="C7" s="25"/>
      <c r="D7" s="25"/>
    </row>
    <row r="8">
      <c r="A8" s="47" t="s">
        <v>457</v>
      </c>
      <c r="B8" s="25"/>
      <c r="C8" s="25"/>
      <c r="D8" s="25"/>
    </row>
    <row r="9">
      <c r="A9" s="47" t="s">
        <v>458</v>
      </c>
      <c r="B9" s="25"/>
      <c r="C9" s="25"/>
      <c r="D9" s="25"/>
    </row>
    <row r="10">
      <c r="A10" s="47" t="s">
        <v>459</v>
      </c>
      <c r="B10" s="25"/>
      <c r="C10" s="25"/>
      <c r="D10" s="25"/>
    </row>
    <row r="11">
      <c r="A11" s="47" t="s">
        <v>460</v>
      </c>
      <c r="B11" s="25"/>
      <c r="C11" s="25"/>
      <c r="D11" s="25"/>
    </row>
    <row r="12">
      <c r="A12" s="47" t="s">
        <v>461</v>
      </c>
      <c r="B12" s="25"/>
      <c r="C12" s="25"/>
      <c r="D12" s="25"/>
    </row>
    <row r="13">
      <c r="A13" s="47" t="s">
        <v>462</v>
      </c>
      <c r="B13" s="25"/>
      <c r="C13" s="25"/>
      <c r="D13" s="25"/>
    </row>
    <row r="14">
      <c r="A14" s="47" t="s">
        <v>463</v>
      </c>
      <c r="B14" s="25"/>
      <c r="C14" s="25"/>
      <c r="D14" s="25"/>
    </row>
    <row r="15">
      <c r="A15" s="47" t="s">
        <v>464</v>
      </c>
      <c r="B15" s="25"/>
      <c r="C15" s="25"/>
      <c r="D15" s="25"/>
    </row>
    <row r="16">
      <c r="A16" s="47" t="s">
        <v>465</v>
      </c>
      <c r="B16" s="25"/>
      <c r="C16" s="25"/>
      <c r="D16" s="25"/>
    </row>
    <row r="17">
      <c r="A17" s="47" t="s">
        <v>466</v>
      </c>
      <c r="B17" s="25"/>
      <c r="C17" s="25"/>
      <c r="D17" s="25"/>
    </row>
    <row r="18">
      <c r="A18" s="47" t="s">
        <v>467</v>
      </c>
      <c r="B18" s="25"/>
      <c r="C18" s="25"/>
      <c r="D18" s="25"/>
    </row>
    <row r="19">
      <c r="A19" s="47" t="s">
        <v>468</v>
      </c>
      <c r="B19" s="25"/>
      <c r="C19" s="25"/>
      <c r="D19" s="25"/>
    </row>
    <row r="20">
      <c r="A20" s="47" t="s">
        <v>469</v>
      </c>
      <c r="B20" s="25"/>
      <c r="C20" s="25"/>
      <c r="D20" s="25"/>
    </row>
    <row r="21">
      <c r="A21" s="47" t="s">
        <v>470</v>
      </c>
      <c r="B21" s="25"/>
      <c r="C21" s="25"/>
      <c r="D21" s="25"/>
    </row>
    <row r="22">
      <c r="A22" s="47" t="s">
        <v>471</v>
      </c>
      <c r="B22" s="25"/>
      <c r="C22" s="25"/>
      <c r="D22" s="25"/>
    </row>
    <row r="23">
      <c r="A23" s="47" t="s">
        <v>472</v>
      </c>
      <c r="B23" s="25"/>
      <c r="C23" s="25"/>
      <c r="D23" s="25"/>
    </row>
    <row r="24">
      <c r="A24" s="47" t="s">
        <v>473</v>
      </c>
      <c r="B24" s="25"/>
      <c r="C24" s="25"/>
      <c r="D24" s="25"/>
    </row>
    <row r="25">
      <c r="A25" s="47" t="s">
        <v>474</v>
      </c>
      <c r="B25" s="25"/>
      <c r="C25" s="25"/>
      <c r="D25" s="25"/>
    </row>
    <row r="26">
      <c r="A26" s="47" t="s">
        <v>475</v>
      </c>
      <c r="B26" s="25"/>
      <c r="C26" s="25"/>
      <c r="D26" s="25"/>
    </row>
    <row r="27">
      <c r="A27" s="47" t="s">
        <v>476</v>
      </c>
      <c r="B27" s="25"/>
      <c r="C27" s="25"/>
      <c r="D27" s="25"/>
    </row>
    <row r="28">
      <c r="A28" s="47" t="s">
        <v>477</v>
      </c>
      <c r="B28" s="25"/>
      <c r="C28" s="25"/>
      <c r="D28" s="25"/>
    </row>
    <row r="29">
      <c r="A29" s="47" t="s">
        <v>478</v>
      </c>
      <c r="B29" s="25"/>
      <c r="C29" s="25"/>
      <c r="D29" s="25"/>
    </row>
    <row r="30">
      <c r="A30" s="47" t="s">
        <v>479</v>
      </c>
      <c r="B30" s="25"/>
      <c r="C30" s="25"/>
      <c r="D30" s="25"/>
    </row>
    <row r="31">
      <c r="A31" s="47" t="s">
        <v>480</v>
      </c>
      <c r="B31" s="25"/>
      <c r="C31" s="25"/>
      <c r="D31" s="25"/>
    </row>
    <row r="32">
      <c r="A32" s="47" t="s">
        <v>481</v>
      </c>
      <c r="B32" s="25"/>
      <c r="C32" s="25"/>
      <c r="D32" s="25"/>
    </row>
    <row r="33">
      <c r="A33" s="47" t="s">
        <v>482</v>
      </c>
      <c r="B33" s="25"/>
      <c r="C33" s="25"/>
      <c r="D33" s="25"/>
    </row>
    <row r="34">
      <c r="A34" s="47" t="s">
        <v>483</v>
      </c>
      <c r="B34" s="25"/>
      <c r="C34" s="25"/>
      <c r="D34" s="25"/>
    </row>
    <row r="35">
      <c r="A35" s="47" t="s">
        <v>484</v>
      </c>
      <c r="B35" s="25"/>
      <c r="C35" s="25"/>
      <c r="D35" s="25"/>
    </row>
    <row r="36">
      <c r="A36" s="47" t="s">
        <v>485</v>
      </c>
      <c r="B36" s="25"/>
      <c r="C36" s="25"/>
      <c r="D36" s="25"/>
    </row>
    <row r="37">
      <c r="A37" s="47" t="s">
        <v>486</v>
      </c>
      <c r="B37" s="25"/>
      <c r="C37" s="25"/>
      <c r="D37" s="25"/>
    </row>
    <row r="38">
      <c r="A38" s="47" t="s">
        <v>487</v>
      </c>
      <c r="B38" s="25"/>
      <c r="C38" s="25"/>
      <c r="D38" s="25"/>
    </row>
    <row r="39">
      <c r="A39" s="47" t="s">
        <v>488</v>
      </c>
      <c r="B39" s="25"/>
      <c r="C39" s="25"/>
      <c r="D39" s="25"/>
    </row>
    <row r="40">
      <c r="A40" s="47" t="s">
        <v>489</v>
      </c>
      <c r="B40" s="25"/>
      <c r="C40" s="25"/>
      <c r="D40" s="25"/>
    </row>
    <row r="41">
      <c r="A41" s="47" t="s">
        <v>490</v>
      </c>
      <c r="B41" s="25"/>
      <c r="C41" s="25"/>
      <c r="D41" s="25"/>
    </row>
    <row r="42">
      <c r="A42" s="47" t="s">
        <v>491</v>
      </c>
      <c r="B42" s="25"/>
      <c r="C42" s="25"/>
      <c r="D42" s="25"/>
    </row>
    <row r="43">
      <c r="A43" s="47" t="s">
        <v>492</v>
      </c>
      <c r="B43" s="25"/>
      <c r="C43" s="25"/>
      <c r="D43" s="25"/>
    </row>
    <row r="44">
      <c r="A44" s="47" t="s">
        <v>493</v>
      </c>
      <c r="B44" s="25"/>
      <c r="C44" s="25"/>
      <c r="D44" s="25"/>
    </row>
    <row r="45">
      <c r="A45" s="47" t="s">
        <v>494</v>
      </c>
      <c r="B45" s="25"/>
      <c r="C45" s="25"/>
      <c r="D45" s="25"/>
    </row>
    <row r="46">
      <c r="A46" s="47" t="s">
        <v>495</v>
      </c>
      <c r="B46" s="25"/>
      <c r="C46" s="25"/>
      <c r="D46" s="25"/>
    </row>
    <row r="47">
      <c r="A47" s="47" t="s">
        <v>496</v>
      </c>
      <c r="B47" s="25"/>
      <c r="C47" s="25"/>
      <c r="D47" s="25"/>
    </row>
    <row r="48">
      <c r="A48" s="47" t="s">
        <v>497</v>
      </c>
      <c r="B48" s="25"/>
      <c r="C48" s="25"/>
      <c r="D48" s="25"/>
    </row>
    <row r="49">
      <c r="A49" s="47" t="s">
        <v>498</v>
      </c>
      <c r="B49" s="25"/>
      <c r="C49" s="25"/>
      <c r="D49" s="25"/>
    </row>
    <row r="50">
      <c r="A50" s="47" t="s">
        <v>499</v>
      </c>
      <c r="B50" s="25"/>
      <c r="C50" s="25"/>
      <c r="D50" s="25"/>
    </row>
    <row r="51">
      <c r="A51" s="47" t="s">
        <v>500</v>
      </c>
      <c r="B51" s="25"/>
      <c r="C51" s="25"/>
      <c r="D51" s="25"/>
    </row>
    <row r="52">
      <c r="A52" s="47" t="s">
        <v>501</v>
      </c>
      <c r="B52" s="25"/>
      <c r="C52" s="25"/>
      <c r="D52" s="25"/>
    </row>
    <row r="53">
      <c r="A53" s="47" t="s">
        <v>502</v>
      </c>
      <c r="B53" s="25"/>
      <c r="C53" s="25"/>
      <c r="D53" s="25"/>
    </row>
    <row r="54">
      <c r="A54" s="47" t="s">
        <v>503</v>
      </c>
      <c r="B54" s="25"/>
      <c r="C54" s="25"/>
      <c r="D54" s="25"/>
    </row>
    <row r="55">
      <c r="A55" s="47" t="s">
        <v>504</v>
      </c>
      <c r="B55" s="25"/>
      <c r="C55" s="25"/>
      <c r="D55" s="25"/>
    </row>
    <row r="56">
      <c r="A56" s="47" t="s">
        <v>505</v>
      </c>
      <c r="B56" s="25"/>
      <c r="C56" s="25"/>
      <c r="D56" s="25"/>
    </row>
    <row r="57">
      <c r="A57" s="47" t="s">
        <v>506</v>
      </c>
      <c r="B57" s="25"/>
      <c r="C57" s="25"/>
      <c r="D57" s="25"/>
    </row>
    <row r="58">
      <c r="A58" s="47" t="s">
        <v>507</v>
      </c>
      <c r="B58" s="25"/>
      <c r="C58" s="25"/>
      <c r="D58" s="25"/>
    </row>
    <row r="59">
      <c r="A59" s="47" t="s">
        <v>508</v>
      </c>
      <c r="B59" s="25"/>
      <c r="C59" s="25"/>
      <c r="D59" s="25"/>
    </row>
    <row r="60">
      <c r="A60" s="47" t="s">
        <v>509</v>
      </c>
      <c r="B60" s="25"/>
      <c r="C60" s="25"/>
      <c r="D60" s="25"/>
    </row>
    <row r="61">
      <c r="A61" s="47" t="s">
        <v>510</v>
      </c>
      <c r="B61" s="25"/>
      <c r="C61" s="25"/>
      <c r="D61" s="25"/>
    </row>
    <row r="62">
      <c r="A62" s="47" t="s">
        <v>511</v>
      </c>
      <c r="B62" s="25"/>
      <c r="C62" s="25"/>
      <c r="D62" s="25"/>
    </row>
    <row r="63">
      <c r="A63" s="47" t="s">
        <v>512</v>
      </c>
      <c r="B63" s="25"/>
      <c r="C63" s="25"/>
      <c r="D63" s="25"/>
    </row>
    <row r="64">
      <c r="A64" s="47" t="s">
        <v>513</v>
      </c>
      <c r="B64" s="25"/>
      <c r="C64" s="25"/>
      <c r="D64" s="25"/>
    </row>
    <row r="65">
      <c r="A65" s="47" t="s">
        <v>514</v>
      </c>
      <c r="B65" s="25"/>
      <c r="C65" s="25"/>
      <c r="D65" s="25"/>
    </row>
    <row r="66">
      <c r="A66" s="47" t="s">
        <v>515</v>
      </c>
      <c r="B66" s="25"/>
      <c r="C66" s="25"/>
      <c r="D66" s="25"/>
    </row>
    <row r="67">
      <c r="A67" s="47" t="s">
        <v>516</v>
      </c>
      <c r="B67" s="25"/>
      <c r="C67" s="25"/>
      <c r="D67" s="25"/>
    </row>
    <row r="68">
      <c r="A68" s="47" t="s">
        <v>517</v>
      </c>
      <c r="B68" s="25"/>
      <c r="C68" s="25"/>
      <c r="D68" s="25"/>
    </row>
    <row r="69">
      <c r="A69" s="47" t="s">
        <v>518</v>
      </c>
      <c r="B69" s="25"/>
      <c r="C69" s="25"/>
      <c r="D69" s="25"/>
    </row>
    <row r="70">
      <c r="A70" s="47" t="s">
        <v>519</v>
      </c>
    </row>
    <row r="71">
      <c r="A71" s="47" t="s">
        <v>520</v>
      </c>
      <c r="B71" s="25"/>
      <c r="C71" s="25"/>
      <c r="D71" s="25"/>
    </row>
    <row r="72">
      <c r="A72" s="47" t="s">
        <v>521</v>
      </c>
      <c r="B72" s="25"/>
      <c r="C72" s="25"/>
      <c r="D72" s="25"/>
    </row>
    <row r="73">
      <c r="A73" s="47" t="s">
        <v>522</v>
      </c>
      <c r="B73" s="25"/>
      <c r="C73" s="25"/>
      <c r="D73" s="25"/>
    </row>
    <row r="74">
      <c r="A74" s="47" t="s">
        <v>523</v>
      </c>
      <c r="B74" s="25"/>
      <c r="C74" s="25"/>
      <c r="D74" s="25"/>
    </row>
    <row r="75">
      <c r="A75" s="47" t="s">
        <v>524</v>
      </c>
      <c r="B75" s="25"/>
      <c r="C75" s="25"/>
      <c r="D75" s="25"/>
    </row>
    <row r="76">
      <c r="A76" s="47" t="s">
        <v>525</v>
      </c>
      <c r="B76" s="25"/>
      <c r="C76" s="25"/>
      <c r="D76" s="25"/>
    </row>
    <row r="77">
      <c r="A77" s="47" t="s">
        <v>526</v>
      </c>
      <c r="B77" s="25"/>
      <c r="C77" s="25"/>
      <c r="D77" s="25"/>
    </row>
    <row r="78">
      <c r="A78" s="47" t="s">
        <v>527</v>
      </c>
      <c r="B78" s="25"/>
      <c r="C78" s="25"/>
      <c r="D78" s="25"/>
    </row>
    <row r="79">
      <c r="A79" s="47" t="s">
        <v>528</v>
      </c>
      <c r="B79" s="25"/>
      <c r="C79" s="25"/>
      <c r="D79" s="25"/>
    </row>
    <row r="80">
      <c r="A80" s="47" t="s">
        <v>529</v>
      </c>
      <c r="B80" s="25"/>
      <c r="C80" s="25"/>
      <c r="D80" s="25"/>
    </row>
    <row r="81">
      <c r="A81" s="47" t="s">
        <v>530</v>
      </c>
      <c r="B81" s="25"/>
      <c r="C81" s="25"/>
      <c r="D81" s="25"/>
    </row>
    <row r="82">
      <c r="A82" s="47" t="s">
        <v>531</v>
      </c>
      <c r="B82" s="25"/>
      <c r="C82" s="25"/>
      <c r="D82" s="25"/>
    </row>
    <row r="83">
      <c r="A83" s="47" t="s">
        <v>532</v>
      </c>
      <c r="B83" s="25"/>
      <c r="C83" s="25"/>
      <c r="D83" s="25"/>
    </row>
    <row r="84">
      <c r="A84" s="47" t="s">
        <v>533</v>
      </c>
      <c r="B84" s="25"/>
      <c r="C84" s="25"/>
      <c r="D84" s="25"/>
    </row>
    <row r="85">
      <c r="A85" s="47" t="s">
        <v>534</v>
      </c>
      <c r="B85" s="25"/>
      <c r="C85" s="25"/>
      <c r="D85" s="25"/>
    </row>
    <row r="86">
      <c r="A86" s="47" t="s">
        <v>535</v>
      </c>
    </row>
    <row r="87">
      <c r="A87" s="47" t="s">
        <v>536</v>
      </c>
      <c r="B87" s="25"/>
      <c r="C87" s="25"/>
      <c r="D87" s="25"/>
    </row>
    <row r="88">
      <c r="A88" s="47" t="s">
        <v>537</v>
      </c>
      <c r="B88" s="25"/>
      <c r="C88" s="25"/>
      <c r="D88" s="25"/>
    </row>
    <row r="89">
      <c r="A89" s="47" t="s">
        <v>538</v>
      </c>
      <c r="B89" s="25"/>
      <c r="C89" s="25"/>
      <c r="D89" s="25"/>
    </row>
    <row r="90">
      <c r="A90" s="47" t="s">
        <v>539</v>
      </c>
      <c r="B90" s="25"/>
      <c r="C90" s="25"/>
      <c r="D90" s="25"/>
    </row>
    <row r="91">
      <c r="A91" s="47" t="s">
        <v>540</v>
      </c>
      <c r="B91" s="25"/>
      <c r="C91" s="25"/>
      <c r="D91" s="25"/>
    </row>
    <row r="92">
      <c r="A92" s="47" t="s">
        <v>541</v>
      </c>
    </row>
    <row r="93">
      <c r="A93" s="47" t="s">
        <v>542</v>
      </c>
      <c r="B93" s="25"/>
      <c r="C93" s="25"/>
      <c r="D93" s="25"/>
    </row>
    <row r="94">
      <c r="A94" s="47" t="s">
        <v>543</v>
      </c>
      <c r="B94" s="25"/>
      <c r="C94" s="25"/>
      <c r="D94" s="25"/>
    </row>
    <row r="95">
      <c r="A95" s="47" t="s">
        <v>544</v>
      </c>
      <c r="B95" s="25"/>
      <c r="C95" s="25"/>
      <c r="D95" s="25"/>
    </row>
    <row r="96">
      <c r="A96" s="47" t="s">
        <v>545</v>
      </c>
      <c r="B96" s="25"/>
      <c r="C96" s="25"/>
      <c r="D96" s="25"/>
    </row>
    <row r="97">
      <c r="A97" s="47" t="s">
        <v>546</v>
      </c>
      <c r="B97" s="25"/>
      <c r="C97" s="25"/>
      <c r="D97" s="25"/>
    </row>
    <row r="98">
      <c r="A98" s="47" t="s">
        <v>547</v>
      </c>
      <c r="B98" s="25"/>
      <c r="C98" s="25"/>
      <c r="D98" s="25"/>
    </row>
    <row r="99">
      <c r="A99" s="47" t="s">
        <v>548</v>
      </c>
    </row>
    <row r="100">
      <c r="A100" s="47" t="s">
        <v>549</v>
      </c>
      <c r="B100" s="25"/>
      <c r="C100" s="25"/>
      <c r="D100" s="25"/>
    </row>
    <row r="101">
      <c r="A101" s="47" t="s">
        <v>550</v>
      </c>
      <c r="B101" s="25"/>
      <c r="C101" s="25"/>
      <c r="D101" s="25"/>
    </row>
    <row r="102">
      <c r="A102" s="47" t="s">
        <v>551</v>
      </c>
      <c r="B102" s="25"/>
      <c r="C102" s="25"/>
      <c r="D102" s="25"/>
    </row>
    <row r="103">
      <c r="A103" s="47" t="s">
        <v>552</v>
      </c>
      <c r="B103" s="25"/>
      <c r="C103" s="25"/>
      <c r="D103" s="25"/>
    </row>
    <row r="104">
      <c r="A104" s="47" t="s">
        <v>553</v>
      </c>
      <c r="B104" s="25"/>
      <c r="C104" s="25"/>
      <c r="D104" s="25"/>
    </row>
    <row r="105">
      <c r="A105" s="47" t="s">
        <v>554</v>
      </c>
      <c r="B105" s="25"/>
      <c r="C105" s="25"/>
      <c r="D105" s="25"/>
    </row>
    <row r="106">
      <c r="A106" s="47" t="s">
        <v>555</v>
      </c>
      <c r="B106" s="25"/>
      <c r="C106" s="25"/>
      <c r="D106" s="25"/>
    </row>
    <row r="107">
      <c r="A107" s="47" t="s">
        <v>556</v>
      </c>
      <c r="B107" s="25"/>
      <c r="C107" s="25"/>
      <c r="D107" s="25"/>
    </row>
    <row r="108">
      <c r="A108" s="47" t="s">
        <v>557</v>
      </c>
      <c r="B108" s="25"/>
      <c r="C108" s="25"/>
      <c r="D108" s="25"/>
    </row>
    <row r="109">
      <c r="A109" s="47" t="s">
        <v>558</v>
      </c>
      <c r="B109" s="25"/>
      <c r="C109" s="25"/>
      <c r="D109" s="25"/>
    </row>
    <row r="110">
      <c r="A110" s="47" t="s">
        <v>559</v>
      </c>
      <c r="B110" s="25"/>
      <c r="C110" s="25"/>
      <c r="D110" s="25"/>
    </row>
    <row r="111">
      <c r="A111" s="47" t="s">
        <v>560</v>
      </c>
      <c r="B111" s="25"/>
      <c r="C111" s="25"/>
      <c r="D111" s="25"/>
    </row>
    <row r="112">
      <c r="A112" s="47" t="s">
        <v>561</v>
      </c>
    </row>
    <row r="113">
      <c r="A113" s="47" t="s">
        <v>562</v>
      </c>
      <c r="B113" s="25"/>
      <c r="C113" s="25"/>
      <c r="D113" s="25"/>
    </row>
    <row r="114">
      <c r="A114" s="47" t="s">
        <v>563</v>
      </c>
      <c r="B114" s="25"/>
      <c r="C114" s="25"/>
      <c r="D114" s="25"/>
    </row>
    <row r="115">
      <c r="A115" s="47" t="s">
        <v>564</v>
      </c>
      <c r="B115" s="25"/>
      <c r="C115" s="25"/>
      <c r="D115" s="25"/>
    </row>
    <row r="116">
      <c r="A116" s="47" t="s">
        <v>565</v>
      </c>
      <c r="B116" s="25"/>
      <c r="C116" s="25"/>
      <c r="D116" s="25"/>
    </row>
    <row r="117">
      <c r="A117" s="47" t="s">
        <v>566</v>
      </c>
      <c r="B117" s="25"/>
      <c r="C117" s="25"/>
      <c r="D117" s="25"/>
    </row>
    <row r="118">
      <c r="A118" s="47" t="s">
        <v>567</v>
      </c>
      <c r="B118" s="25"/>
      <c r="C118" s="25"/>
      <c r="D118" s="25"/>
    </row>
    <row r="119">
      <c r="A119" s="47" t="s">
        <v>568</v>
      </c>
      <c r="B119" s="25"/>
      <c r="C119" s="25"/>
      <c r="D119" s="25"/>
    </row>
    <row r="120">
      <c r="A120" s="47" t="s">
        <v>569</v>
      </c>
      <c r="B120" s="25"/>
      <c r="C120" s="25"/>
      <c r="D120" s="25"/>
    </row>
    <row r="121">
      <c r="A121" s="47" t="s">
        <v>570</v>
      </c>
      <c r="B121" s="25"/>
      <c r="C121" s="25"/>
      <c r="D121" s="25"/>
    </row>
    <row r="122">
      <c r="A122" s="47" t="s">
        <v>571</v>
      </c>
      <c r="B122" s="25"/>
      <c r="C122" s="25"/>
      <c r="D122" s="25"/>
    </row>
    <row r="123">
      <c r="A123" s="47" t="s">
        <v>572</v>
      </c>
      <c r="B123" s="25"/>
      <c r="C123" s="25"/>
      <c r="D123" s="25"/>
    </row>
    <row r="124">
      <c r="A124" s="47" t="s">
        <v>573</v>
      </c>
      <c r="B124" s="25"/>
      <c r="C124" s="25"/>
      <c r="D124" s="25"/>
    </row>
    <row r="125">
      <c r="A125" s="47" t="s">
        <v>574</v>
      </c>
      <c r="B125" s="25"/>
      <c r="C125" s="25"/>
      <c r="D125" s="25"/>
    </row>
    <row r="126">
      <c r="A126" s="47" t="s">
        <v>575</v>
      </c>
      <c r="B126" s="25"/>
      <c r="C126" s="25"/>
      <c r="D126" s="25"/>
    </row>
    <row r="127">
      <c r="A127" s="47" t="s">
        <v>576</v>
      </c>
      <c r="B127" s="25"/>
      <c r="C127" s="25"/>
      <c r="D127" s="25"/>
    </row>
    <row r="128">
      <c r="A128" s="47" t="s">
        <v>577</v>
      </c>
      <c r="B128" s="25"/>
      <c r="C128" s="25"/>
      <c r="D128" s="25"/>
    </row>
    <row r="129">
      <c r="A129" s="47" t="s">
        <v>578</v>
      </c>
      <c r="B129" s="25"/>
      <c r="C129" s="25"/>
      <c r="D129" s="25"/>
    </row>
    <row r="130">
      <c r="A130" s="47" t="s">
        <v>579</v>
      </c>
      <c r="B130" s="25"/>
      <c r="C130" s="25"/>
      <c r="D130" s="25"/>
    </row>
    <row r="131">
      <c r="A131" s="47" t="s">
        <v>580</v>
      </c>
      <c r="B131" s="25"/>
      <c r="C131" s="25"/>
      <c r="D131" s="25"/>
    </row>
    <row r="132">
      <c r="A132" s="47" t="s">
        <v>581</v>
      </c>
    </row>
    <row r="133">
      <c r="A133" s="47" t="s">
        <v>582</v>
      </c>
      <c r="B133" s="25"/>
      <c r="C133" s="25"/>
      <c r="D133" s="25"/>
    </row>
    <row r="134">
      <c r="A134" s="47" t="s">
        <v>583</v>
      </c>
      <c r="B134" s="25"/>
      <c r="C134" s="25"/>
      <c r="D134" s="25"/>
    </row>
    <row r="135">
      <c r="A135" s="47" t="s">
        <v>584</v>
      </c>
      <c r="B135" s="25"/>
      <c r="C135" s="25"/>
      <c r="D135" s="25"/>
    </row>
    <row r="136">
      <c r="A136" s="47" t="s">
        <v>585</v>
      </c>
      <c r="B136" s="25"/>
      <c r="C136" s="25"/>
      <c r="D136" s="25"/>
    </row>
    <row r="137">
      <c r="A137" s="47" t="s">
        <v>586</v>
      </c>
      <c r="B137" s="25"/>
      <c r="C137" s="25"/>
      <c r="D137" s="25"/>
    </row>
    <row r="138">
      <c r="A138" s="47" t="s">
        <v>587</v>
      </c>
      <c r="B138" s="25"/>
      <c r="C138" s="25"/>
      <c r="D138" s="25"/>
    </row>
    <row r="139">
      <c r="A139" s="47" t="s">
        <v>588</v>
      </c>
      <c r="B139" s="25"/>
      <c r="C139" s="25"/>
      <c r="D139" s="25"/>
    </row>
    <row r="140">
      <c r="A140" s="47" t="s">
        <v>589</v>
      </c>
      <c r="B140" s="25"/>
      <c r="C140" s="25"/>
      <c r="D140" s="25"/>
    </row>
    <row r="141">
      <c r="A141" s="47" t="s">
        <v>590</v>
      </c>
      <c r="B141" s="25"/>
      <c r="C141" s="25"/>
      <c r="D141" s="25"/>
    </row>
    <row r="142">
      <c r="A142" s="47" t="s">
        <v>591</v>
      </c>
      <c r="B142" s="25"/>
      <c r="C142" s="25"/>
      <c r="D142" s="25"/>
    </row>
    <row r="143">
      <c r="A143" s="47" t="s">
        <v>592</v>
      </c>
      <c r="B143" s="25"/>
      <c r="C143" s="25"/>
      <c r="D143" s="25"/>
    </row>
    <row r="144">
      <c r="A144" s="47" t="s">
        <v>593</v>
      </c>
      <c r="B144" s="25"/>
      <c r="C144" s="25"/>
      <c r="D144" s="25"/>
    </row>
    <row r="145">
      <c r="A145" s="47" t="s">
        <v>594</v>
      </c>
      <c r="B145" s="25"/>
      <c r="C145" s="25"/>
      <c r="D145" s="25"/>
    </row>
    <row r="146">
      <c r="A146" s="47" t="s">
        <v>595</v>
      </c>
      <c r="B146" s="25"/>
      <c r="C146" s="25"/>
      <c r="D146" s="25"/>
    </row>
    <row r="147">
      <c r="A147" s="47" t="s">
        <v>596</v>
      </c>
      <c r="B147" s="25"/>
      <c r="C147" s="25"/>
      <c r="D147" s="25"/>
    </row>
    <row r="148">
      <c r="A148" s="47" t="s">
        <v>597</v>
      </c>
      <c r="B148" s="25"/>
      <c r="C148" s="25"/>
      <c r="D148" s="25"/>
    </row>
    <row r="149">
      <c r="A149" s="47" t="s">
        <v>598</v>
      </c>
      <c r="B149" s="25"/>
      <c r="C149" s="25"/>
      <c r="D149" s="25"/>
    </row>
    <row r="150">
      <c r="A150" s="47" t="s">
        <v>599</v>
      </c>
      <c r="B150" s="25"/>
      <c r="C150" s="25"/>
      <c r="D150" s="25"/>
    </row>
    <row r="151">
      <c r="A151" s="47" t="s">
        <v>600</v>
      </c>
      <c r="B151" s="25"/>
      <c r="C151" s="25"/>
      <c r="D151" s="25"/>
    </row>
    <row r="152">
      <c r="A152" s="47" t="s">
        <v>601</v>
      </c>
      <c r="B152" s="25"/>
      <c r="C152" s="25"/>
      <c r="D152" s="25"/>
    </row>
    <row r="153">
      <c r="A153" s="47" t="s">
        <v>602</v>
      </c>
      <c r="B153" s="25"/>
      <c r="C153" s="25"/>
      <c r="D153" s="25"/>
    </row>
    <row r="154">
      <c r="A154" s="47" t="s">
        <v>603</v>
      </c>
      <c r="B154" s="25"/>
      <c r="C154" s="25"/>
      <c r="D154" s="25"/>
    </row>
    <row r="155">
      <c r="A155" s="47" t="s">
        <v>604</v>
      </c>
      <c r="B155" s="25"/>
      <c r="C155" s="25"/>
      <c r="D155" s="25"/>
    </row>
    <row r="156">
      <c r="A156" s="47" t="s">
        <v>605</v>
      </c>
      <c r="B156" s="25"/>
      <c r="C156" s="25"/>
      <c r="D156" s="25"/>
    </row>
    <row r="157">
      <c r="A157" s="47" t="s">
        <v>606</v>
      </c>
      <c r="B157" s="25"/>
      <c r="C157" s="25"/>
      <c r="D157" s="25"/>
    </row>
    <row r="158">
      <c r="A158" s="47" t="s">
        <v>607</v>
      </c>
      <c r="B158" s="25"/>
      <c r="C158" s="25"/>
      <c r="D158" s="25"/>
    </row>
    <row r="159">
      <c r="A159" s="47" t="s">
        <v>608</v>
      </c>
      <c r="B159" s="25"/>
      <c r="C159" s="25"/>
      <c r="D159" s="25"/>
    </row>
    <row r="160">
      <c r="A160" s="47" t="s">
        <v>609</v>
      </c>
      <c r="B160" s="25"/>
      <c r="C160" s="25"/>
      <c r="D160" s="25"/>
    </row>
    <row r="161">
      <c r="A161" s="47" t="s">
        <v>610</v>
      </c>
      <c r="B161" s="25"/>
      <c r="C161" s="25"/>
      <c r="D161" s="25"/>
    </row>
    <row r="162">
      <c r="A162" s="47" t="s">
        <v>611</v>
      </c>
      <c r="B162" s="25"/>
      <c r="C162" s="25"/>
      <c r="D162" s="25"/>
    </row>
    <row r="163">
      <c r="A163" s="47" t="s">
        <v>612</v>
      </c>
      <c r="B163" s="25"/>
      <c r="C163" s="25"/>
      <c r="D163" s="25"/>
    </row>
    <row r="164">
      <c r="A164" s="47" t="s">
        <v>613</v>
      </c>
      <c r="B164" s="25"/>
      <c r="C164" s="25"/>
      <c r="D164" s="25"/>
    </row>
    <row r="165">
      <c r="A165" s="47" t="s">
        <v>614</v>
      </c>
      <c r="B165" s="25"/>
      <c r="C165" s="25"/>
      <c r="D165" s="25"/>
    </row>
    <row r="166">
      <c r="A166" s="47" t="s">
        <v>615</v>
      </c>
      <c r="B166" s="25"/>
      <c r="C166" s="25"/>
      <c r="D166" s="25"/>
    </row>
    <row r="167">
      <c r="A167" s="47" t="s">
        <v>616</v>
      </c>
      <c r="B167" s="25"/>
      <c r="C167" s="25"/>
      <c r="D167" s="25"/>
    </row>
    <row r="168">
      <c r="A168" s="47" t="s">
        <v>617</v>
      </c>
      <c r="B168" s="25"/>
      <c r="C168" s="25"/>
      <c r="D168" s="25"/>
    </row>
    <row r="169">
      <c r="A169" s="47" t="s">
        <v>618</v>
      </c>
      <c r="B169" s="25"/>
      <c r="C169" s="25"/>
      <c r="D169" s="25"/>
    </row>
    <row r="170">
      <c r="A170" s="47" t="s">
        <v>619</v>
      </c>
      <c r="B170" s="25"/>
      <c r="C170" s="25"/>
      <c r="D170" s="25"/>
    </row>
    <row r="171">
      <c r="A171" s="47" t="s">
        <v>620</v>
      </c>
      <c r="B171" s="25"/>
      <c r="C171" s="25"/>
      <c r="D171" s="25"/>
    </row>
    <row r="172">
      <c r="A172" s="47" t="s">
        <v>621</v>
      </c>
      <c r="B172" s="25"/>
      <c r="C172" s="25"/>
      <c r="D172" s="25"/>
    </row>
    <row r="173">
      <c r="A173" s="47" t="s">
        <v>622</v>
      </c>
      <c r="B173" s="25"/>
      <c r="C173" s="25"/>
      <c r="D173" s="25"/>
    </row>
    <row r="174">
      <c r="A174" s="47" t="s">
        <v>623</v>
      </c>
      <c r="B174" s="25"/>
      <c r="C174" s="25"/>
      <c r="D174" s="25"/>
    </row>
    <row r="175">
      <c r="A175" s="47" t="s">
        <v>624</v>
      </c>
      <c r="B175" s="25"/>
      <c r="C175" s="25"/>
      <c r="D175" s="25"/>
    </row>
    <row r="176">
      <c r="A176" s="47" t="s">
        <v>625</v>
      </c>
      <c r="B176" s="25"/>
      <c r="C176" s="25"/>
      <c r="D176" s="25"/>
    </row>
    <row r="177">
      <c r="A177" s="47" t="s">
        <v>626</v>
      </c>
      <c r="B177" s="25"/>
      <c r="C177" s="25"/>
      <c r="D177" s="25"/>
    </row>
    <row r="178">
      <c r="A178" s="47" t="s">
        <v>627</v>
      </c>
      <c r="B178" s="25"/>
      <c r="C178" s="25"/>
      <c r="D178" s="25"/>
    </row>
    <row r="179">
      <c r="A179" s="47" t="s">
        <v>628</v>
      </c>
      <c r="B179" s="25"/>
      <c r="C179" s="25"/>
      <c r="D179" s="25"/>
    </row>
    <row r="180">
      <c r="A180" s="47" t="s">
        <v>629</v>
      </c>
      <c r="B180" s="25"/>
      <c r="C180" s="25"/>
      <c r="D180" s="25"/>
    </row>
    <row r="181">
      <c r="A181" s="47" t="s">
        <v>630</v>
      </c>
      <c r="B181" s="25"/>
      <c r="C181" s="25"/>
      <c r="D181" s="25"/>
    </row>
    <row r="182">
      <c r="A182" s="47" t="s">
        <v>631</v>
      </c>
      <c r="B182" s="25"/>
      <c r="C182" s="25"/>
      <c r="D182" s="25"/>
    </row>
    <row r="183">
      <c r="A183" s="47" t="s">
        <v>632</v>
      </c>
      <c r="B183" s="25"/>
      <c r="C183" s="25"/>
      <c r="D183" s="25"/>
    </row>
    <row r="184">
      <c r="A184" s="47" t="s">
        <v>633</v>
      </c>
      <c r="B184" s="25"/>
      <c r="C184" s="25"/>
      <c r="D184" s="25"/>
    </row>
    <row r="185">
      <c r="A185" s="47" t="s">
        <v>634</v>
      </c>
      <c r="B185" s="25"/>
      <c r="C185" s="25"/>
      <c r="D185" s="25"/>
    </row>
    <row r="186">
      <c r="A186" s="47" t="s">
        <v>635</v>
      </c>
      <c r="B186" s="25"/>
      <c r="C186" s="25"/>
      <c r="D186" s="25"/>
    </row>
    <row r="187">
      <c r="A187" s="47" t="s">
        <v>636</v>
      </c>
      <c r="B187" s="25"/>
      <c r="C187" s="25"/>
      <c r="D187" s="25"/>
    </row>
    <row r="188">
      <c r="A188" s="47" t="s">
        <v>637</v>
      </c>
      <c r="B188" s="25"/>
      <c r="C188" s="25"/>
      <c r="D188" s="25"/>
    </row>
    <row r="189">
      <c r="A189" s="47" t="s">
        <v>638</v>
      </c>
      <c r="B189" s="25"/>
      <c r="C189" s="25"/>
      <c r="D189" s="25"/>
    </row>
    <row r="190">
      <c r="A190" s="47" t="s">
        <v>639</v>
      </c>
      <c r="B190" s="25"/>
      <c r="C190" s="25"/>
      <c r="D190" s="25"/>
    </row>
    <row r="191">
      <c r="A191" s="47" t="s">
        <v>640</v>
      </c>
      <c r="B191" s="25"/>
      <c r="C191" s="25"/>
      <c r="D191" s="25"/>
    </row>
    <row r="192">
      <c r="A192" s="47" t="s">
        <v>641</v>
      </c>
      <c r="B192" s="25"/>
      <c r="C192" s="25"/>
      <c r="D192" s="25"/>
    </row>
    <row r="193">
      <c r="A193" s="47" t="s">
        <v>642</v>
      </c>
      <c r="B193" s="25"/>
      <c r="C193" s="25"/>
      <c r="D193" s="25"/>
    </row>
    <row r="194">
      <c r="A194" s="47" t="s">
        <v>643</v>
      </c>
      <c r="B194" s="25"/>
      <c r="C194" s="25"/>
      <c r="D194" s="25"/>
    </row>
    <row r="195">
      <c r="A195" s="47" t="s">
        <v>644</v>
      </c>
      <c r="B195" s="25"/>
      <c r="C195" s="25"/>
      <c r="D195" s="25"/>
    </row>
    <row r="196">
      <c r="A196" s="47" t="s">
        <v>645</v>
      </c>
      <c r="B196" s="25"/>
      <c r="C196" s="25"/>
      <c r="D196" s="25"/>
    </row>
    <row r="197">
      <c r="A197" s="47" t="s">
        <v>646</v>
      </c>
      <c r="B197" s="25"/>
      <c r="C197" s="25"/>
      <c r="D197" s="25"/>
    </row>
    <row r="198">
      <c r="A198" s="47" t="s">
        <v>647</v>
      </c>
      <c r="B198" s="25"/>
      <c r="C198" s="25"/>
      <c r="D198" s="25"/>
    </row>
    <row r="199">
      <c r="A199" s="47" t="s">
        <v>648</v>
      </c>
      <c r="B199" s="25"/>
      <c r="C199" s="25"/>
      <c r="D199" s="25"/>
    </row>
    <row r="200">
      <c r="A200" s="47" t="s">
        <v>649</v>
      </c>
      <c r="B200" s="25"/>
      <c r="C200" s="25"/>
      <c r="D200" s="25"/>
    </row>
    <row r="201">
      <c r="A201" s="47" t="s">
        <v>650</v>
      </c>
      <c r="B201" s="25"/>
      <c r="C201" s="25"/>
      <c r="D201" s="25"/>
    </row>
    <row r="202">
      <c r="A202" s="47" t="s">
        <v>651</v>
      </c>
      <c r="B202" s="25"/>
      <c r="C202" s="25"/>
      <c r="D202" s="25"/>
    </row>
    <row r="203">
      <c r="A203" s="47" t="s">
        <v>652</v>
      </c>
      <c r="B203" s="25"/>
      <c r="C203" s="25"/>
      <c r="D203" s="25"/>
    </row>
    <row r="204">
      <c r="A204" s="47" t="s">
        <v>653</v>
      </c>
    </row>
    <row r="205">
      <c r="A205" s="47" t="s">
        <v>654</v>
      </c>
      <c r="B205" s="25"/>
      <c r="C205" s="25"/>
      <c r="D205" s="25"/>
    </row>
    <row r="206">
      <c r="A206" s="47" t="s">
        <v>655</v>
      </c>
      <c r="B206" s="25"/>
      <c r="C206" s="25"/>
      <c r="D206" s="25"/>
    </row>
    <row r="207">
      <c r="A207" s="47" t="s">
        <v>656</v>
      </c>
      <c r="B207" s="25"/>
      <c r="C207" s="25"/>
      <c r="D207" s="25"/>
    </row>
    <row r="208">
      <c r="A208" s="47" t="s">
        <v>657</v>
      </c>
      <c r="B208" s="25"/>
      <c r="C208" s="25"/>
      <c r="D208" s="25"/>
    </row>
    <row r="209">
      <c r="A209" s="47" t="s">
        <v>658</v>
      </c>
      <c r="B209" s="25"/>
      <c r="C209" s="25"/>
      <c r="D209" s="25"/>
    </row>
    <row r="210">
      <c r="A210" s="47" t="s">
        <v>659</v>
      </c>
      <c r="B210" s="25"/>
      <c r="C210" s="25"/>
      <c r="D210" s="25"/>
    </row>
    <row r="211">
      <c r="A211" s="47" t="s">
        <v>660</v>
      </c>
      <c r="B211" s="25"/>
      <c r="C211" s="25"/>
      <c r="D211" s="25"/>
    </row>
    <row r="212">
      <c r="A212" s="47" t="s">
        <v>661</v>
      </c>
    </row>
    <row r="213">
      <c r="A213" s="47" t="s">
        <v>662</v>
      </c>
      <c r="B213" s="25"/>
      <c r="C213" s="25"/>
      <c r="D213" s="25"/>
    </row>
    <row r="214">
      <c r="A214" s="47" t="s">
        <v>663</v>
      </c>
      <c r="B214" s="25"/>
      <c r="C214" s="25"/>
      <c r="D214" s="25"/>
    </row>
    <row r="215">
      <c r="A215" s="47"/>
      <c r="B215" s="25"/>
      <c r="C215" s="25"/>
      <c r="D215" s="25"/>
    </row>
    <row r="216">
      <c r="A216" s="47"/>
      <c r="B216" s="25"/>
      <c r="C216" s="25"/>
      <c r="D216" s="25"/>
    </row>
    <row r="217">
      <c r="A217" s="59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205</v>
      </c>
      <c r="B1" s="27">
        <v>993.5</v>
      </c>
      <c r="C1" s="27">
        <v>29.4166666666666</v>
      </c>
      <c r="D1" s="27">
        <v>71.0</v>
      </c>
    </row>
    <row r="2">
      <c r="A2" s="27" t="s">
        <v>101</v>
      </c>
      <c r="B2" s="27">
        <v>1001.5</v>
      </c>
      <c r="C2" s="27">
        <v>30.0</v>
      </c>
      <c r="D2" s="27">
        <v>73.0</v>
      </c>
    </row>
    <row r="3">
      <c r="A3" s="27" t="s">
        <v>161</v>
      </c>
      <c r="B3" s="27">
        <v>761.0</v>
      </c>
      <c r="C3" s="27">
        <v>56.9166666666666</v>
      </c>
      <c r="D3" s="27">
        <v>12.0</v>
      </c>
    </row>
    <row r="4">
      <c r="A4" s="27" t="s">
        <v>213</v>
      </c>
      <c r="B4" s="27">
        <v>1068.0</v>
      </c>
      <c r="C4" s="27">
        <v>34.1666666666666</v>
      </c>
      <c r="D4" s="27">
        <v>76.0</v>
      </c>
    </row>
    <row r="5">
      <c r="A5" s="27" t="s">
        <v>398</v>
      </c>
      <c r="B5" s="27">
        <v>2324.5</v>
      </c>
      <c r="C5" s="27">
        <v>31.5</v>
      </c>
      <c r="D5" s="27">
        <v>203.0</v>
      </c>
    </row>
    <row r="6">
      <c r="A6" s="27" t="s">
        <v>159</v>
      </c>
      <c r="B6" s="27">
        <v>962.0</v>
      </c>
      <c r="C6" s="27">
        <v>41.1666666666666</v>
      </c>
      <c r="D6" s="27">
        <v>58.0</v>
      </c>
    </row>
    <row r="7">
      <c r="A7" s="27" t="s">
        <v>446</v>
      </c>
      <c r="B7" s="27">
        <v>2056.0</v>
      </c>
      <c r="C7" s="27">
        <v>47.6666666666666</v>
      </c>
      <c r="D7" s="27">
        <v>201.0</v>
      </c>
    </row>
    <row r="8">
      <c r="A8" s="27" t="s">
        <v>57</v>
      </c>
      <c r="B8" s="27">
        <v>1270.5</v>
      </c>
      <c r="C8" s="27">
        <v>27.4166666666666</v>
      </c>
      <c r="D8" s="27">
        <v>145.0</v>
      </c>
    </row>
    <row r="9">
      <c r="A9" s="27" t="s">
        <v>356</v>
      </c>
      <c r="B9" s="27">
        <v>1549.0</v>
      </c>
      <c r="C9" s="27">
        <v>29.6666666666666</v>
      </c>
      <c r="D9" s="27">
        <v>170.0</v>
      </c>
    </row>
    <row r="10">
      <c r="A10" s="27" t="s">
        <v>93</v>
      </c>
      <c r="B10" s="27">
        <v>768.0</v>
      </c>
      <c r="C10" s="27">
        <v>42.0</v>
      </c>
      <c r="D10" s="27">
        <v>17.0</v>
      </c>
    </row>
    <row r="11">
      <c r="A11" s="27" t="s">
        <v>81</v>
      </c>
      <c r="B11" s="27">
        <v>780.0</v>
      </c>
      <c r="C11" s="27">
        <v>30.75</v>
      </c>
      <c r="D11" s="27">
        <v>19.0</v>
      </c>
    </row>
    <row r="12">
      <c r="A12" s="27" t="s">
        <v>352</v>
      </c>
      <c r="B12" s="27">
        <v>760.0</v>
      </c>
      <c r="C12" s="27">
        <v>38.8666666666666</v>
      </c>
      <c r="D12" s="27">
        <v>11.0</v>
      </c>
    </row>
    <row r="13">
      <c r="A13" s="27" t="s">
        <v>442</v>
      </c>
      <c r="B13" s="27">
        <v>3987.0</v>
      </c>
      <c r="C13" s="27">
        <v>37.5</v>
      </c>
      <c r="D13" s="27">
        <v>215.0</v>
      </c>
    </row>
    <row r="14">
      <c r="A14" s="27" t="s">
        <v>191</v>
      </c>
      <c r="B14" s="27">
        <v>1678.5</v>
      </c>
      <c r="C14" s="27">
        <v>27.4166666666666</v>
      </c>
      <c r="D14" s="27">
        <v>184.0</v>
      </c>
    </row>
    <row r="15">
      <c r="A15" s="27" t="s">
        <v>223</v>
      </c>
      <c r="B15" s="27">
        <v>920.0</v>
      </c>
      <c r="C15" s="27">
        <v>25.2166666666666</v>
      </c>
      <c r="D15" s="27">
        <v>49.0</v>
      </c>
    </row>
    <row r="16">
      <c r="A16" s="27" t="s">
        <v>267</v>
      </c>
      <c r="B16" s="27">
        <v>846.5</v>
      </c>
      <c r="C16" s="27">
        <v>42.0833333333333</v>
      </c>
      <c r="D16" s="27">
        <v>33.0</v>
      </c>
    </row>
    <row r="17">
      <c r="A17" s="27" t="s">
        <v>384</v>
      </c>
      <c r="B17" s="27">
        <v>1081.5</v>
      </c>
      <c r="C17" s="27">
        <v>33.35</v>
      </c>
      <c r="D17" s="27">
        <v>87.0</v>
      </c>
    </row>
    <row r="18">
      <c r="A18" s="27" t="s">
        <v>342</v>
      </c>
      <c r="B18" s="27">
        <v>1081.5</v>
      </c>
      <c r="C18" s="27">
        <v>33.35</v>
      </c>
      <c r="D18" s="27">
        <v>89.0</v>
      </c>
    </row>
    <row r="19">
      <c r="A19" s="27" t="s">
        <v>207</v>
      </c>
      <c r="B19" s="27">
        <v>1115.5</v>
      </c>
      <c r="C19" s="27">
        <v>18.0</v>
      </c>
      <c r="D19" s="27">
        <v>95.0</v>
      </c>
    </row>
    <row r="20">
      <c r="A20" s="27" t="s">
        <v>135</v>
      </c>
      <c r="B20" s="27">
        <v>889.0</v>
      </c>
      <c r="C20" s="27">
        <v>35.9166666666666</v>
      </c>
      <c r="D20" s="27">
        <v>43.0</v>
      </c>
    </row>
    <row r="21">
      <c r="A21" s="27" t="s">
        <v>121</v>
      </c>
      <c r="B21" s="27">
        <v>1163.5</v>
      </c>
      <c r="C21" s="27">
        <v>20.5833333333333</v>
      </c>
      <c r="D21" s="27">
        <v>117.0</v>
      </c>
    </row>
    <row r="22">
      <c r="A22" s="27" t="s">
        <v>29</v>
      </c>
      <c r="B22" s="27">
        <v>1026.5</v>
      </c>
      <c r="C22" s="27">
        <v>34.0</v>
      </c>
      <c r="D22" s="27">
        <v>74.0</v>
      </c>
    </row>
    <row r="23">
      <c r="A23" s="27" t="s">
        <v>31</v>
      </c>
      <c r="B23" s="27">
        <v>1073.5</v>
      </c>
      <c r="C23" s="27">
        <v>36.4166666666666</v>
      </c>
      <c r="D23" s="27">
        <v>79.0</v>
      </c>
    </row>
    <row r="24">
      <c r="A24" s="27" t="s">
        <v>75</v>
      </c>
      <c r="B24" s="27">
        <v>998.5</v>
      </c>
      <c r="C24" s="27">
        <v>29.25</v>
      </c>
      <c r="D24" s="27">
        <v>72.0</v>
      </c>
    </row>
    <row r="25">
      <c r="A25" s="27" t="s">
        <v>368</v>
      </c>
      <c r="B25" s="27">
        <v>1683.5</v>
      </c>
      <c r="C25" s="27">
        <v>31.1666666666666</v>
      </c>
      <c r="D25" s="27">
        <v>185.0</v>
      </c>
    </row>
    <row r="26">
      <c r="A26" s="27" t="s">
        <v>141</v>
      </c>
      <c r="B26" s="27">
        <v>736.5</v>
      </c>
      <c r="C26" s="27">
        <v>50.1666666666666</v>
      </c>
      <c r="D26" s="27">
        <v>8.0</v>
      </c>
    </row>
    <row r="27">
      <c r="A27" s="27" t="s">
        <v>364</v>
      </c>
      <c r="B27" s="27">
        <v>1385.5</v>
      </c>
      <c r="C27" s="27">
        <v>32.5</v>
      </c>
      <c r="D27" s="27">
        <v>156.0</v>
      </c>
    </row>
    <row r="28">
      <c r="A28" s="27" t="s">
        <v>263</v>
      </c>
      <c r="B28" s="27">
        <v>1068.0</v>
      </c>
      <c r="C28" s="27">
        <v>34.1666666666666</v>
      </c>
      <c r="D28" s="27">
        <v>75.0</v>
      </c>
    </row>
    <row r="29">
      <c r="A29" s="27" t="s">
        <v>185</v>
      </c>
      <c r="B29" s="27">
        <v>813.5</v>
      </c>
      <c r="C29" s="27">
        <v>42.8333333333333</v>
      </c>
      <c r="D29" s="27">
        <v>21.0</v>
      </c>
    </row>
    <row r="30">
      <c r="A30" s="27" t="s">
        <v>47</v>
      </c>
      <c r="B30" s="27">
        <v>746.5</v>
      </c>
      <c r="C30" s="27">
        <v>48.4166666666666</v>
      </c>
      <c r="D30" s="27">
        <v>10.0</v>
      </c>
    </row>
    <row r="31">
      <c r="A31" s="27" t="s">
        <v>378</v>
      </c>
      <c r="B31" s="27">
        <v>1585.5</v>
      </c>
      <c r="C31" s="27">
        <v>45.2666666666666</v>
      </c>
      <c r="D31" s="27">
        <v>175.0</v>
      </c>
    </row>
    <row r="32">
      <c r="A32" s="27" t="s">
        <v>145</v>
      </c>
      <c r="B32" s="27">
        <v>1197.0</v>
      </c>
      <c r="C32" s="27">
        <v>33.6666666666666</v>
      </c>
      <c r="D32" s="27">
        <v>125.0</v>
      </c>
    </row>
    <row r="33">
      <c r="A33" s="27" t="s">
        <v>137</v>
      </c>
      <c r="B33" s="27">
        <v>1261.0</v>
      </c>
      <c r="C33" s="27">
        <v>27.7666666666666</v>
      </c>
      <c r="D33" s="27">
        <v>143.0</v>
      </c>
    </row>
    <row r="34">
      <c r="A34" s="27" t="s">
        <v>308</v>
      </c>
      <c r="B34" s="27">
        <v>1555.0</v>
      </c>
      <c r="C34" s="27">
        <v>25.3333333333333</v>
      </c>
      <c r="D34" s="27">
        <v>171.0</v>
      </c>
    </row>
    <row r="35">
      <c r="A35" s="27" t="s">
        <v>243</v>
      </c>
      <c r="B35" s="27">
        <v>920.0</v>
      </c>
      <c r="C35" s="27">
        <v>25.2166666666666</v>
      </c>
      <c r="D35" s="27">
        <v>50.0</v>
      </c>
    </row>
    <row r="36">
      <c r="A36" s="27" t="s">
        <v>316</v>
      </c>
      <c r="B36" s="27">
        <v>1203.0</v>
      </c>
      <c r="C36" s="27">
        <v>32.2166666666666</v>
      </c>
      <c r="D36" s="27">
        <v>131.0</v>
      </c>
    </row>
    <row r="37">
      <c r="A37" s="27" t="s">
        <v>179</v>
      </c>
      <c r="B37" s="27">
        <v>1192.0</v>
      </c>
      <c r="C37" s="27">
        <v>68.25</v>
      </c>
      <c r="D37" s="27">
        <v>123.0</v>
      </c>
    </row>
    <row r="38">
      <c r="A38" s="27" t="s">
        <v>273</v>
      </c>
      <c r="B38" s="27">
        <v>1655.5</v>
      </c>
      <c r="C38" s="27">
        <v>22.8333333333333</v>
      </c>
      <c r="D38" s="27">
        <v>182.0</v>
      </c>
    </row>
    <row r="39">
      <c r="A39" s="27" t="s">
        <v>326</v>
      </c>
      <c r="B39" s="27">
        <v>1204.5</v>
      </c>
      <c r="C39" s="27">
        <v>33.8</v>
      </c>
      <c r="D39" s="27">
        <v>134.0</v>
      </c>
    </row>
    <row r="40">
      <c r="A40" s="27" t="s">
        <v>402</v>
      </c>
      <c r="B40" s="27">
        <v>1947.0</v>
      </c>
      <c r="C40" s="27">
        <v>37.5</v>
      </c>
      <c r="D40" s="27">
        <v>197.0</v>
      </c>
    </row>
    <row r="41">
      <c r="A41" s="27" t="s">
        <v>165</v>
      </c>
      <c r="B41" s="27">
        <v>1239.0</v>
      </c>
      <c r="C41" s="27">
        <v>26.5833333333333</v>
      </c>
      <c r="D41" s="27">
        <v>139.0</v>
      </c>
    </row>
    <row r="42">
      <c r="A42" s="27" t="s">
        <v>314</v>
      </c>
      <c r="B42" s="27">
        <v>1431.0</v>
      </c>
      <c r="C42" s="27">
        <v>28.0</v>
      </c>
      <c r="D42" s="27">
        <v>160.0</v>
      </c>
    </row>
    <row r="43">
      <c r="A43" s="27" t="s">
        <v>147</v>
      </c>
      <c r="B43" s="27">
        <v>821.5</v>
      </c>
      <c r="C43" s="27">
        <v>17.8333333333333</v>
      </c>
      <c r="D43" s="27">
        <v>23.0</v>
      </c>
    </row>
    <row r="44">
      <c r="A44" s="27" t="s">
        <v>388</v>
      </c>
      <c r="B44" s="27">
        <v>1794.5</v>
      </c>
      <c r="C44" s="27">
        <v>34.1666666666666</v>
      </c>
      <c r="D44" s="27">
        <v>189.0</v>
      </c>
    </row>
    <row r="45">
      <c r="A45" s="27" t="s">
        <v>380</v>
      </c>
      <c r="B45" s="27">
        <v>1485.5</v>
      </c>
      <c r="C45" s="27">
        <v>22.5833333333333</v>
      </c>
      <c r="D45" s="27">
        <v>168.0</v>
      </c>
    </row>
    <row r="46">
      <c r="A46" s="27" t="s">
        <v>428</v>
      </c>
      <c r="B46" s="27">
        <v>2401.5</v>
      </c>
      <c r="C46" s="27">
        <v>41.2333333333333</v>
      </c>
      <c r="D46" s="27">
        <v>204.0</v>
      </c>
    </row>
    <row r="47">
      <c r="A47" s="27" t="s">
        <v>328</v>
      </c>
      <c r="B47" s="27">
        <v>1610.0</v>
      </c>
      <c r="C47" s="27">
        <v>39.9166666666666</v>
      </c>
      <c r="D47" s="27">
        <v>177.0</v>
      </c>
    </row>
    <row r="48">
      <c r="A48" s="27" t="s">
        <v>171</v>
      </c>
      <c r="B48" s="27">
        <v>1078.0</v>
      </c>
      <c r="C48" s="27">
        <v>21.0</v>
      </c>
      <c r="D48" s="27">
        <v>83.0</v>
      </c>
    </row>
    <row r="49">
      <c r="A49" s="27" t="s">
        <v>69</v>
      </c>
      <c r="B49" s="27">
        <v>1112.5</v>
      </c>
      <c r="C49" s="27">
        <v>17.5833333333333</v>
      </c>
      <c r="D49" s="27">
        <v>93.0</v>
      </c>
    </row>
    <row r="50">
      <c r="A50" s="27" t="s">
        <v>127</v>
      </c>
      <c r="B50" s="27">
        <v>955.5</v>
      </c>
      <c r="C50" s="27">
        <v>33.5833333333333</v>
      </c>
      <c r="D50" s="27">
        <v>54.0</v>
      </c>
    </row>
    <row r="51">
      <c r="A51" s="27" t="s">
        <v>324</v>
      </c>
      <c r="B51" s="27">
        <v>1203.0</v>
      </c>
      <c r="C51" s="27">
        <v>32.2166666666666</v>
      </c>
      <c r="D51" s="27">
        <v>132.0</v>
      </c>
    </row>
    <row r="52">
      <c r="A52" s="27" t="s">
        <v>239</v>
      </c>
      <c r="B52" s="27">
        <v>1125.5</v>
      </c>
      <c r="C52" s="27">
        <v>33.1666666666666</v>
      </c>
      <c r="D52" s="27">
        <v>101.0</v>
      </c>
    </row>
    <row r="53">
      <c r="A53" s="27" t="s">
        <v>249</v>
      </c>
      <c r="B53" s="27">
        <v>904.5</v>
      </c>
      <c r="C53" s="27">
        <v>19.9166666666666</v>
      </c>
      <c r="D53" s="27">
        <v>45.0</v>
      </c>
    </row>
    <row r="54">
      <c r="A54" s="27" t="s">
        <v>414</v>
      </c>
      <c r="B54" s="27">
        <v>2033.0</v>
      </c>
      <c r="C54" s="27">
        <v>37.9166666666666</v>
      </c>
      <c r="D54" s="27">
        <v>199.0</v>
      </c>
    </row>
    <row r="55">
      <c r="A55" s="27" t="s">
        <v>199</v>
      </c>
      <c r="B55" s="27">
        <v>1478.0</v>
      </c>
      <c r="C55" s="27">
        <v>45.5333333333333</v>
      </c>
      <c r="D55" s="27">
        <v>165.0</v>
      </c>
    </row>
    <row r="56">
      <c r="A56" s="27" t="s">
        <v>25</v>
      </c>
      <c r="B56" s="27">
        <v>826.5</v>
      </c>
      <c r="C56" s="27">
        <v>17.4333333333333</v>
      </c>
      <c r="D56" s="27">
        <v>31.0</v>
      </c>
    </row>
    <row r="57">
      <c r="A57" s="27" t="s">
        <v>390</v>
      </c>
      <c r="B57" s="27">
        <v>1078.0</v>
      </c>
      <c r="C57" s="27">
        <v>21.0</v>
      </c>
      <c r="D57" s="27">
        <v>84.0</v>
      </c>
    </row>
    <row r="58">
      <c r="A58" s="27" t="s">
        <v>107</v>
      </c>
      <c r="B58" s="27">
        <v>1181.0</v>
      </c>
      <c r="C58" s="27">
        <v>30.5</v>
      </c>
      <c r="D58" s="27">
        <v>120.0</v>
      </c>
    </row>
    <row r="59">
      <c r="A59" s="27" t="s">
        <v>358</v>
      </c>
      <c r="B59" s="27">
        <v>1900.0</v>
      </c>
      <c r="C59" s="27">
        <v>26.5166666666666</v>
      </c>
      <c r="D59" s="27">
        <v>194.0</v>
      </c>
    </row>
    <row r="60">
      <c r="A60" s="27" t="s">
        <v>412</v>
      </c>
      <c r="B60" s="27">
        <v>1315.5</v>
      </c>
      <c r="C60" s="27">
        <v>38.5833333333333</v>
      </c>
      <c r="D60" s="27">
        <v>153.0</v>
      </c>
    </row>
    <row r="61">
      <c r="A61" s="27" t="s">
        <v>416</v>
      </c>
      <c r="B61" s="27">
        <v>3528.0</v>
      </c>
      <c r="C61" s="27">
        <v>36.5833333333333</v>
      </c>
      <c r="D61" s="27">
        <v>213.0</v>
      </c>
    </row>
    <row r="62">
      <c r="A62" s="27" t="s">
        <v>376</v>
      </c>
      <c r="B62" s="27">
        <v>983.5</v>
      </c>
      <c r="C62" s="27">
        <v>43.8333333333333</v>
      </c>
      <c r="D62" s="27">
        <v>70.0</v>
      </c>
    </row>
    <row r="63">
      <c r="A63" s="27" t="s">
        <v>217</v>
      </c>
      <c r="B63" s="27">
        <v>903.0</v>
      </c>
      <c r="C63" s="27">
        <v>26.9166666666666</v>
      </c>
      <c r="D63" s="27">
        <v>44.0</v>
      </c>
    </row>
    <row r="64">
      <c r="A64" s="27" t="s">
        <v>418</v>
      </c>
      <c r="B64" s="27">
        <v>3164.0</v>
      </c>
      <c r="C64" s="27">
        <v>35.75</v>
      </c>
      <c r="D64" s="27">
        <v>208.0</v>
      </c>
    </row>
    <row r="65">
      <c r="A65" s="27" t="s">
        <v>269</v>
      </c>
      <c r="B65" s="27">
        <v>1068.0</v>
      </c>
      <c r="C65" s="27">
        <v>34.1666666666666</v>
      </c>
      <c r="D65" s="27">
        <v>77.0</v>
      </c>
    </row>
    <row r="66">
      <c r="A66" s="27" t="s">
        <v>281</v>
      </c>
      <c r="B66" s="27">
        <v>1173.0</v>
      </c>
      <c r="C66" s="27">
        <v>26.5833333333333</v>
      </c>
      <c r="D66" s="27">
        <v>118.0</v>
      </c>
    </row>
    <row r="67">
      <c r="A67" s="27" t="s">
        <v>119</v>
      </c>
      <c r="B67" s="27">
        <v>736.5</v>
      </c>
      <c r="C67" s="27">
        <v>50.1666666666666</v>
      </c>
      <c r="D67" s="27">
        <v>6.0</v>
      </c>
    </row>
    <row r="68">
      <c r="A68" s="27" t="s">
        <v>61</v>
      </c>
      <c r="B68" s="27">
        <v>866.5</v>
      </c>
      <c r="C68" s="27">
        <v>32.65</v>
      </c>
      <c r="D68" s="27">
        <v>37.0</v>
      </c>
    </row>
    <row r="69">
      <c r="A69" s="27" t="s">
        <v>233</v>
      </c>
      <c r="B69" s="27">
        <v>1257.0</v>
      </c>
      <c r="C69" s="27">
        <v>33.1166666666666</v>
      </c>
      <c r="D69" s="27">
        <v>141.0</v>
      </c>
    </row>
    <row r="70">
      <c r="A70" s="27" t="s">
        <v>201</v>
      </c>
      <c r="B70" s="27">
        <v>1291.5</v>
      </c>
      <c r="C70" s="27">
        <v>22.0833333333333</v>
      </c>
      <c r="D70" s="27">
        <v>149.0</v>
      </c>
    </row>
    <row r="71">
      <c r="A71" s="27" t="s">
        <v>285</v>
      </c>
      <c r="B71" s="27">
        <v>1231.0</v>
      </c>
      <c r="C71" s="27">
        <v>29.7</v>
      </c>
      <c r="D71" s="27">
        <v>136.0</v>
      </c>
    </row>
    <row r="72">
      <c r="A72" s="27" t="s">
        <v>275</v>
      </c>
      <c r="B72" s="27">
        <v>1123.0</v>
      </c>
      <c r="C72" s="27">
        <v>33.5</v>
      </c>
      <c r="D72" s="27">
        <v>100.0</v>
      </c>
    </row>
    <row r="73">
      <c r="A73" s="27" t="s">
        <v>139</v>
      </c>
      <c r="B73" s="27">
        <v>1116.0</v>
      </c>
      <c r="C73" s="27">
        <v>28.5</v>
      </c>
      <c r="D73" s="27">
        <v>96.0</v>
      </c>
    </row>
    <row r="74">
      <c r="A74" s="27" t="s">
        <v>432</v>
      </c>
      <c r="B74" s="27">
        <v>1234.0</v>
      </c>
      <c r="C74" s="27">
        <v>32.1166666666666</v>
      </c>
      <c r="D74" s="27">
        <v>137.0</v>
      </c>
    </row>
    <row r="75">
      <c r="A75" s="27" t="s">
        <v>123</v>
      </c>
      <c r="B75" s="27">
        <v>1181.0</v>
      </c>
      <c r="C75" s="27">
        <v>30.5</v>
      </c>
      <c r="D75" s="27">
        <v>119.0</v>
      </c>
    </row>
    <row r="76">
      <c r="A76" s="27" t="s">
        <v>372</v>
      </c>
      <c r="B76" s="27">
        <v>1573.0</v>
      </c>
      <c r="C76" s="27">
        <v>29.6666666666666</v>
      </c>
      <c r="D76" s="27">
        <v>172.0</v>
      </c>
    </row>
    <row r="77">
      <c r="A77" s="27" t="s">
        <v>181</v>
      </c>
      <c r="B77" s="27">
        <v>855.0</v>
      </c>
      <c r="C77" s="27">
        <v>25.25</v>
      </c>
      <c r="D77" s="27">
        <v>35.0</v>
      </c>
    </row>
    <row r="78">
      <c r="A78" s="27" t="s">
        <v>85</v>
      </c>
      <c r="B78" s="27">
        <v>768.0</v>
      </c>
      <c r="C78" s="27">
        <v>42.0</v>
      </c>
      <c r="D78" s="27">
        <v>16.0</v>
      </c>
    </row>
    <row r="79">
      <c r="A79" s="27" t="s">
        <v>334</v>
      </c>
      <c r="B79" s="27">
        <v>1123.0</v>
      </c>
      <c r="C79" s="27">
        <v>33.5</v>
      </c>
      <c r="D79" s="27">
        <v>98.0</v>
      </c>
    </row>
    <row r="80">
      <c r="A80" s="27" t="s">
        <v>283</v>
      </c>
      <c r="B80" s="27">
        <v>1485.0</v>
      </c>
      <c r="C80" s="27">
        <v>40.25</v>
      </c>
      <c r="D80" s="27">
        <v>167.0</v>
      </c>
    </row>
    <row r="81">
      <c r="A81" s="27" t="s">
        <v>291</v>
      </c>
      <c r="B81" s="27">
        <v>1202.0</v>
      </c>
      <c r="C81" s="27">
        <v>32.9166666666666</v>
      </c>
      <c r="D81" s="27">
        <v>126.0</v>
      </c>
    </row>
    <row r="82">
      <c r="A82" s="27" t="s">
        <v>320</v>
      </c>
      <c r="B82" s="27">
        <v>1149.5</v>
      </c>
      <c r="C82" s="27">
        <v>34.1</v>
      </c>
      <c r="D82" s="27">
        <v>106.0</v>
      </c>
    </row>
    <row r="83">
      <c r="A83" s="27" t="s">
        <v>99</v>
      </c>
      <c r="B83" s="27">
        <v>1078.5</v>
      </c>
      <c r="C83" s="27">
        <v>17.75</v>
      </c>
      <c r="D83" s="27">
        <v>86.0</v>
      </c>
    </row>
    <row r="84">
      <c r="A84" s="27" t="s">
        <v>177</v>
      </c>
      <c r="B84" s="27">
        <v>1131.5</v>
      </c>
      <c r="C84" s="27">
        <v>19.9166666666666</v>
      </c>
      <c r="D84" s="27">
        <v>102.0</v>
      </c>
    </row>
    <row r="85">
      <c r="A85" s="27" t="s">
        <v>35</v>
      </c>
      <c r="B85" s="27">
        <v>980.0</v>
      </c>
      <c r="C85" s="27">
        <v>16.5</v>
      </c>
      <c r="D85" s="27">
        <v>69.0</v>
      </c>
    </row>
    <row r="86">
      <c r="A86" s="27" t="s">
        <v>87</v>
      </c>
      <c r="B86" s="27">
        <v>726.5</v>
      </c>
      <c r="C86" s="27">
        <v>26.8333333333333</v>
      </c>
      <c r="D86" s="27">
        <v>3.0</v>
      </c>
    </row>
    <row r="87">
      <c r="A87" s="27" t="s">
        <v>301</v>
      </c>
      <c r="B87" s="27">
        <v>1073.5</v>
      </c>
      <c r="C87" s="27">
        <v>36.4166666666666</v>
      </c>
      <c r="D87" s="27">
        <v>80.0</v>
      </c>
    </row>
    <row r="88">
      <c r="A88" s="27" t="s">
        <v>279</v>
      </c>
      <c r="B88" s="27">
        <v>1584.5</v>
      </c>
      <c r="C88" s="27">
        <v>23.9166666666666</v>
      </c>
      <c r="D88" s="27">
        <v>174.0</v>
      </c>
    </row>
    <row r="89">
      <c r="A89" s="27" t="s">
        <v>346</v>
      </c>
      <c r="B89" s="27">
        <v>1885.0</v>
      </c>
      <c r="C89" s="27">
        <v>40.1833333333333</v>
      </c>
      <c r="D89" s="27">
        <v>192.0</v>
      </c>
    </row>
    <row r="90">
      <c r="A90" s="27" t="s">
        <v>271</v>
      </c>
      <c r="B90" s="27">
        <v>1151.5</v>
      </c>
      <c r="C90" s="27">
        <v>32.9666666666666</v>
      </c>
      <c r="D90" s="27">
        <v>110.0</v>
      </c>
    </row>
    <row r="91">
      <c r="A91" s="27" t="s">
        <v>125</v>
      </c>
      <c r="B91" s="27">
        <v>1112.5</v>
      </c>
      <c r="C91" s="27">
        <v>17.5833333333333</v>
      </c>
      <c r="D91" s="27">
        <v>94.0</v>
      </c>
    </row>
    <row r="92">
      <c r="A92" s="27" t="s">
        <v>173</v>
      </c>
      <c r="B92" s="27">
        <v>1261.0</v>
      </c>
      <c r="C92" s="27">
        <v>27.7666666666666</v>
      </c>
      <c r="D92" s="27">
        <v>142.0</v>
      </c>
    </row>
    <row r="93">
      <c r="A93" s="27" t="s">
        <v>277</v>
      </c>
      <c r="B93" s="27">
        <v>1584.5</v>
      </c>
      <c r="C93" s="27">
        <v>23.9166666666666</v>
      </c>
      <c r="D93" s="27">
        <v>173.0</v>
      </c>
    </row>
    <row r="94">
      <c r="A94" s="27" t="s">
        <v>153</v>
      </c>
      <c r="B94" s="27">
        <v>904.5</v>
      </c>
      <c r="C94" s="27">
        <v>19.9166666666666</v>
      </c>
      <c r="D94" s="27">
        <v>46.0</v>
      </c>
    </row>
    <row r="95">
      <c r="A95" s="27" t="s">
        <v>424</v>
      </c>
      <c r="B95" s="27">
        <v>1366.5</v>
      </c>
      <c r="C95" s="27">
        <v>41.9666666666666</v>
      </c>
      <c r="D95" s="27">
        <v>154.0</v>
      </c>
    </row>
    <row r="96">
      <c r="A96" s="27" t="s">
        <v>111</v>
      </c>
      <c r="B96" s="27">
        <v>736.5</v>
      </c>
      <c r="C96" s="27">
        <v>50.1666666666666</v>
      </c>
      <c r="D96" s="27">
        <v>7.0</v>
      </c>
    </row>
    <row r="97">
      <c r="A97" s="27" t="s">
        <v>289</v>
      </c>
      <c r="B97" s="27">
        <v>975.0</v>
      </c>
      <c r="C97" s="27">
        <v>40.4166666666666</v>
      </c>
      <c r="D97" s="27">
        <v>65.0</v>
      </c>
    </row>
    <row r="98">
      <c r="A98" s="27" t="s">
        <v>245</v>
      </c>
      <c r="B98" s="27">
        <v>1655.5</v>
      </c>
      <c r="C98" s="27">
        <v>22.8333333333333</v>
      </c>
      <c r="D98" s="27">
        <v>181.0</v>
      </c>
    </row>
    <row r="99">
      <c r="A99" s="27" t="s">
        <v>444</v>
      </c>
      <c r="B99" s="27">
        <v>3463.5</v>
      </c>
      <c r="C99" s="27">
        <v>34.3333333333333</v>
      </c>
      <c r="D99" s="27">
        <v>211.0</v>
      </c>
    </row>
    <row r="100">
      <c r="A100" s="27" t="s">
        <v>16</v>
      </c>
      <c r="B100" s="27">
        <v>881.0</v>
      </c>
      <c r="C100" s="27">
        <v>36.3333333333333</v>
      </c>
      <c r="D100" s="27">
        <v>42.0</v>
      </c>
    </row>
    <row r="101">
      <c r="A101" s="27" t="s">
        <v>304</v>
      </c>
      <c r="B101" s="27">
        <v>824.5</v>
      </c>
      <c r="C101" s="27">
        <v>30.6666666666666</v>
      </c>
      <c r="D101" s="27">
        <v>29.0</v>
      </c>
    </row>
    <row r="102">
      <c r="A102" s="27" t="s">
        <v>241</v>
      </c>
      <c r="B102" s="27">
        <v>1239.0</v>
      </c>
      <c r="C102" s="27">
        <v>20.0</v>
      </c>
      <c r="D102" s="27">
        <v>138.0</v>
      </c>
    </row>
    <row r="103">
      <c r="A103" s="27" t="s">
        <v>183</v>
      </c>
      <c r="B103" s="27">
        <v>839.0</v>
      </c>
      <c r="C103" s="27">
        <v>36.0</v>
      </c>
      <c r="D103" s="27">
        <v>32.0</v>
      </c>
    </row>
    <row r="104">
      <c r="A104" s="27" t="s">
        <v>37</v>
      </c>
      <c r="B104" s="27">
        <v>821.5</v>
      </c>
      <c r="C104" s="27">
        <v>17.8333333333333</v>
      </c>
      <c r="D104" s="27">
        <v>25.0</v>
      </c>
    </row>
    <row r="105">
      <c r="A105" s="27" t="s">
        <v>312</v>
      </c>
      <c r="B105" s="27">
        <v>1151.5</v>
      </c>
      <c r="C105" s="27">
        <v>32.9666666666666</v>
      </c>
      <c r="D105" s="27">
        <v>109.0</v>
      </c>
    </row>
    <row r="106">
      <c r="A106" s="27" t="s">
        <v>157</v>
      </c>
      <c r="B106" s="27">
        <v>978.5</v>
      </c>
      <c r="C106" s="27">
        <v>21.0</v>
      </c>
      <c r="D106" s="27">
        <v>68.0</v>
      </c>
    </row>
    <row r="107">
      <c r="A107" s="27" t="s">
        <v>77</v>
      </c>
      <c r="B107" s="27">
        <v>654.0</v>
      </c>
      <c r="C107" s="27">
        <v>25.8333333333333</v>
      </c>
      <c r="D107" s="27">
        <v>2.0</v>
      </c>
    </row>
    <row r="108">
      <c r="A108" s="27" t="s">
        <v>440</v>
      </c>
      <c r="B108" s="27">
        <v>3463.5</v>
      </c>
      <c r="C108" s="27">
        <v>34.3333333333333</v>
      </c>
      <c r="D108" s="27">
        <v>210.0</v>
      </c>
    </row>
    <row r="109">
      <c r="A109" s="27" t="s">
        <v>105</v>
      </c>
      <c r="B109" s="27">
        <v>736.5</v>
      </c>
      <c r="C109" s="27">
        <v>50.1666666666666</v>
      </c>
      <c r="D109" s="27">
        <v>9.0</v>
      </c>
    </row>
    <row r="110">
      <c r="A110" s="27" t="s">
        <v>169</v>
      </c>
      <c r="B110" s="27">
        <v>1185.5</v>
      </c>
      <c r="C110" s="27">
        <v>18.2</v>
      </c>
      <c r="D110" s="27">
        <v>122.0</v>
      </c>
    </row>
    <row r="111">
      <c r="A111" s="27" t="s">
        <v>434</v>
      </c>
      <c r="B111" s="27">
        <v>2783.5</v>
      </c>
      <c r="C111" s="27">
        <v>40.0833333333333</v>
      </c>
      <c r="D111" s="27">
        <v>207.0</v>
      </c>
    </row>
    <row r="112">
      <c r="A112" s="27" t="s">
        <v>293</v>
      </c>
      <c r="B112" s="27">
        <v>1151.5</v>
      </c>
      <c r="C112" s="27">
        <v>32.9666666666666</v>
      </c>
      <c r="D112" s="27">
        <v>111.0</v>
      </c>
    </row>
    <row r="113">
      <c r="A113" s="27" t="s">
        <v>438</v>
      </c>
      <c r="B113" s="27">
        <v>3463.5</v>
      </c>
      <c r="C113" s="27">
        <v>34.3333333333333</v>
      </c>
      <c r="D113" s="27">
        <v>209.0</v>
      </c>
    </row>
    <row r="114">
      <c r="A114" s="27" t="s">
        <v>203</v>
      </c>
      <c r="B114" s="27">
        <v>1221.5</v>
      </c>
      <c r="C114" s="27">
        <v>33.1666666666666</v>
      </c>
      <c r="D114" s="27">
        <v>135.0</v>
      </c>
    </row>
    <row r="115">
      <c r="A115" s="27" t="s">
        <v>18</v>
      </c>
      <c r="B115" s="27">
        <v>826.5</v>
      </c>
      <c r="C115" s="27">
        <v>17.4333333333333</v>
      </c>
      <c r="D115" s="27">
        <v>30.0</v>
      </c>
    </row>
    <row r="116">
      <c r="A116" s="27" t="s">
        <v>229</v>
      </c>
      <c r="B116" s="27">
        <v>934.0</v>
      </c>
      <c r="C116" s="27">
        <v>36.1166666666666</v>
      </c>
      <c r="D116" s="27">
        <v>51.0</v>
      </c>
    </row>
    <row r="117">
      <c r="A117" s="27" t="s">
        <v>115</v>
      </c>
      <c r="B117" s="27">
        <v>964.0</v>
      </c>
      <c r="C117" s="27">
        <v>19.9166666666666</v>
      </c>
      <c r="D117" s="27">
        <v>61.0</v>
      </c>
    </row>
    <row r="118">
      <c r="A118" s="27" t="s">
        <v>215</v>
      </c>
      <c r="B118" s="27">
        <v>866.5</v>
      </c>
      <c r="C118" s="27">
        <v>32.65</v>
      </c>
      <c r="D118" s="27">
        <v>38.0</v>
      </c>
    </row>
    <row r="119">
      <c r="A119" s="27" t="s">
        <v>426</v>
      </c>
      <c r="B119" s="27">
        <v>3528.0</v>
      </c>
      <c r="C119" s="27">
        <v>36.5833333333333</v>
      </c>
      <c r="D119" s="27">
        <v>214.0</v>
      </c>
    </row>
    <row r="120">
      <c r="A120" s="27" t="s">
        <v>396</v>
      </c>
      <c r="B120" s="27">
        <v>1947.0</v>
      </c>
      <c r="C120" s="27">
        <v>37.5</v>
      </c>
      <c r="D120" s="27">
        <v>195.0</v>
      </c>
    </row>
    <row r="121">
      <c r="A121" s="27" t="s">
        <v>113</v>
      </c>
      <c r="B121" s="27">
        <v>790.5</v>
      </c>
      <c r="C121" s="27">
        <v>43.75</v>
      </c>
      <c r="D121" s="27">
        <v>20.0</v>
      </c>
    </row>
    <row r="122">
      <c r="A122" s="27" t="s">
        <v>340</v>
      </c>
      <c r="B122" s="27">
        <v>1885.0</v>
      </c>
      <c r="C122" s="27">
        <v>40.1833333333333</v>
      </c>
      <c r="D122" s="27">
        <v>193.0</v>
      </c>
    </row>
    <row r="123">
      <c r="A123" s="27" t="s">
        <v>255</v>
      </c>
      <c r="B123" s="27">
        <v>1470.0</v>
      </c>
      <c r="C123" s="27">
        <v>30.3333333333333</v>
      </c>
      <c r="D123" s="27">
        <v>162.0</v>
      </c>
    </row>
    <row r="124">
      <c r="A124" s="27" t="s">
        <v>71</v>
      </c>
      <c r="B124" s="27">
        <v>1156.5</v>
      </c>
      <c r="C124" s="27">
        <v>20.8333333333333</v>
      </c>
      <c r="D124" s="27">
        <v>114.0</v>
      </c>
    </row>
    <row r="125">
      <c r="A125" s="27" t="s">
        <v>408</v>
      </c>
      <c r="B125" s="27">
        <v>1202.5</v>
      </c>
      <c r="C125" s="27">
        <v>31.8833333333333</v>
      </c>
      <c r="D125" s="27">
        <v>127.0</v>
      </c>
    </row>
    <row r="126">
      <c r="A126" s="27" t="s">
        <v>448</v>
      </c>
      <c r="B126" s="27">
        <v>1366.5</v>
      </c>
      <c r="C126" s="27">
        <v>41.9666666666666</v>
      </c>
      <c r="D126" s="27">
        <v>155.0</v>
      </c>
    </row>
    <row r="127">
      <c r="A127" s="27" t="s">
        <v>235</v>
      </c>
      <c r="B127" s="27">
        <v>1862.0</v>
      </c>
      <c r="C127" s="27">
        <v>21.0833333333333</v>
      </c>
      <c r="D127" s="27">
        <v>190.0</v>
      </c>
    </row>
    <row r="128">
      <c r="A128" s="27" t="s">
        <v>404</v>
      </c>
      <c r="B128" s="27">
        <v>2225.5</v>
      </c>
      <c r="C128" s="27">
        <v>26.9166666666666</v>
      </c>
      <c r="D128" s="27">
        <v>202.0</v>
      </c>
    </row>
    <row r="129">
      <c r="A129" s="27" t="s">
        <v>257</v>
      </c>
      <c r="B129" s="27">
        <v>846.5</v>
      </c>
      <c r="C129" s="27">
        <v>42.0833333333333</v>
      </c>
      <c r="D129" s="27">
        <v>34.0</v>
      </c>
    </row>
    <row r="130">
      <c r="A130" s="27" t="s">
        <v>55</v>
      </c>
      <c r="B130" s="27">
        <v>821.5</v>
      </c>
      <c r="C130" s="27">
        <v>17.8333333333333</v>
      </c>
      <c r="D130" s="27">
        <v>24.0</v>
      </c>
    </row>
    <row r="131">
      <c r="A131" s="27" t="s">
        <v>374</v>
      </c>
      <c r="B131" s="27">
        <v>1118.5</v>
      </c>
      <c r="C131" s="27">
        <v>32.75</v>
      </c>
      <c r="D131" s="27">
        <v>97.0</v>
      </c>
    </row>
    <row r="132">
      <c r="A132" s="27" t="s">
        <v>95</v>
      </c>
      <c r="B132" s="27">
        <v>905.0</v>
      </c>
      <c r="C132" s="27">
        <v>26.75</v>
      </c>
      <c r="D132" s="27">
        <v>47.0</v>
      </c>
    </row>
    <row r="133">
      <c r="A133" s="27" t="s">
        <v>155</v>
      </c>
      <c r="B133" s="27">
        <v>863.5</v>
      </c>
      <c r="C133" s="27">
        <v>29.5833333333333</v>
      </c>
      <c r="D133" s="27">
        <v>36.0</v>
      </c>
    </row>
    <row r="134">
      <c r="A134" s="27" t="s">
        <v>253</v>
      </c>
      <c r="B134" s="27">
        <v>1142.5</v>
      </c>
      <c r="C134" s="27">
        <v>23.95</v>
      </c>
      <c r="D134" s="27">
        <v>104.0</v>
      </c>
    </row>
    <row r="135">
      <c r="A135" s="27" t="s">
        <v>322</v>
      </c>
      <c r="B135" s="27">
        <v>1471.0</v>
      </c>
      <c r="C135" s="27">
        <v>43.25</v>
      </c>
      <c r="D135" s="27">
        <v>163.0</v>
      </c>
    </row>
    <row r="136">
      <c r="A136" s="27" t="s">
        <v>231</v>
      </c>
      <c r="B136" s="27">
        <v>765.5</v>
      </c>
      <c r="C136" s="27">
        <v>34.0833333333333</v>
      </c>
      <c r="D136" s="27">
        <v>15.0</v>
      </c>
    </row>
    <row r="137">
      <c r="A137" s="27" t="s">
        <v>197</v>
      </c>
      <c r="B137" s="27">
        <v>962.0</v>
      </c>
      <c r="C137" s="27">
        <v>41.1666666666666</v>
      </c>
      <c r="D137" s="27">
        <v>59.0</v>
      </c>
    </row>
    <row r="138">
      <c r="A138" s="27" t="s">
        <v>67</v>
      </c>
      <c r="B138" s="27">
        <v>1202.5</v>
      </c>
      <c r="C138" s="27">
        <v>30.25</v>
      </c>
      <c r="D138" s="27">
        <v>129.0</v>
      </c>
    </row>
    <row r="139">
      <c r="A139" s="27" t="s">
        <v>39</v>
      </c>
      <c r="B139" s="27">
        <v>1082.0</v>
      </c>
      <c r="C139" s="27">
        <v>32.3333333333333</v>
      </c>
      <c r="D139" s="27">
        <v>90.0</v>
      </c>
    </row>
    <row r="140">
      <c r="A140" s="27" t="s">
        <v>406</v>
      </c>
      <c r="B140" s="27">
        <v>2005.0</v>
      </c>
      <c r="C140" s="27">
        <v>33.8333333333333</v>
      </c>
      <c r="D140" s="27">
        <v>198.0</v>
      </c>
    </row>
    <row r="141">
      <c r="A141" s="27" t="s">
        <v>430</v>
      </c>
      <c r="B141" s="27">
        <v>4311.0</v>
      </c>
      <c r="C141" s="27">
        <v>31.1333333333333</v>
      </c>
      <c r="D141" s="27">
        <v>216.0</v>
      </c>
    </row>
    <row r="142">
      <c r="A142" s="27" t="s">
        <v>348</v>
      </c>
      <c r="B142" s="27">
        <v>1203.0</v>
      </c>
      <c r="C142" s="27">
        <v>32.2166666666666</v>
      </c>
      <c r="D142" s="27">
        <v>130.0</v>
      </c>
    </row>
    <row r="143">
      <c r="A143" s="27" t="s">
        <v>354</v>
      </c>
      <c r="B143" s="27">
        <v>1149.5</v>
      </c>
      <c r="C143" s="27">
        <v>34.1</v>
      </c>
      <c r="D143" s="27">
        <v>108.0</v>
      </c>
    </row>
    <row r="144">
      <c r="A144" s="27" t="s">
        <v>167</v>
      </c>
      <c r="B144" s="27">
        <v>1158.5</v>
      </c>
      <c r="C144" s="27">
        <v>31.3333333333333</v>
      </c>
      <c r="D144" s="27">
        <v>115.0</v>
      </c>
    </row>
    <row r="145">
      <c r="A145" s="27" t="s">
        <v>209</v>
      </c>
      <c r="B145" s="27">
        <v>1131.5</v>
      </c>
      <c r="C145" s="27">
        <v>19.9166666666666</v>
      </c>
      <c r="D145" s="27">
        <v>103.0</v>
      </c>
    </row>
    <row r="146">
      <c r="A146" s="27" t="s">
        <v>65</v>
      </c>
      <c r="B146" s="27">
        <v>654.0</v>
      </c>
      <c r="C146" s="27">
        <v>25.8333333333333</v>
      </c>
      <c r="D146" s="27">
        <v>1.0</v>
      </c>
    </row>
    <row r="147">
      <c r="A147" s="27" t="s">
        <v>247</v>
      </c>
      <c r="B147" s="27">
        <v>1275.0</v>
      </c>
      <c r="C147" s="27">
        <v>33.35</v>
      </c>
      <c r="D147" s="27">
        <v>146.0</v>
      </c>
    </row>
    <row r="148">
      <c r="A148" s="27" t="s">
        <v>251</v>
      </c>
      <c r="B148" s="27">
        <v>1717.0</v>
      </c>
      <c r="C148" s="27">
        <v>21.5833333333333</v>
      </c>
      <c r="D148" s="27">
        <v>187.0</v>
      </c>
    </row>
    <row r="149">
      <c r="A149" s="27" t="s">
        <v>400</v>
      </c>
      <c r="B149" s="27">
        <v>1196.0</v>
      </c>
      <c r="C149" s="27">
        <v>26.5</v>
      </c>
      <c r="D149" s="27">
        <v>124.0</v>
      </c>
    </row>
    <row r="150">
      <c r="A150" s="27" t="s">
        <v>83</v>
      </c>
      <c r="B150" s="27">
        <v>1112.5</v>
      </c>
      <c r="C150" s="27">
        <v>17.5833333333333</v>
      </c>
      <c r="D150" s="27">
        <v>92.0</v>
      </c>
    </row>
    <row r="151">
      <c r="A151" s="27" t="s">
        <v>366</v>
      </c>
      <c r="B151" s="27">
        <v>1461.5</v>
      </c>
      <c r="C151" s="27">
        <v>30.6666666666666</v>
      </c>
      <c r="D151" s="27">
        <v>161.0</v>
      </c>
    </row>
    <row r="152">
      <c r="A152" s="27" t="s">
        <v>338</v>
      </c>
      <c r="B152" s="27">
        <v>1787.5</v>
      </c>
      <c r="C152" s="27">
        <v>27.4166666666666</v>
      </c>
      <c r="D152" s="27">
        <v>188.0</v>
      </c>
    </row>
    <row r="153">
      <c r="A153" s="27" t="s">
        <v>436</v>
      </c>
      <c r="B153" s="27">
        <v>1692.0</v>
      </c>
      <c r="C153" s="27">
        <v>34.65</v>
      </c>
      <c r="D153" s="27">
        <v>186.0</v>
      </c>
    </row>
    <row r="154">
      <c r="A154" s="27" t="s">
        <v>129</v>
      </c>
      <c r="B154" s="27">
        <v>728.5</v>
      </c>
      <c r="C154" s="27">
        <v>46.5833333333333</v>
      </c>
      <c r="D154" s="27">
        <v>4.0</v>
      </c>
    </row>
    <row r="155">
      <c r="A155" s="27" t="s">
        <v>362</v>
      </c>
      <c r="B155" s="27">
        <v>1585.5</v>
      </c>
      <c r="C155" s="27">
        <v>45.2666666666666</v>
      </c>
      <c r="D155" s="27">
        <v>176.0</v>
      </c>
    </row>
    <row r="156">
      <c r="A156" s="27" t="s">
        <v>33</v>
      </c>
      <c r="B156" s="27">
        <v>761.0</v>
      </c>
      <c r="C156" s="27">
        <v>56.9166666666666</v>
      </c>
      <c r="D156" s="27">
        <v>13.0</v>
      </c>
    </row>
    <row r="157">
      <c r="A157" s="27" t="s">
        <v>422</v>
      </c>
      <c r="B157" s="27">
        <v>2466.5</v>
      </c>
      <c r="C157" s="27">
        <v>31.8333333333333</v>
      </c>
      <c r="D157" s="27">
        <v>205.0</v>
      </c>
    </row>
    <row r="158">
      <c r="A158" s="27" t="s">
        <v>386</v>
      </c>
      <c r="B158" s="27">
        <v>1297.0</v>
      </c>
      <c r="C158" s="27">
        <v>47.6666666666666</v>
      </c>
      <c r="D158" s="27">
        <v>151.0</v>
      </c>
    </row>
    <row r="159">
      <c r="A159" s="27" t="s">
        <v>410</v>
      </c>
      <c r="B159" s="27">
        <v>1947.0</v>
      </c>
      <c r="C159" s="27">
        <v>37.5</v>
      </c>
      <c r="D159" s="27">
        <v>196.0</v>
      </c>
    </row>
    <row r="160">
      <c r="A160" s="27" t="s">
        <v>318</v>
      </c>
      <c r="B160" s="27">
        <v>1081.5</v>
      </c>
      <c r="C160" s="27">
        <v>33.35</v>
      </c>
      <c r="D160" s="27">
        <v>88.0</v>
      </c>
    </row>
    <row r="161">
      <c r="A161" s="27" t="s">
        <v>103</v>
      </c>
      <c r="B161" s="27">
        <v>873.0</v>
      </c>
      <c r="C161" s="27">
        <v>32.6666666666666</v>
      </c>
      <c r="D161" s="27">
        <v>40.0</v>
      </c>
    </row>
    <row r="162">
      <c r="A162" s="27" t="s">
        <v>187</v>
      </c>
      <c r="B162" s="27">
        <v>920.0</v>
      </c>
      <c r="C162" s="27">
        <v>25.2166666666666</v>
      </c>
      <c r="D162" s="27">
        <v>48.0</v>
      </c>
    </row>
    <row r="163">
      <c r="A163" s="27" t="s">
        <v>63</v>
      </c>
      <c r="B163" s="27">
        <v>823.0</v>
      </c>
      <c r="C163" s="27">
        <v>18.8</v>
      </c>
      <c r="D163" s="27">
        <v>28.0</v>
      </c>
    </row>
    <row r="164">
      <c r="A164" s="27" t="s">
        <v>259</v>
      </c>
      <c r="B164" s="27">
        <v>1142.5</v>
      </c>
      <c r="C164" s="27">
        <v>23.95</v>
      </c>
      <c r="D164" s="27">
        <v>105.0</v>
      </c>
    </row>
    <row r="165">
      <c r="A165" s="27" t="s">
        <v>330</v>
      </c>
      <c r="B165" s="27">
        <v>1204.5</v>
      </c>
      <c r="C165" s="27">
        <v>33.8</v>
      </c>
      <c r="D165" s="27">
        <v>133.0</v>
      </c>
    </row>
    <row r="166">
      <c r="A166" s="27" t="s">
        <v>45</v>
      </c>
      <c r="B166" s="27">
        <v>823.0</v>
      </c>
      <c r="C166" s="27">
        <v>18.8</v>
      </c>
      <c r="D166" s="27">
        <v>26.0</v>
      </c>
    </row>
    <row r="167">
      <c r="A167" s="27" t="s">
        <v>53</v>
      </c>
      <c r="B167" s="27">
        <v>823.0</v>
      </c>
      <c r="C167" s="27">
        <v>18.8</v>
      </c>
      <c r="D167" s="27">
        <v>27.0</v>
      </c>
    </row>
    <row r="168">
      <c r="A168" s="27" t="s">
        <v>237</v>
      </c>
      <c r="B168" s="27">
        <v>1076.0</v>
      </c>
      <c r="C168" s="27">
        <v>27.1833333333333</v>
      </c>
      <c r="D168" s="27">
        <v>81.0</v>
      </c>
    </row>
    <row r="169">
      <c r="A169" s="27" t="s">
        <v>299</v>
      </c>
      <c r="B169" s="27">
        <v>1431.0</v>
      </c>
      <c r="C169" s="27">
        <v>28.0</v>
      </c>
      <c r="D169" s="27">
        <v>158.0</v>
      </c>
    </row>
    <row r="170">
      <c r="A170" s="27" t="s">
        <v>195</v>
      </c>
      <c r="B170" s="27">
        <v>977.5</v>
      </c>
      <c r="C170" s="27">
        <v>27.25</v>
      </c>
      <c r="D170" s="27">
        <v>67.0</v>
      </c>
    </row>
    <row r="171">
      <c r="A171" s="27" t="s">
        <v>151</v>
      </c>
      <c r="B171" s="27">
        <v>977.5</v>
      </c>
      <c r="C171" s="27">
        <v>27.25</v>
      </c>
      <c r="D171" s="27">
        <v>66.0</v>
      </c>
    </row>
    <row r="172">
      <c r="A172" s="27" t="s">
        <v>382</v>
      </c>
      <c r="B172" s="27">
        <v>2038.5</v>
      </c>
      <c r="C172" s="27">
        <v>58.0</v>
      </c>
      <c r="D172" s="27">
        <v>200.0</v>
      </c>
    </row>
    <row r="173">
      <c r="A173" s="27" t="s">
        <v>149</v>
      </c>
      <c r="B173" s="27">
        <v>961.0</v>
      </c>
      <c r="C173" s="27">
        <v>48.0</v>
      </c>
      <c r="D173" s="27">
        <v>56.0</v>
      </c>
    </row>
    <row r="174">
      <c r="A174" s="27" t="s">
        <v>23</v>
      </c>
      <c r="B174" s="27">
        <v>1073.5</v>
      </c>
      <c r="C174" s="27">
        <v>36.4166666666666</v>
      </c>
      <c r="D174" s="27">
        <v>78.0</v>
      </c>
    </row>
    <row r="175">
      <c r="A175" s="27" t="s">
        <v>59</v>
      </c>
      <c r="B175" s="27">
        <v>1202.5</v>
      </c>
      <c r="C175" s="27">
        <v>30.25</v>
      </c>
      <c r="D175" s="27">
        <v>128.0</v>
      </c>
    </row>
    <row r="176">
      <c r="A176" s="27" t="s">
        <v>175</v>
      </c>
      <c r="B176" s="27">
        <v>961.0</v>
      </c>
      <c r="C176" s="27">
        <v>48.0</v>
      </c>
      <c r="D176" s="27">
        <v>57.0</v>
      </c>
    </row>
    <row r="177">
      <c r="A177" s="27" t="s">
        <v>332</v>
      </c>
      <c r="B177" s="27">
        <v>1149.5</v>
      </c>
      <c r="C177" s="27">
        <v>34.1</v>
      </c>
      <c r="D177" s="27">
        <v>107.0</v>
      </c>
    </row>
    <row r="178">
      <c r="A178" s="27" t="s">
        <v>287</v>
      </c>
      <c r="B178" s="27">
        <v>1615.5</v>
      </c>
      <c r="C178" s="27">
        <v>17.75</v>
      </c>
      <c r="D178" s="27">
        <v>180.0</v>
      </c>
    </row>
    <row r="179">
      <c r="A179" s="27" t="s">
        <v>221</v>
      </c>
      <c r="B179" s="27">
        <v>1281.0</v>
      </c>
      <c r="C179" s="27">
        <v>20.9166666666666</v>
      </c>
      <c r="D179" s="27">
        <v>147.0</v>
      </c>
    </row>
    <row r="180">
      <c r="A180" s="27" t="s">
        <v>97</v>
      </c>
      <c r="B180" s="27">
        <v>818.5</v>
      </c>
      <c r="C180" s="27">
        <v>18.0</v>
      </c>
      <c r="D180" s="27">
        <v>22.0</v>
      </c>
    </row>
    <row r="181">
      <c r="A181" s="27" t="s">
        <v>394</v>
      </c>
      <c r="B181" s="27">
        <v>3499.0</v>
      </c>
      <c r="C181" s="27">
        <v>27.8333333333333</v>
      </c>
      <c r="D181" s="27">
        <v>212.0</v>
      </c>
    </row>
    <row r="182">
      <c r="A182" s="27" t="s">
        <v>344</v>
      </c>
      <c r="B182" s="27">
        <v>1885.0</v>
      </c>
      <c r="C182" s="27">
        <v>40.1833333333333</v>
      </c>
      <c r="D182" s="27">
        <v>191.0</v>
      </c>
    </row>
    <row r="183">
      <c r="A183" s="27" t="s">
        <v>51</v>
      </c>
      <c r="B183" s="27">
        <v>769.5</v>
      </c>
      <c r="C183" s="27">
        <v>37.55</v>
      </c>
      <c r="D183" s="27">
        <v>18.0</v>
      </c>
    </row>
    <row r="184">
      <c r="A184" s="27" t="s">
        <v>73</v>
      </c>
      <c r="B184" s="27">
        <v>1156.5</v>
      </c>
      <c r="C184" s="27">
        <v>20.8333333333333</v>
      </c>
      <c r="D184" s="27">
        <v>112.0</v>
      </c>
    </row>
    <row r="185">
      <c r="A185" s="27" t="s">
        <v>131</v>
      </c>
      <c r="B185" s="27">
        <v>1181.0</v>
      </c>
      <c r="C185" s="27">
        <v>30.5</v>
      </c>
      <c r="D185" s="27">
        <v>121.0</v>
      </c>
    </row>
    <row r="186">
      <c r="A186" s="27" t="s">
        <v>117</v>
      </c>
      <c r="B186" s="27">
        <v>1156.5</v>
      </c>
      <c r="C186" s="27">
        <v>20.8333333333333</v>
      </c>
      <c r="D186" s="27">
        <v>113.0</v>
      </c>
    </row>
    <row r="187">
      <c r="A187" s="27" t="s">
        <v>89</v>
      </c>
      <c r="B187" s="27">
        <v>971.0</v>
      </c>
      <c r="C187" s="27">
        <v>30.6666666666666</v>
      </c>
      <c r="D187" s="27">
        <v>64.0</v>
      </c>
    </row>
    <row r="188">
      <c r="A188" s="27" t="s">
        <v>336</v>
      </c>
      <c r="B188" s="27">
        <v>1123.0</v>
      </c>
      <c r="C188" s="27">
        <v>33.5</v>
      </c>
      <c r="D188" s="27">
        <v>99.0</v>
      </c>
    </row>
    <row r="189">
      <c r="A189" s="27" t="s">
        <v>49</v>
      </c>
      <c r="B189" s="27">
        <v>761.0</v>
      </c>
      <c r="C189" s="27">
        <v>56.9166666666666</v>
      </c>
      <c r="D189" s="27">
        <v>14.0</v>
      </c>
    </row>
    <row r="190">
      <c r="A190" s="27" t="s">
        <v>420</v>
      </c>
      <c r="B190" s="27">
        <v>2620.0</v>
      </c>
      <c r="C190" s="27">
        <v>36.5833333333333</v>
      </c>
      <c r="D190" s="27">
        <v>206.0</v>
      </c>
    </row>
    <row r="191">
      <c r="A191" s="27" t="s">
        <v>225</v>
      </c>
      <c r="B191" s="27">
        <v>1665.0</v>
      </c>
      <c r="C191" s="27">
        <v>17.25</v>
      </c>
      <c r="D191" s="27">
        <v>183.0</v>
      </c>
    </row>
    <row r="192">
      <c r="A192" s="27" t="s">
        <v>360</v>
      </c>
      <c r="B192" s="27">
        <v>1610.0</v>
      </c>
      <c r="C192" s="27">
        <v>39.9166666666666</v>
      </c>
      <c r="D192" s="27">
        <v>179.0</v>
      </c>
    </row>
    <row r="193">
      <c r="A193" s="27" t="s">
        <v>189</v>
      </c>
      <c r="B193" s="27">
        <v>1535.0</v>
      </c>
      <c r="C193" s="27">
        <v>16.9166666666666</v>
      </c>
      <c r="D193" s="27">
        <v>169.0</v>
      </c>
    </row>
    <row r="194">
      <c r="A194" s="27" t="s">
        <v>143</v>
      </c>
      <c r="B194" s="27">
        <v>1478.0</v>
      </c>
      <c r="C194" s="27">
        <v>45.5333333333333</v>
      </c>
      <c r="D194" s="27">
        <v>164.0</v>
      </c>
    </row>
    <row r="195">
      <c r="A195" s="27" t="s">
        <v>41</v>
      </c>
      <c r="B195" s="27">
        <v>1270.5</v>
      </c>
      <c r="C195" s="27">
        <v>27.4166666666666</v>
      </c>
      <c r="D195" s="27">
        <v>144.0</v>
      </c>
    </row>
    <row r="196">
      <c r="A196" s="27" t="s">
        <v>43</v>
      </c>
      <c r="B196" s="27">
        <v>967.5</v>
      </c>
      <c r="C196" s="27">
        <v>29.5833333333333</v>
      </c>
      <c r="D196" s="27">
        <v>62.0</v>
      </c>
    </row>
    <row r="197">
      <c r="A197" s="27" t="s">
        <v>350</v>
      </c>
      <c r="B197" s="27">
        <v>1610.0</v>
      </c>
      <c r="C197" s="27">
        <v>39.9166666666666</v>
      </c>
      <c r="D197" s="27">
        <v>178.0</v>
      </c>
    </row>
    <row r="198">
      <c r="A198" s="27" t="s">
        <v>295</v>
      </c>
      <c r="B198" s="27">
        <v>961.0</v>
      </c>
      <c r="C198" s="27">
        <v>48.0</v>
      </c>
      <c r="D198" s="27">
        <v>55.0</v>
      </c>
    </row>
    <row r="199">
      <c r="A199" s="27" t="s">
        <v>133</v>
      </c>
      <c r="B199" s="27">
        <v>1078.0</v>
      </c>
      <c r="C199" s="27">
        <v>21.0</v>
      </c>
      <c r="D199" s="27">
        <v>82.0</v>
      </c>
    </row>
    <row r="200">
      <c r="A200" s="27" t="s">
        <v>306</v>
      </c>
      <c r="B200" s="27">
        <v>945.5</v>
      </c>
      <c r="C200" s="27">
        <v>25.25</v>
      </c>
      <c r="D200" s="27">
        <v>52.0</v>
      </c>
    </row>
    <row r="201">
      <c r="A201" s="27" t="s">
        <v>261</v>
      </c>
      <c r="B201" s="27">
        <v>1315.0</v>
      </c>
      <c r="C201" s="27">
        <v>21.0833333333333</v>
      </c>
      <c r="D201" s="27">
        <v>152.0</v>
      </c>
    </row>
    <row r="202">
      <c r="A202" s="27" t="s">
        <v>310</v>
      </c>
      <c r="B202" s="27">
        <v>1418.0</v>
      </c>
      <c r="C202" s="27">
        <v>27.5</v>
      </c>
      <c r="D202" s="27">
        <v>157.0</v>
      </c>
    </row>
    <row r="203">
      <c r="A203" s="27" t="s">
        <v>297</v>
      </c>
      <c r="B203" s="27">
        <v>1431.0</v>
      </c>
      <c r="C203" s="27">
        <v>28.0</v>
      </c>
      <c r="D203" s="27">
        <v>159.0</v>
      </c>
    </row>
    <row r="204">
      <c r="A204" s="27" t="s">
        <v>227</v>
      </c>
      <c r="B204" s="27">
        <v>1291.5</v>
      </c>
      <c r="C204" s="27">
        <v>22.0833333333333</v>
      </c>
      <c r="D204" s="27">
        <v>150.0</v>
      </c>
    </row>
    <row r="205">
      <c r="A205" s="27" t="s">
        <v>163</v>
      </c>
      <c r="B205" s="27">
        <v>1091.0</v>
      </c>
      <c r="C205" s="27">
        <v>25.8333333333333</v>
      </c>
      <c r="D205" s="27">
        <v>91.0</v>
      </c>
    </row>
    <row r="206">
      <c r="A206" s="27" t="s">
        <v>91</v>
      </c>
      <c r="B206" s="27">
        <v>736.5</v>
      </c>
      <c r="C206" s="27">
        <v>50.1666666666666</v>
      </c>
      <c r="D206" s="27">
        <v>5.0</v>
      </c>
    </row>
    <row r="207">
      <c r="A207" s="27" t="s">
        <v>219</v>
      </c>
      <c r="B207" s="27">
        <v>1158.5</v>
      </c>
      <c r="C207" s="27">
        <v>31.3333333333333</v>
      </c>
      <c r="D207" s="27">
        <v>116.0</v>
      </c>
    </row>
    <row r="208">
      <c r="A208" s="27" t="s">
        <v>211</v>
      </c>
      <c r="B208" s="27">
        <v>866.5</v>
      </c>
      <c r="C208" s="27">
        <v>32.65</v>
      </c>
      <c r="D208" s="27">
        <v>39.0</v>
      </c>
    </row>
    <row r="209">
      <c r="A209" s="27" t="s">
        <v>109</v>
      </c>
      <c r="B209" s="27">
        <v>1078.5</v>
      </c>
      <c r="C209" s="27">
        <v>17.75</v>
      </c>
      <c r="D209" s="27">
        <v>85.0</v>
      </c>
    </row>
    <row r="210">
      <c r="A210" s="27" t="s">
        <v>265</v>
      </c>
      <c r="B210" s="27">
        <v>1478.0</v>
      </c>
      <c r="C210" s="27">
        <v>45.5333333333333</v>
      </c>
      <c r="D210" s="27">
        <v>166.0</v>
      </c>
    </row>
    <row r="211">
      <c r="A211" s="27" t="s">
        <v>20</v>
      </c>
      <c r="B211" s="27">
        <v>881.0</v>
      </c>
      <c r="C211" s="27">
        <v>36.3333333333333</v>
      </c>
      <c r="D211" s="27">
        <v>41.0</v>
      </c>
    </row>
    <row r="212">
      <c r="A212" s="27" t="s">
        <v>392</v>
      </c>
      <c r="B212" s="27">
        <v>1243.0</v>
      </c>
      <c r="C212" s="27">
        <v>34.4666666666666</v>
      </c>
      <c r="D212" s="27">
        <v>140.0</v>
      </c>
    </row>
    <row r="213">
      <c r="A213" s="27" t="s">
        <v>193</v>
      </c>
      <c r="B213" s="27">
        <v>1291.5</v>
      </c>
      <c r="C213" s="27">
        <v>22.0833333333333</v>
      </c>
      <c r="D213" s="27">
        <v>148.0</v>
      </c>
    </row>
    <row r="214">
      <c r="A214" s="27" t="s">
        <v>27</v>
      </c>
      <c r="B214" s="27">
        <v>967.5</v>
      </c>
      <c r="C214" s="27">
        <v>29.5833333333333</v>
      </c>
      <c r="D214" s="27">
        <v>63.0</v>
      </c>
    </row>
    <row r="215">
      <c r="A215" s="27" t="s">
        <v>79</v>
      </c>
      <c r="B215" s="27">
        <v>964.0</v>
      </c>
      <c r="C215" s="27">
        <v>44.4166666666666</v>
      </c>
      <c r="D215" s="27">
        <v>60.0</v>
      </c>
    </row>
    <row r="216">
      <c r="A216" s="27" t="s">
        <v>370</v>
      </c>
      <c r="B216" s="27">
        <v>945.5</v>
      </c>
      <c r="C216" s="27">
        <v>25.25</v>
      </c>
      <c r="D216" s="27">
        <v>53.0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205</v>
      </c>
      <c r="B1" s="27">
        <v>1519.0</v>
      </c>
      <c r="C1" s="27">
        <v>18.6666666666666</v>
      </c>
      <c r="D1" s="27">
        <v>71.0</v>
      </c>
    </row>
    <row r="2">
      <c r="A2" s="27" t="s">
        <v>101</v>
      </c>
      <c r="B2" s="27">
        <v>1064.0</v>
      </c>
      <c r="C2" s="27">
        <v>20.4166666666666</v>
      </c>
      <c r="D2" s="27">
        <v>100.0</v>
      </c>
    </row>
    <row r="3">
      <c r="A3" s="27" t="s">
        <v>161</v>
      </c>
      <c r="B3" s="27">
        <v>1028.0</v>
      </c>
      <c r="C3" s="27">
        <v>13.8333333333333</v>
      </c>
      <c r="D3" s="27">
        <v>9.0</v>
      </c>
    </row>
    <row r="4">
      <c r="A4" s="27" t="s">
        <v>213</v>
      </c>
      <c r="B4" s="27">
        <v>1201.0</v>
      </c>
      <c r="C4" s="27">
        <v>18.0833333333333</v>
      </c>
      <c r="D4" s="27">
        <v>65.0</v>
      </c>
    </row>
    <row r="5">
      <c r="A5" s="27" t="s">
        <v>398</v>
      </c>
      <c r="B5" s="27">
        <v>2324.5</v>
      </c>
      <c r="C5" s="27">
        <v>29.8333333333333</v>
      </c>
      <c r="D5" s="27">
        <v>165.0</v>
      </c>
    </row>
    <row r="6">
      <c r="A6" s="27" t="s">
        <v>159</v>
      </c>
      <c r="B6" s="27">
        <v>1126.0</v>
      </c>
      <c r="C6" s="27">
        <v>22.9166666666666</v>
      </c>
      <c r="D6" s="27">
        <v>124.0</v>
      </c>
    </row>
    <row r="7">
      <c r="A7" s="27" t="s">
        <v>446</v>
      </c>
      <c r="B7" s="27">
        <v>2650.5</v>
      </c>
      <c r="C7" s="27">
        <v>47.6666666666666</v>
      </c>
      <c r="D7" s="27">
        <v>216.0</v>
      </c>
    </row>
    <row r="8">
      <c r="A8" s="27" t="s">
        <v>57</v>
      </c>
      <c r="B8" s="27">
        <v>1327.5</v>
      </c>
      <c r="C8" s="27">
        <v>14.75</v>
      </c>
      <c r="D8" s="27">
        <v>16.0</v>
      </c>
    </row>
    <row r="9">
      <c r="A9" s="27" t="s">
        <v>356</v>
      </c>
      <c r="B9" s="27">
        <v>5548.0</v>
      </c>
      <c r="C9" s="27">
        <v>28.4166666666666</v>
      </c>
      <c r="D9" s="27">
        <v>162.0</v>
      </c>
    </row>
    <row r="10">
      <c r="A10" s="27" t="s">
        <v>93</v>
      </c>
      <c r="B10" s="27">
        <v>918.5</v>
      </c>
      <c r="C10" s="27">
        <v>23.3333333333333</v>
      </c>
      <c r="D10" s="27">
        <v>129.0</v>
      </c>
    </row>
    <row r="11">
      <c r="A11" s="27" t="s">
        <v>81</v>
      </c>
      <c r="B11" s="27">
        <v>983.0</v>
      </c>
      <c r="C11" s="27">
        <v>22.8333333333333</v>
      </c>
      <c r="D11" s="27">
        <v>123.0</v>
      </c>
    </row>
    <row r="12">
      <c r="A12" s="27" t="s">
        <v>352</v>
      </c>
      <c r="B12" s="27">
        <v>1085.5</v>
      </c>
      <c r="C12" s="27">
        <v>29.4166666666666</v>
      </c>
      <c r="D12" s="27">
        <v>164.0</v>
      </c>
    </row>
    <row r="13">
      <c r="A13" s="27" t="s">
        <v>442</v>
      </c>
      <c r="B13" s="27">
        <v>4098.0</v>
      </c>
      <c r="C13" s="27">
        <v>37.5</v>
      </c>
      <c r="D13" s="27">
        <v>213.0</v>
      </c>
    </row>
    <row r="14">
      <c r="A14" s="27" t="s">
        <v>191</v>
      </c>
      <c r="B14" s="27">
        <v>1678.5</v>
      </c>
      <c r="C14" s="27">
        <v>15.3333333333333</v>
      </c>
      <c r="D14" s="27">
        <v>24.0</v>
      </c>
    </row>
    <row r="15">
      <c r="A15" s="27" t="s">
        <v>223</v>
      </c>
      <c r="B15" s="27">
        <v>1435.5</v>
      </c>
      <c r="C15" s="27">
        <v>19.5333333333333</v>
      </c>
      <c r="D15" s="27">
        <v>80.0</v>
      </c>
    </row>
    <row r="16">
      <c r="A16" s="27" t="s">
        <v>267</v>
      </c>
      <c r="B16" s="27">
        <v>977.5</v>
      </c>
      <c r="C16" s="27">
        <v>36.8333333333333</v>
      </c>
      <c r="D16" s="27">
        <v>210.0</v>
      </c>
    </row>
    <row r="17">
      <c r="A17" s="27" t="s">
        <v>384</v>
      </c>
      <c r="B17" s="27">
        <v>1144.5</v>
      </c>
      <c r="C17" s="27">
        <v>33.35</v>
      </c>
      <c r="D17" s="27">
        <v>198.0</v>
      </c>
    </row>
    <row r="18">
      <c r="A18" s="27" t="s">
        <v>342</v>
      </c>
      <c r="B18" s="27">
        <v>1144.5</v>
      </c>
      <c r="C18" s="27">
        <v>33.35</v>
      </c>
      <c r="D18" s="27">
        <v>200.0</v>
      </c>
    </row>
    <row r="19">
      <c r="A19" s="27" t="s">
        <v>207</v>
      </c>
      <c r="B19" s="27">
        <v>1160.5</v>
      </c>
      <c r="C19" s="27">
        <v>18.0</v>
      </c>
      <c r="D19" s="27">
        <v>63.0</v>
      </c>
    </row>
    <row r="20">
      <c r="A20" s="27" t="s">
        <v>135</v>
      </c>
      <c r="B20" s="27">
        <v>1108.0</v>
      </c>
      <c r="C20" s="27">
        <v>17.5833333333333</v>
      </c>
      <c r="D20" s="27">
        <v>49.0</v>
      </c>
    </row>
    <row r="21">
      <c r="A21" s="27" t="s">
        <v>121</v>
      </c>
      <c r="B21" s="27">
        <v>1374.5</v>
      </c>
      <c r="C21" s="27">
        <v>16.6666666666666</v>
      </c>
      <c r="D21" s="27">
        <v>36.0</v>
      </c>
    </row>
    <row r="22">
      <c r="A22" s="27" t="s">
        <v>29</v>
      </c>
      <c r="B22" s="27">
        <v>1075.5</v>
      </c>
      <c r="C22" s="27">
        <v>17.25</v>
      </c>
      <c r="D22" s="27">
        <v>45.0</v>
      </c>
    </row>
    <row r="23">
      <c r="A23" s="27" t="s">
        <v>31</v>
      </c>
      <c r="B23" s="27">
        <v>1262.0</v>
      </c>
      <c r="C23" s="27">
        <v>14.8333333333333</v>
      </c>
      <c r="D23" s="27">
        <v>20.0</v>
      </c>
    </row>
    <row r="24">
      <c r="A24" s="27" t="s">
        <v>75</v>
      </c>
      <c r="B24" s="27">
        <v>1218.5</v>
      </c>
      <c r="C24" s="27">
        <v>21.3666666666666</v>
      </c>
      <c r="D24" s="27">
        <v>114.0</v>
      </c>
    </row>
    <row r="25">
      <c r="A25" s="27" t="s">
        <v>368</v>
      </c>
      <c r="B25" s="27">
        <v>2338.5</v>
      </c>
      <c r="C25" s="27">
        <v>30.6666666666666</v>
      </c>
      <c r="D25" s="27">
        <v>179.0</v>
      </c>
    </row>
    <row r="26">
      <c r="A26" s="27" t="s">
        <v>141</v>
      </c>
      <c r="B26" s="27">
        <v>1029.0</v>
      </c>
      <c r="C26" s="27">
        <v>20.0833333333333</v>
      </c>
      <c r="D26" s="27">
        <v>97.0</v>
      </c>
    </row>
    <row r="27">
      <c r="A27" s="27" t="s">
        <v>364</v>
      </c>
      <c r="B27" s="27">
        <v>2343.0</v>
      </c>
      <c r="C27" s="27">
        <v>24.4666666666666</v>
      </c>
      <c r="D27" s="27">
        <v>135.0</v>
      </c>
    </row>
    <row r="28">
      <c r="A28" s="27" t="s">
        <v>263</v>
      </c>
      <c r="B28" s="27">
        <v>1184.0</v>
      </c>
      <c r="C28" s="27">
        <v>18.0833333333333</v>
      </c>
      <c r="D28" s="27">
        <v>64.0</v>
      </c>
    </row>
    <row r="29">
      <c r="A29" s="27" t="s">
        <v>185</v>
      </c>
      <c r="B29" s="27">
        <v>878.0</v>
      </c>
      <c r="C29" s="27">
        <v>31.75</v>
      </c>
      <c r="D29" s="27">
        <v>182.0</v>
      </c>
    </row>
    <row r="30">
      <c r="A30" s="27" t="s">
        <v>47</v>
      </c>
      <c r="B30" s="27">
        <v>861.5</v>
      </c>
      <c r="C30" s="27">
        <v>19.3333333333333</v>
      </c>
      <c r="D30" s="27">
        <v>78.0</v>
      </c>
    </row>
    <row r="31">
      <c r="A31" s="27" t="s">
        <v>378</v>
      </c>
      <c r="B31" s="27">
        <v>2094.5</v>
      </c>
      <c r="C31" s="27">
        <v>32.8333333333333</v>
      </c>
      <c r="D31" s="27">
        <v>192.0</v>
      </c>
    </row>
    <row r="32">
      <c r="A32" s="27" t="s">
        <v>145</v>
      </c>
      <c r="B32" s="27">
        <v>1336.0</v>
      </c>
      <c r="C32" s="27">
        <v>26.5</v>
      </c>
      <c r="D32" s="27">
        <v>144.0</v>
      </c>
    </row>
    <row r="33">
      <c r="A33" s="27" t="s">
        <v>137</v>
      </c>
      <c r="B33" s="27">
        <v>1267.0</v>
      </c>
      <c r="C33" s="27">
        <v>22.75</v>
      </c>
      <c r="D33" s="27">
        <v>122.0</v>
      </c>
    </row>
    <row r="34">
      <c r="A34" s="27" t="s">
        <v>308</v>
      </c>
      <c r="B34" s="27">
        <v>1961.0</v>
      </c>
      <c r="C34" s="27">
        <v>24.5</v>
      </c>
      <c r="D34" s="27">
        <v>136.0</v>
      </c>
    </row>
    <row r="35">
      <c r="A35" s="27" t="s">
        <v>243</v>
      </c>
      <c r="B35" s="27">
        <v>1435.5</v>
      </c>
      <c r="C35" s="27">
        <v>19.5333333333333</v>
      </c>
      <c r="D35" s="27">
        <v>81.0</v>
      </c>
    </row>
    <row r="36">
      <c r="A36" s="27" t="s">
        <v>316</v>
      </c>
      <c r="B36" s="27">
        <v>1765.0</v>
      </c>
      <c r="C36" s="27">
        <v>32.2166666666666</v>
      </c>
      <c r="D36" s="27">
        <v>188.0</v>
      </c>
    </row>
    <row r="37">
      <c r="A37" s="27" t="s">
        <v>179</v>
      </c>
      <c r="B37" s="27">
        <v>1272.0</v>
      </c>
      <c r="C37" s="27">
        <v>19.9166666666666</v>
      </c>
      <c r="D37" s="27">
        <v>90.0</v>
      </c>
    </row>
    <row r="38">
      <c r="A38" s="27" t="s">
        <v>273</v>
      </c>
      <c r="B38" s="27">
        <v>1656.0</v>
      </c>
      <c r="C38" s="27">
        <v>14.9166666666666</v>
      </c>
      <c r="D38" s="27">
        <v>23.0</v>
      </c>
    </row>
    <row r="39">
      <c r="A39" s="27" t="s">
        <v>326</v>
      </c>
      <c r="B39" s="27">
        <v>1204.5</v>
      </c>
      <c r="C39" s="27">
        <v>33.8</v>
      </c>
      <c r="D39" s="27">
        <v>203.0</v>
      </c>
    </row>
    <row r="40">
      <c r="A40" s="27" t="s">
        <v>402</v>
      </c>
      <c r="B40" s="27">
        <v>2227.0</v>
      </c>
      <c r="C40" s="27">
        <v>30.5</v>
      </c>
      <c r="D40" s="27">
        <v>175.0</v>
      </c>
    </row>
    <row r="41">
      <c r="A41" s="27" t="s">
        <v>165</v>
      </c>
      <c r="B41" s="27">
        <v>1765.5</v>
      </c>
      <c r="C41" s="27">
        <v>18.3333333333333</v>
      </c>
      <c r="D41" s="27">
        <v>69.0</v>
      </c>
    </row>
    <row r="42">
      <c r="A42" s="27" t="s">
        <v>314</v>
      </c>
      <c r="B42" s="27">
        <v>1535.0</v>
      </c>
      <c r="C42" s="27">
        <v>27.0833333333333</v>
      </c>
      <c r="D42" s="27">
        <v>151.0</v>
      </c>
    </row>
    <row r="43">
      <c r="A43" s="27" t="s">
        <v>147</v>
      </c>
      <c r="B43" s="27">
        <v>944.0</v>
      </c>
      <c r="C43" s="27">
        <v>15.8333333333333</v>
      </c>
      <c r="D43" s="27">
        <v>25.0</v>
      </c>
    </row>
    <row r="44">
      <c r="A44" s="27" t="s">
        <v>388</v>
      </c>
      <c r="B44" s="27">
        <v>1976.0</v>
      </c>
      <c r="C44" s="27">
        <v>31.6333333333333</v>
      </c>
      <c r="D44" s="27">
        <v>181.0</v>
      </c>
    </row>
    <row r="45">
      <c r="A45" s="27" t="s">
        <v>380</v>
      </c>
      <c r="B45" s="27">
        <v>1485.5</v>
      </c>
      <c r="C45" s="27">
        <v>22.5833333333333</v>
      </c>
      <c r="D45" s="27">
        <v>120.0</v>
      </c>
    </row>
    <row r="46">
      <c r="A46" s="27" t="s">
        <v>428</v>
      </c>
      <c r="B46" s="27">
        <v>3904.5</v>
      </c>
      <c r="C46" s="27">
        <v>36.0666666666666</v>
      </c>
      <c r="D46" s="27">
        <v>209.0</v>
      </c>
    </row>
    <row r="47">
      <c r="A47" s="27" t="s">
        <v>328</v>
      </c>
      <c r="B47" s="27">
        <v>1938.5</v>
      </c>
      <c r="C47" s="27">
        <v>27.9166666666666</v>
      </c>
      <c r="D47" s="27">
        <v>159.0</v>
      </c>
    </row>
    <row r="48">
      <c r="A48" s="27" t="s">
        <v>171</v>
      </c>
      <c r="B48" s="27">
        <v>1149.5</v>
      </c>
      <c r="C48" s="27">
        <v>21.0</v>
      </c>
      <c r="D48" s="27">
        <v>107.0</v>
      </c>
    </row>
    <row r="49">
      <c r="A49" s="27" t="s">
        <v>69</v>
      </c>
      <c r="B49" s="27">
        <v>1262.5</v>
      </c>
      <c r="C49" s="27">
        <v>17.5833333333333</v>
      </c>
      <c r="D49" s="27">
        <v>52.0</v>
      </c>
    </row>
    <row r="50">
      <c r="A50" s="27" t="s">
        <v>127</v>
      </c>
      <c r="B50" s="27">
        <v>1242.0</v>
      </c>
      <c r="C50" s="27">
        <v>27.1666666666666</v>
      </c>
      <c r="D50" s="27">
        <v>152.0</v>
      </c>
    </row>
    <row r="51">
      <c r="A51" s="27" t="s">
        <v>324</v>
      </c>
      <c r="B51" s="27">
        <v>1765.0</v>
      </c>
      <c r="C51" s="27">
        <v>32.2166666666666</v>
      </c>
      <c r="D51" s="27">
        <v>189.0</v>
      </c>
    </row>
    <row r="52">
      <c r="A52" s="27" t="s">
        <v>239</v>
      </c>
      <c r="B52" s="27">
        <v>1379.0</v>
      </c>
      <c r="C52" s="27">
        <v>19.5833333333333</v>
      </c>
      <c r="D52" s="27">
        <v>82.0</v>
      </c>
    </row>
    <row r="53">
      <c r="A53" s="27" t="s">
        <v>249</v>
      </c>
      <c r="B53" s="27">
        <v>1059.0</v>
      </c>
      <c r="C53" s="27">
        <v>17.5</v>
      </c>
      <c r="D53" s="27">
        <v>46.0</v>
      </c>
    </row>
    <row r="54">
      <c r="A54" s="27" t="s">
        <v>414</v>
      </c>
      <c r="B54" s="27">
        <v>2312.0</v>
      </c>
      <c r="C54" s="27">
        <v>36.8333333333333</v>
      </c>
      <c r="D54" s="27">
        <v>211.0</v>
      </c>
    </row>
    <row r="55">
      <c r="A55" s="27" t="s">
        <v>199</v>
      </c>
      <c r="B55" s="27">
        <v>1715.5</v>
      </c>
      <c r="C55" s="27">
        <v>17.9166666666666</v>
      </c>
      <c r="D55" s="27">
        <v>59.0</v>
      </c>
    </row>
    <row r="56">
      <c r="A56" s="27" t="s">
        <v>25</v>
      </c>
      <c r="B56" s="27">
        <v>850.5</v>
      </c>
      <c r="C56" s="27">
        <v>16.9166666666666</v>
      </c>
      <c r="D56" s="27">
        <v>39.0</v>
      </c>
    </row>
    <row r="57">
      <c r="A57" s="27" t="s">
        <v>390</v>
      </c>
      <c r="B57" s="27">
        <v>1149.5</v>
      </c>
      <c r="C57" s="27">
        <v>21.0</v>
      </c>
      <c r="D57" s="27">
        <v>108.0</v>
      </c>
    </row>
    <row r="58">
      <c r="A58" s="27" t="s">
        <v>107</v>
      </c>
      <c r="B58" s="27">
        <v>1213.0</v>
      </c>
      <c r="C58" s="27">
        <v>13.8333333333333</v>
      </c>
      <c r="D58" s="27">
        <v>7.0</v>
      </c>
    </row>
    <row r="59">
      <c r="A59" s="27" t="s">
        <v>358</v>
      </c>
      <c r="B59" s="27">
        <v>2581.0</v>
      </c>
      <c r="C59" s="27">
        <v>26.5166666666666</v>
      </c>
      <c r="D59" s="27">
        <v>146.0</v>
      </c>
    </row>
    <row r="60">
      <c r="A60" s="27" t="s">
        <v>412</v>
      </c>
      <c r="B60" s="27">
        <v>1438.0</v>
      </c>
      <c r="C60" s="27">
        <v>33.3333333333333</v>
      </c>
      <c r="D60" s="27">
        <v>197.0</v>
      </c>
    </row>
    <row r="61">
      <c r="A61" s="27" t="s">
        <v>416</v>
      </c>
      <c r="B61" s="27">
        <v>5544.5</v>
      </c>
      <c r="C61" s="27">
        <v>30.4166666666666</v>
      </c>
      <c r="D61" s="27">
        <v>171.0</v>
      </c>
    </row>
    <row r="62">
      <c r="A62" s="27" t="s">
        <v>376</v>
      </c>
      <c r="B62" s="27">
        <v>1010.5</v>
      </c>
      <c r="C62" s="27">
        <v>27.5</v>
      </c>
      <c r="D62" s="27">
        <v>157.0</v>
      </c>
    </row>
    <row r="63">
      <c r="A63" s="27" t="s">
        <v>217</v>
      </c>
      <c r="B63" s="27">
        <v>906.0</v>
      </c>
      <c r="C63" s="27">
        <v>26.9166666666666</v>
      </c>
      <c r="D63" s="27">
        <v>147.0</v>
      </c>
    </row>
    <row r="64">
      <c r="A64" s="27" t="s">
        <v>418</v>
      </c>
      <c r="B64" s="27">
        <v>3164.0</v>
      </c>
      <c r="C64" s="27">
        <v>32.3333333333333</v>
      </c>
      <c r="D64" s="27">
        <v>191.0</v>
      </c>
    </row>
    <row r="65">
      <c r="A65" s="27" t="s">
        <v>269</v>
      </c>
      <c r="B65" s="27">
        <v>1201.0</v>
      </c>
      <c r="C65" s="27">
        <v>18.0833333333333</v>
      </c>
      <c r="D65" s="27">
        <v>66.0</v>
      </c>
    </row>
    <row r="66">
      <c r="A66" s="27" t="s">
        <v>281</v>
      </c>
      <c r="B66" s="27">
        <v>1199.5</v>
      </c>
      <c r="C66" s="27">
        <v>21.3333333333333</v>
      </c>
      <c r="D66" s="27">
        <v>113.0</v>
      </c>
    </row>
    <row r="67">
      <c r="A67" s="27" t="s">
        <v>119</v>
      </c>
      <c r="B67" s="27">
        <v>1029.0</v>
      </c>
      <c r="C67" s="27">
        <v>20.0833333333333</v>
      </c>
      <c r="D67" s="27">
        <v>94.0</v>
      </c>
    </row>
    <row r="68">
      <c r="A68" s="27" t="s">
        <v>61</v>
      </c>
      <c r="B68" s="27">
        <v>1055.5</v>
      </c>
      <c r="C68" s="27">
        <v>20.9166666666666</v>
      </c>
      <c r="D68" s="27">
        <v>103.0</v>
      </c>
    </row>
    <row r="69">
      <c r="A69" s="27" t="s">
        <v>233</v>
      </c>
      <c r="B69" s="27">
        <v>1453.5</v>
      </c>
      <c r="C69" s="27">
        <v>26.25</v>
      </c>
      <c r="D69" s="27">
        <v>142.0</v>
      </c>
    </row>
    <row r="70">
      <c r="A70" s="27" t="s">
        <v>201</v>
      </c>
      <c r="B70" s="27">
        <v>1743.5</v>
      </c>
      <c r="C70" s="27">
        <v>21.25</v>
      </c>
      <c r="D70" s="27">
        <v>111.0</v>
      </c>
    </row>
    <row r="71">
      <c r="A71" s="27" t="s">
        <v>285</v>
      </c>
      <c r="B71" s="27">
        <v>1231.0</v>
      </c>
      <c r="C71" s="27">
        <v>17.5833333333333</v>
      </c>
      <c r="D71" s="27">
        <v>50.0</v>
      </c>
    </row>
    <row r="72">
      <c r="A72" s="27" t="s">
        <v>275</v>
      </c>
      <c r="B72" s="27">
        <v>1616.0</v>
      </c>
      <c r="C72" s="27">
        <v>22.5</v>
      </c>
      <c r="D72" s="27">
        <v>119.0</v>
      </c>
    </row>
    <row r="73">
      <c r="A73" s="27" t="s">
        <v>139</v>
      </c>
      <c r="B73" s="27">
        <v>1336.5</v>
      </c>
      <c r="C73" s="27">
        <v>16.0833333333333</v>
      </c>
      <c r="D73" s="27">
        <v>28.0</v>
      </c>
    </row>
    <row r="74">
      <c r="A74" s="27" t="s">
        <v>432</v>
      </c>
      <c r="B74" s="27">
        <v>1234.5</v>
      </c>
      <c r="C74" s="27">
        <v>32.1166666666666</v>
      </c>
      <c r="D74" s="27">
        <v>186.0</v>
      </c>
    </row>
    <row r="75">
      <c r="A75" s="27" t="s">
        <v>123</v>
      </c>
      <c r="B75" s="27">
        <v>1213.0</v>
      </c>
      <c r="C75" s="27">
        <v>13.8333333333333</v>
      </c>
      <c r="D75" s="27">
        <v>6.0</v>
      </c>
    </row>
    <row r="76">
      <c r="A76" s="27" t="s">
        <v>372</v>
      </c>
      <c r="B76" s="27">
        <v>1794.5</v>
      </c>
      <c r="C76" s="27">
        <v>29.0</v>
      </c>
      <c r="D76" s="27">
        <v>163.0</v>
      </c>
    </row>
    <row r="77">
      <c r="A77" s="27" t="s">
        <v>181</v>
      </c>
      <c r="B77" s="27">
        <v>904.5</v>
      </c>
      <c r="C77" s="27">
        <v>23.75</v>
      </c>
      <c r="D77" s="27">
        <v>132.0</v>
      </c>
    </row>
    <row r="78">
      <c r="A78" s="27" t="s">
        <v>85</v>
      </c>
      <c r="B78" s="27">
        <v>918.5</v>
      </c>
      <c r="C78" s="27">
        <v>23.3333333333333</v>
      </c>
      <c r="D78" s="27">
        <v>128.0</v>
      </c>
    </row>
    <row r="79">
      <c r="A79" s="27" t="s">
        <v>334</v>
      </c>
      <c r="B79" s="27">
        <v>1616.0</v>
      </c>
      <c r="C79" s="27">
        <v>22.5</v>
      </c>
      <c r="D79" s="27">
        <v>117.0</v>
      </c>
    </row>
    <row r="80">
      <c r="A80" s="27" t="s">
        <v>283</v>
      </c>
      <c r="B80" s="27">
        <v>1727.5</v>
      </c>
      <c r="C80" s="27">
        <v>25.4166666666666</v>
      </c>
      <c r="D80" s="27">
        <v>139.0</v>
      </c>
    </row>
    <row r="81">
      <c r="A81" s="27" t="s">
        <v>291</v>
      </c>
      <c r="B81" s="27">
        <v>1229.0</v>
      </c>
      <c r="C81" s="27">
        <v>31.75</v>
      </c>
      <c r="D81" s="27">
        <v>183.0</v>
      </c>
    </row>
    <row r="82">
      <c r="A82" s="27" t="s">
        <v>320</v>
      </c>
      <c r="B82" s="27">
        <v>1995.5</v>
      </c>
      <c r="C82" s="27">
        <v>30.5833333333333</v>
      </c>
      <c r="D82" s="27">
        <v>176.0</v>
      </c>
    </row>
    <row r="83">
      <c r="A83" s="27" t="s">
        <v>99</v>
      </c>
      <c r="B83" s="27">
        <v>1221.5</v>
      </c>
      <c r="C83" s="27">
        <v>17.75</v>
      </c>
      <c r="D83" s="27">
        <v>57.0</v>
      </c>
    </row>
    <row r="84">
      <c r="A84" s="27" t="s">
        <v>177</v>
      </c>
      <c r="B84" s="27">
        <v>1140.5</v>
      </c>
      <c r="C84" s="27">
        <v>19.9166666666666</v>
      </c>
      <c r="D84" s="27">
        <v>91.0</v>
      </c>
    </row>
    <row r="85">
      <c r="A85" s="27" t="s">
        <v>35</v>
      </c>
      <c r="B85" s="27">
        <v>995.5</v>
      </c>
      <c r="C85" s="27">
        <v>16.5</v>
      </c>
      <c r="D85" s="27">
        <v>33.0</v>
      </c>
    </row>
    <row r="86">
      <c r="A86" s="27" t="s">
        <v>87</v>
      </c>
      <c r="B86" s="27">
        <v>863.0</v>
      </c>
      <c r="C86" s="27">
        <v>22.9166666666666</v>
      </c>
      <c r="D86" s="27">
        <v>126.0</v>
      </c>
    </row>
    <row r="87">
      <c r="A87" s="27" t="s">
        <v>301</v>
      </c>
      <c r="B87" s="27">
        <v>1262.0</v>
      </c>
      <c r="C87" s="27">
        <v>14.8333333333333</v>
      </c>
      <c r="D87" s="27">
        <v>21.0</v>
      </c>
    </row>
    <row r="88">
      <c r="A88" s="27" t="s">
        <v>279</v>
      </c>
      <c r="B88" s="27">
        <v>1642.5</v>
      </c>
      <c r="C88" s="27">
        <v>16.5833333333333</v>
      </c>
      <c r="D88" s="27">
        <v>35.0</v>
      </c>
    </row>
    <row r="89">
      <c r="A89" s="27" t="s">
        <v>346</v>
      </c>
      <c r="B89" s="27">
        <v>3368.5</v>
      </c>
      <c r="C89" s="27">
        <v>19.8</v>
      </c>
      <c r="D89" s="27">
        <v>86.0</v>
      </c>
    </row>
    <row r="90">
      <c r="A90" s="27" t="s">
        <v>271</v>
      </c>
      <c r="B90" s="27">
        <v>1271.0</v>
      </c>
      <c r="C90" s="27">
        <v>32.9666666666666</v>
      </c>
      <c r="D90" s="27">
        <v>195.0</v>
      </c>
    </row>
    <row r="91">
      <c r="A91" s="27" t="s">
        <v>125</v>
      </c>
      <c r="B91" s="27">
        <v>1262.5</v>
      </c>
      <c r="C91" s="27">
        <v>17.5833333333333</v>
      </c>
      <c r="D91" s="27">
        <v>53.0</v>
      </c>
    </row>
    <row r="92">
      <c r="A92" s="27" t="s">
        <v>173</v>
      </c>
      <c r="B92" s="27">
        <v>1267.0</v>
      </c>
      <c r="C92" s="27">
        <v>22.75</v>
      </c>
      <c r="D92" s="27">
        <v>121.0</v>
      </c>
    </row>
    <row r="93">
      <c r="A93" s="27" t="s">
        <v>277</v>
      </c>
      <c r="B93" s="27">
        <v>1642.5</v>
      </c>
      <c r="C93" s="27">
        <v>16.5833333333333</v>
      </c>
      <c r="D93" s="27">
        <v>34.0</v>
      </c>
    </row>
    <row r="94">
      <c r="A94" s="27" t="s">
        <v>153</v>
      </c>
      <c r="B94" s="27">
        <v>1059.0</v>
      </c>
      <c r="C94" s="27">
        <v>17.5</v>
      </c>
      <c r="D94" s="27">
        <v>47.0</v>
      </c>
    </row>
    <row r="95">
      <c r="A95" s="27" t="s">
        <v>424</v>
      </c>
      <c r="B95" s="27">
        <v>1896.5</v>
      </c>
      <c r="C95" s="27">
        <v>41.9666666666666</v>
      </c>
      <c r="D95" s="27">
        <v>214.0</v>
      </c>
    </row>
    <row r="96">
      <c r="A96" s="27" t="s">
        <v>111</v>
      </c>
      <c r="B96" s="27">
        <v>1029.0</v>
      </c>
      <c r="C96" s="27">
        <v>20.0833333333333</v>
      </c>
      <c r="D96" s="27">
        <v>95.0</v>
      </c>
    </row>
    <row r="97">
      <c r="A97" s="27" t="s">
        <v>289</v>
      </c>
      <c r="B97" s="27">
        <v>1161.0</v>
      </c>
      <c r="C97" s="27">
        <v>26.0</v>
      </c>
      <c r="D97" s="27">
        <v>141.0</v>
      </c>
    </row>
    <row r="98">
      <c r="A98" s="27" t="s">
        <v>245</v>
      </c>
      <c r="B98" s="27">
        <v>1656.0</v>
      </c>
      <c r="C98" s="27">
        <v>14.9166666666666</v>
      </c>
      <c r="D98" s="27">
        <v>22.0</v>
      </c>
    </row>
    <row r="99">
      <c r="A99" s="27" t="s">
        <v>444</v>
      </c>
      <c r="B99" s="27">
        <v>3463.5</v>
      </c>
      <c r="C99" s="27">
        <v>34.3333333333333</v>
      </c>
      <c r="D99" s="27">
        <v>207.0</v>
      </c>
    </row>
    <row r="100">
      <c r="A100" s="27" t="s">
        <v>16</v>
      </c>
      <c r="B100" s="27">
        <v>1351.5</v>
      </c>
      <c r="C100" s="27">
        <v>12.9166666666666</v>
      </c>
      <c r="D100" s="27">
        <v>4.0</v>
      </c>
    </row>
    <row r="101">
      <c r="A101" s="27" t="s">
        <v>304</v>
      </c>
      <c r="B101" s="27">
        <v>985.0</v>
      </c>
      <c r="C101" s="27">
        <v>20.6666666666666</v>
      </c>
      <c r="D101" s="27">
        <v>101.0</v>
      </c>
    </row>
    <row r="102">
      <c r="A102" s="27" t="s">
        <v>241</v>
      </c>
      <c r="B102" s="27">
        <v>1297.0</v>
      </c>
      <c r="C102" s="27">
        <v>17.1666666666666</v>
      </c>
      <c r="D102" s="27">
        <v>43.0</v>
      </c>
    </row>
    <row r="103">
      <c r="A103" s="27" t="s">
        <v>183</v>
      </c>
      <c r="B103" s="27">
        <v>991.0</v>
      </c>
      <c r="C103" s="27">
        <v>20.0833333333333</v>
      </c>
      <c r="D103" s="27">
        <v>99.0</v>
      </c>
    </row>
    <row r="104">
      <c r="A104" s="27" t="s">
        <v>37</v>
      </c>
      <c r="B104" s="27">
        <v>944.0</v>
      </c>
      <c r="C104" s="27">
        <v>15.8333333333333</v>
      </c>
      <c r="D104" s="27">
        <v>27.0</v>
      </c>
    </row>
    <row r="105">
      <c r="A105" s="27" t="s">
        <v>312</v>
      </c>
      <c r="B105" s="27">
        <v>1271.0</v>
      </c>
      <c r="C105" s="27">
        <v>32.9666666666666</v>
      </c>
      <c r="D105" s="27">
        <v>194.0</v>
      </c>
    </row>
    <row r="106">
      <c r="A106" s="27" t="s">
        <v>157</v>
      </c>
      <c r="B106" s="27">
        <v>1045.0</v>
      </c>
      <c r="C106" s="27">
        <v>17.6666666666666</v>
      </c>
      <c r="D106" s="27">
        <v>54.0</v>
      </c>
    </row>
    <row r="107">
      <c r="A107" s="27" t="s">
        <v>77</v>
      </c>
      <c r="B107" s="27">
        <v>950.5</v>
      </c>
      <c r="C107" s="27">
        <v>22.1666666666666</v>
      </c>
      <c r="D107" s="27">
        <v>116.0</v>
      </c>
    </row>
    <row r="108">
      <c r="A108" s="27" t="s">
        <v>440</v>
      </c>
      <c r="B108" s="27">
        <v>3463.5</v>
      </c>
      <c r="C108" s="27">
        <v>34.3333333333333</v>
      </c>
      <c r="D108" s="27">
        <v>206.0</v>
      </c>
    </row>
    <row r="109">
      <c r="A109" s="27" t="s">
        <v>105</v>
      </c>
      <c r="B109" s="27">
        <v>1029.0</v>
      </c>
      <c r="C109" s="27">
        <v>20.0833333333333</v>
      </c>
      <c r="D109" s="27">
        <v>98.0</v>
      </c>
    </row>
    <row r="110">
      <c r="A110" s="27" t="s">
        <v>169</v>
      </c>
      <c r="B110" s="27">
        <v>1447.0</v>
      </c>
      <c r="C110" s="27">
        <v>17.5833333333333</v>
      </c>
      <c r="D110" s="27">
        <v>48.0</v>
      </c>
    </row>
    <row r="111">
      <c r="A111" s="27" t="s">
        <v>434</v>
      </c>
      <c r="B111" s="27">
        <v>2783.5</v>
      </c>
      <c r="C111" s="27">
        <v>37.1666666666666</v>
      </c>
      <c r="D111" s="27">
        <v>212.0</v>
      </c>
    </row>
    <row r="112">
      <c r="A112" s="27" t="s">
        <v>293</v>
      </c>
      <c r="B112" s="27">
        <v>1271.0</v>
      </c>
      <c r="C112" s="27">
        <v>32.9666666666666</v>
      </c>
      <c r="D112" s="27">
        <v>196.0</v>
      </c>
    </row>
    <row r="113">
      <c r="A113" s="27" t="s">
        <v>438</v>
      </c>
      <c r="B113" s="27">
        <v>3463.5</v>
      </c>
      <c r="C113" s="27">
        <v>34.3333333333333</v>
      </c>
      <c r="D113" s="27">
        <v>205.0</v>
      </c>
    </row>
    <row r="114">
      <c r="A114" s="27" t="s">
        <v>203</v>
      </c>
      <c r="B114" s="27">
        <v>1385.0</v>
      </c>
      <c r="C114" s="27">
        <v>25.7166666666666</v>
      </c>
      <c r="D114" s="27">
        <v>140.0</v>
      </c>
    </row>
    <row r="115">
      <c r="A115" s="27" t="s">
        <v>18</v>
      </c>
      <c r="B115" s="27">
        <v>850.5</v>
      </c>
      <c r="C115" s="27">
        <v>16.9166666666666</v>
      </c>
      <c r="D115" s="27">
        <v>38.0</v>
      </c>
    </row>
    <row r="116">
      <c r="A116" s="27" t="s">
        <v>229</v>
      </c>
      <c r="B116" s="27">
        <v>1055.5</v>
      </c>
      <c r="C116" s="27">
        <v>18.5833333333333</v>
      </c>
      <c r="D116" s="27">
        <v>70.0</v>
      </c>
    </row>
    <row r="117">
      <c r="A117" s="27" t="s">
        <v>115</v>
      </c>
      <c r="B117" s="27">
        <v>973.0</v>
      </c>
      <c r="C117" s="27">
        <v>19.9166666666666</v>
      </c>
      <c r="D117" s="27">
        <v>89.0</v>
      </c>
    </row>
    <row r="118">
      <c r="A118" s="27" t="s">
        <v>215</v>
      </c>
      <c r="B118" s="27">
        <v>1055.5</v>
      </c>
      <c r="C118" s="27">
        <v>20.9166666666666</v>
      </c>
      <c r="D118" s="27">
        <v>104.0</v>
      </c>
    </row>
    <row r="119">
      <c r="A119" s="27" t="s">
        <v>426</v>
      </c>
      <c r="B119" s="27">
        <v>5544.5</v>
      </c>
      <c r="C119" s="27">
        <v>30.4166666666666</v>
      </c>
      <c r="D119" s="27">
        <v>172.0</v>
      </c>
    </row>
    <row r="120">
      <c r="A120" s="27" t="s">
        <v>396</v>
      </c>
      <c r="B120" s="27">
        <v>2227.0</v>
      </c>
      <c r="C120" s="27">
        <v>30.5</v>
      </c>
      <c r="D120" s="27">
        <v>173.0</v>
      </c>
    </row>
    <row r="121">
      <c r="A121" s="27" t="s">
        <v>113</v>
      </c>
      <c r="B121" s="27">
        <v>988.0</v>
      </c>
      <c r="C121" s="27">
        <v>18.0</v>
      </c>
      <c r="D121" s="27">
        <v>62.0</v>
      </c>
    </row>
    <row r="122">
      <c r="A122" s="27" t="s">
        <v>340</v>
      </c>
      <c r="B122" s="27">
        <v>3368.5</v>
      </c>
      <c r="C122" s="27">
        <v>19.8</v>
      </c>
      <c r="D122" s="27">
        <v>87.0</v>
      </c>
    </row>
    <row r="123">
      <c r="A123" s="27" t="s">
        <v>255</v>
      </c>
      <c r="B123" s="27">
        <v>1796.5</v>
      </c>
      <c r="C123" s="27">
        <v>17.9166666666666</v>
      </c>
      <c r="D123" s="27">
        <v>61.0</v>
      </c>
    </row>
    <row r="124">
      <c r="A124" s="27" t="s">
        <v>71</v>
      </c>
      <c r="B124" s="27">
        <v>1265.0</v>
      </c>
      <c r="C124" s="27">
        <v>16.3333333333333</v>
      </c>
      <c r="D124" s="27">
        <v>32.0</v>
      </c>
    </row>
    <row r="125">
      <c r="A125" s="27" t="s">
        <v>408</v>
      </c>
      <c r="B125" s="27">
        <v>1237.0</v>
      </c>
      <c r="C125" s="27">
        <v>31.8833333333333</v>
      </c>
      <c r="D125" s="27">
        <v>185.0</v>
      </c>
    </row>
    <row r="126">
      <c r="A126" s="27" t="s">
        <v>448</v>
      </c>
      <c r="B126" s="27">
        <v>1896.5</v>
      </c>
      <c r="C126" s="27">
        <v>41.9666666666666</v>
      </c>
      <c r="D126" s="27">
        <v>215.0</v>
      </c>
    </row>
    <row r="127">
      <c r="A127" s="27" t="s">
        <v>235</v>
      </c>
      <c r="B127" s="27">
        <v>1862.0</v>
      </c>
      <c r="C127" s="27">
        <v>14.5</v>
      </c>
      <c r="D127" s="27">
        <v>13.0</v>
      </c>
    </row>
    <row r="128">
      <c r="A128" s="27" t="s">
        <v>404</v>
      </c>
      <c r="B128" s="27">
        <v>2563.5</v>
      </c>
      <c r="C128" s="27">
        <v>26.9166666666666</v>
      </c>
      <c r="D128" s="27">
        <v>148.0</v>
      </c>
    </row>
    <row r="129">
      <c r="A129" s="27" t="s">
        <v>257</v>
      </c>
      <c r="B129" s="27">
        <v>1305.5</v>
      </c>
      <c r="C129" s="27">
        <v>29.9166666666666</v>
      </c>
      <c r="D129" s="27">
        <v>166.0</v>
      </c>
    </row>
    <row r="130">
      <c r="A130" s="27" t="s">
        <v>55</v>
      </c>
      <c r="B130" s="27">
        <v>944.0</v>
      </c>
      <c r="C130" s="27">
        <v>15.8333333333333</v>
      </c>
      <c r="D130" s="27">
        <v>26.0</v>
      </c>
    </row>
    <row r="131">
      <c r="A131" s="27" t="s">
        <v>374</v>
      </c>
      <c r="B131" s="27">
        <v>2316.5</v>
      </c>
      <c r="C131" s="27">
        <v>30.1666666666666</v>
      </c>
      <c r="D131" s="27">
        <v>169.0</v>
      </c>
    </row>
    <row r="132">
      <c r="A132" s="27" t="s">
        <v>95</v>
      </c>
      <c r="B132" s="27">
        <v>996.0</v>
      </c>
      <c r="C132" s="27">
        <v>19.8333333333333</v>
      </c>
      <c r="D132" s="27">
        <v>88.0</v>
      </c>
    </row>
    <row r="133">
      <c r="A133" s="27" t="s">
        <v>155</v>
      </c>
      <c r="B133" s="27">
        <v>928.0</v>
      </c>
      <c r="C133" s="27">
        <v>16.9166666666666</v>
      </c>
      <c r="D133" s="27">
        <v>40.0</v>
      </c>
    </row>
    <row r="134">
      <c r="A134" s="27" t="s">
        <v>253</v>
      </c>
      <c r="B134" s="27">
        <v>1190.0</v>
      </c>
      <c r="C134" s="27">
        <v>23.95</v>
      </c>
      <c r="D134" s="27">
        <v>133.0</v>
      </c>
    </row>
    <row r="135">
      <c r="A135" s="27" t="s">
        <v>322</v>
      </c>
      <c r="B135" s="27">
        <v>2038.5</v>
      </c>
      <c r="C135" s="27">
        <v>21.0833333333333</v>
      </c>
      <c r="D135" s="27">
        <v>109.0</v>
      </c>
    </row>
    <row r="136">
      <c r="A136" s="27" t="s">
        <v>231</v>
      </c>
      <c r="B136" s="27">
        <v>900.5</v>
      </c>
      <c r="C136" s="27">
        <v>14.0833333333333</v>
      </c>
      <c r="D136" s="27">
        <v>12.0</v>
      </c>
    </row>
    <row r="137">
      <c r="A137" s="27" t="s">
        <v>197</v>
      </c>
      <c r="B137" s="27">
        <v>1126.0</v>
      </c>
      <c r="C137" s="27">
        <v>22.9166666666666</v>
      </c>
      <c r="D137" s="27">
        <v>125.0</v>
      </c>
    </row>
    <row r="138">
      <c r="A138" s="27" t="s">
        <v>67</v>
      </c>
      <c r="B138" s="27">
        <v>1550.5</v>
      </c>
      <c r="C138" s="27">
        <v>14.8333333333333</v>
      </c>
      <c r="D138" s="27">
        <v>18.0</v>
      </c>
    </row>
    <row r="139">
      <c r="A139" s="27" t="s">
        <v>39</v>
      </c>
      <c r="B139" s="27">
        <v>1636.0</v>
      </c>
      <c r="C139" s="27">
        <v>16.0833333333333</v>
      </c>
      <c r="D139" s="27">
        <v>29.0</v>
      </c>
    </row>
    <row r="140">
      <c r="A140" s="27" t="s">
        <v>406</v>
      </c>
      <c r="B140" s="27">
        <v>2148.5</v>
      </c>
      <c r="C140" s="27">
        <v>27.5833333333333</v>
      </c>
      <c r="D140" s="27">
        <v>158.0</v>
      </c>
    </row>
    <row r="141">
      <c r="A141" s="27" t="s">
        <v>430</v>
      </c>
      <c r="B141" s="27">
        <v>4311.0</v>
      </c>
      <c r="C141" s="27">
        <v>31.1333333333333</v>
      </c>
      <c r="D141" s="27">
        <v>180.0</v>
      </c>
    </row>
    <row r="142">
      <c r="A142" s="27" t="s">
        <v>348</v>
      </c>
      <c r="B142" s="27">
        <v>1765.0</v>
      </c>
      <c r="C142" s="27">
        <v>32.2166666666666</v>
      </c>
      <c r="D142" s="27">
        <v>187.0</v>
      </c>
    </row>
    <row r="143">
      <c r="A143" s="27" t="s">
        <v>354</v>
      </c>
      <c r="B143" s="27">
        <v>1995.5</v>
      </c>
      <c r="C143" s="27">
        <v>30.5833333333333</v>
      </c>
      <c r="D143" s="27">
        <v>178.0</v>
      </c>
    </row>
    <row r="144">
      <c r="A144" s="27" t="s">
        <v>167</v>
      </c>
      <c r="B144" s="27">
        <v>1224.5</v>
      </c>
      <c r="C144" s="27">
        <v>19.75</v>
      </c>
      <c r="D144" s="27">
        <v>83.0</v>
      </c>
    </row>
    <row r="145">
      <c r="A145" s="27" t="s">
        <v>209</v>
      </c>
      <c r="B145" s="27">
        <v>1140.5</v>
      </c>
      <c r="C145" s="27">
        <v>19.9166666666666</v>
      </c>
      <c r="D145" s="27">
        <v>92.0</v>
      </c>
    </row>
    <row r="146">
      <c r="A146" s="27" t="s">
        <v>65</v>
      </c>
      <c r="B146" s="27">
        <v>950.5</v>
      </c>
      <c r="C146" s="27">
        <v>22.1666666666666</v>
      </c>
      <c r="D146" s="27">
        <v>115.0</v>
      </c>
    </row>
    <row r="147">
      <c r="A147" s="27" t="s">
        <v>247</v>
      </c>
      <c r="B147" s="27">
        <v>1597.0</v>
      </c>
      <c r="C147" s="27">
        <v>24.9166666666666</v>
      </c>
      <c r="D147" s="27">
        <v>137.0</v>
      </c>
    </row>
    <row r="148">
      <c r="A148" s="27" t="s">
        <v>251</v>
      </c>
      <c r="B148" s="27">
        <v>1815.5</v>
      </c>
      <c r="C148" s="27">
        <v>18.75</v>
      </c>
      <c r="D148" s="27">
        <v>72.0</v>
      </c>
    </row>
    <row r="149">
      <c r="A149" s="27" t="s">
        <v>400</v>
      </c>
      <c r="B149" s="27">
        <v>1314.0</v>
      </c>
      <c r="C149" s="27">
        <v>26.5</v>
      </c>
      <c r="D149" s="27">
        <v>145.0</v>
      </c>
    </row>
    <row r="150">
      <c r="A150" s="27" t="s">
        <v>83</v>
      </c>
      <c r="B150" s="27">
        <v>1262.5</v>
      </c>
      <c r="C150" s="27">
        <v>17.5833333333333</v>
      </c>
      <c r="D150" s="27">
        <v>51.0</v>
      </c>
    </row>
    <row r="151">
      <c r="A151" s="27" t="s">
        <v>366</v>
      </c>
      <c r="B151" s="27">
        <v>1568.5</v>
      </c>
      <c r="C151" s="27">
        <v>30.0</v>
      </c>
      <c r="D151" s="27">
        <v>167.0</v>
      </c>
    </row>
    <row r="152">
      <c r="A152" s="27" t="s">
        <v>338</v>
      </c>
      <c r="B152" s="27">
        <v>1997.0</v>
      </c>
      <c r="C152" s="27">
        <v>26.4166666666666</v>
      </c>
      <c r="D152" s="27">
        <v>143.0</v>
      </c>
    </row>
    <row r="153">
      <c r="A153" s="27" t="s">
        <v>436</v>
      </c>
      <c r="B153" s="27">
        <v>1807.0</v>
      </c>
      <c r="C153" s="27">
        <v>34.65</v>
      </c>
      <c r="D153" s="27">
        <v>208.0</v>
      </c>
    </row>
    <row r="154">
      <c r="A154" s="27" t="s">
        <v>129</v>
      </c>
      <c r="B154" s="27">
        <v>1433.5</v>
      </c>
      <c r="C154" s="27">
        <v>13.0833333333333</v>
      </c>
      <c r="D154" s="27">
        <v>5.0</v>
      </c>
    </row>
    <row r="155">
      <c r="A155" s="27" t="s">
        <v>362</v>
      </c>
      <c r="B155" s="27">
        <v>2094.5</v>
      </c>
      <c r="C155" s="27">
        <v>32.8333333333333</v>
      </c>
      <c r="D155" s="27">
        <v>193.0</v>
      </c>
    </row>
    <row r="156">
      <c r="A156" s="27" t="s">
        <v>33</v>
      </c>
      <c r="B156" s="27">
        <v>1028.0</v>
      </c>
      <c r="C156" s="27">
        <v>13.8333333333333</v>
      </c>
      <c r="D156" s="27">
        <v>10.0</v>
      </c>
    </row>
    <row r="157">
      <c r="A157" s="27" t="s">
        <v>422</v>
      </c>
      <c r="B157" s="27">
        <v>2466.5</v>
      </c>
      <c r="C157" s="27">
        <v>31.8333333333333</v>
      </c>
      <c r="D157" s="27">
        <v>184.0</v>
      </c>
    </row>
    <row r="158">
      <c r="A158" s="27" t="s">
        <v>386</v>
      </c>
      <c r="B158" s="27">
        <v>1303.5</v>
      </c>
      <c r="C158" s="27">
        <v>32.25</v>
      </c>
      <c r="D158" s="27">
        <v>190.0</v>
      </c>
    </row>
    <row r="159">
      <c r="A159" s="27" t="s">
        <v>410</v>
      </c>
      <c r="B159" s="27">
        <v>2227.0</v>
      </c>
      <c r="C159" s="27">
        <v>30.5</v>
      </c>
      <c r="D159" s="27">
        <v>174.0</v>
      </c>
    </row>
    <row r="160">
      <c r="A160" s="27" t="s">
        <v>318</v>
      </c>
      <c r="B160" s="27">
        <v>1144.5</v>
      </c>
      <c r="C160" s="27">
        <v>33.35</v>
      </c>
      <c r="D160" s="27">
        <v>199.0</v>
      </c>
    </row>
    <row r="161">
      <c r="A161" s="27" t="s">
        <v>103</v>
      </c>
      <c r="B161" s="27">
        <v>1181.0</v>
      </c>
      <c r="C161" s="27">
        <v>22.9333333333333</v>
      </c>
      <c r="D161" s="27">
        <v>127.0</v>
      </c>
    </row>
    <row r="162">
      <c r="A162" s="27" t="s">
        <v>187</v>
      </c>
      <c r="B162" s="27">
        <v>1435.5</v>
      </c>
      <c r="C162" s="27">
        <v>19.5333333333333</v>
      </c>
      <c r="D162" s="27">
        <v>79.0</v>
      </c>
    </row>
    <row r="163">
      <c r="A163" s="27" t="s">
        <v>63</v>
      </c>
      <c r="B163" s="27">
        <v>823.0</v>
      </c>
      <c r="C163" s="27">
        <v>18.8</v>
      </c>
      <c r="D163" s="27">
        <v>75.0</v>
      </c>
    </row>
    <row r="164">
      <c r="A164" s="27" t="s">
        <v>259</v>
      </c>
      <c r="B164" s="27">
        <v>1190.0</v>
      </c>
      <c r="C164" s="27">
        <v>23.95</v>
      </c>
      <c r="D164" s="27">
        <v>134.0</v>
      </c>
    </row>
    <row r="165">
      <c r="A165" s="27" t="s">
        <v>330</v>
      </c>
      <c r="B165" s="27">
        <v>1204.5</v>
      </c>
      <c r="C165" s="27">
        <v>33.8</v>
      </c>
      <c r="D165" s="27">
        <v>202.0</v>
      </c>
    </row>
    <row r="166">
      <c r="A166" s="27" t="s">
        <v>45</v>
      </c>
      <c r="B166" s="27">
        <v>823.0</v>
      </c>
      <c r="C166" s="27">
        <v>18.8</v>
      </c>
      <c r="D166" s="27">
        <v>73.0</v>
      </c>
    </row>
    <row r="167">
      <c r="A167" s="27" t="s">
        <v>53</v>
      </c>
      <c r="B167" s="27">
        <v>823.0</v>
      </c>
      <c r="C167" s="27">
        <v>18.8</v>
      </c>
      <c r="D167" s="27">
        <v>74.0</v>
      </c>
    </row>
    <row r="168">
      <c r="A168" s="27" t="s">
        <v>237</v>
      </c>
      <c r="B168" s="27">
        <v>1076.0</v>
      </c>
      <c r="C168" s="27">
        <v>27.1833333333333</v>
      </c>
      <c r="D168" s="27">
        <v>153.0</v>
      </c>
    </row>
    <row r="169">
      <c r="A169" s="27" t="s">
        <v>299</v>
      </c>
      <c r="B169" s="27">
        <v>1535.0</v>
      </c>
      <c r="C169" s="27">
        <v>27.0833333333333</v>
      </c>
      <c r="D169" s="27">
        <v>149.0</v>
      </c>
    </row>
    <row r="170">
      <c r="A170" s="27" t="s">
        <v>195</v>
      </c>
      <c r="B170" s="27">
        <v>983.5</v>
      </c>
      <c r="C170" s="27">
        <v>27.25</v>
      </c>
      <c r="D170" s="27">
        <v>155.0</v>
      </c>
    </row>
    <row r="171">
      <c r="A171" s="27" t="s">
        <v>151</v>
      </c>
      <c r="B171" s="27">
        <v>983.5</v>
      </c>
      <c r="C171" s="27">
        <v>27.25</v>
      </c>
      <c r="D171" s="27">
        <v>154.0</v>
      </c>
    </row>
    <row r="172">
      <c r="A172" s="27" t="s">
        <v>382</v>
      </c>
      <c r="B172" s="27">
        <v>2943.5</v>
      </c>
      <c r="C172" s="27">
        <v>30.1666666666666</v>
      </c>
      <c r="D172" s="27">
        <v>170.0</v>
      </c>
    </row>
    <row r="173">
      <c r="A173" s="27" t="s">
        <v>149</v>
      </c>
      <c r="B173" s="27">
        <v>1472.5</v>
      </c>
      <c r="C173" s="27">
        <v>23.6666666666666</v>
      </c>
      <c r="D173" s="27">
        <v>130.0</v>
      </c>
    </row>
    <row r="174">
      <c r="A174" s="27" t="s">
        <v>23</v>
      </c>
      <c r="B174" s="27">
        <v>1262.0</v>
      </c>
      <c r="C174" s="27">
        <v>14.8333333333333</v>
      </c>
      <c r="D174" s="27">
        <v>19.0</v>
      </c>
    </row>
    <row r="175">
      <c r="A175" s="27" t="s">
        <v>59</v>
      </c>
      <c r="B175" s="27">
        <v>1550.5</v>
      </c>
      <c r="C175" s="27">
        <v>14.8333333333333</v>
      </c>
      <c r="D175" s="27">
        <v>17.0</v>
      </c>
    </row>
    <row r="176">
      <c r="A176" s="27" t="s">
        <v>175</v>
      </c>
      <c r="B176" s="27">
        <v>1472.5</v>
      </c>
      <c r="C176" s="27">
        <v>23.6666666666666</v>
      </c>
      <c r="D176" s="27">
        <v>131.0</v>
      </c>
    </row>
    <row r="177">
      <c r="A177" s="27" t="s">
        <v>332</v>
      </c>
      <c r="B177" s="27">
        <v>1995.5</v>
      </c>
      <c r="C177" s="27">
        <v>30.5833333333333</v>
      </c>
      <c r="D177" s="27">
        <v>177.0</v>
      </c>
    </row>
    <row r="178">
      <c r="A178" s="27" t="s">
        <v>287</v>
      </c>
      <c r="B178" s="27">
        <v>1615.5</v>
      </c>
      <c r="C178" s="27">
        <v>17.75</v>
      </c>
      <c r="D178" s="27">
        <v>55.0</v>
      </c>
    </row>
    <row r="179">
      <c r="A179" s="27" t="s">
        <v>221</v>
      </c>
      <c r="B179" s="27">
        <v>1705.0</v>
      </c>
      <c r="C179" s="27">
        <v>16.9166666666666</v>
      </c>
      <c r="D179" s="27">
        <v>41.0</v>
      </c>
    </row>
    <row r="180">
      <c r="A180" s="27" t="s">
        <v>97</v>
      </c>
      <c r="B180" s="27">
        <v>1100.0</v>
      </c>
      <c r="C180" s="27">
        <v>16.75</v>
      </c>
      <c r="D180" s="27">
        <v>37.0</v>
      </c>
    </row>
    <row r="181">
      <c r="A181" s="27" t="s">
        <v>394</v>
      </c>
      <c r="B181" s="27">
        <v>3893.0</v>
      </c>
      <c r="C181" s="27">
        <v>27.3333333333333</v>
      </c>
      <c r="D181" s="27">
        <v>156.0</v>
      </c>
    </row>
    <row r="182">
      <c r="A182" s="27" t="s">
        <v>344</v>
      </c>
      <c r="B182" s="27">
        <v>3368.5</v>
      </c>
      <c r="C182" s="27">
        <v>19.8</v>
      </c>
      <c r="D182" s="27">
        <v>85.0</v>
      </c>
    </row>
    <row r="183">
      <c r="A183" s="27" t="s">
        <v>51</v>
      </c>
      <c r="B183" s="27">
        <v>770.0</v>
      </c>
      <c r="C183" s="27">
        <v>19.1666666666666</v>
      </c>
      <c r="D183" s="27">
        <v>77.0</v>
      </c>
    </row>
    <row r="184">
      <c r="A184" s="27" t="s">
        <v>73</v>
      </c>
      <c r="B184" s="27">
        <v>1265.0</v>
      </c>
      <c r="C184" s="27">
        <v>16.3333333333333</v>
      </c>
      <c r="D184" s="27">
        <v>30.0</v>
      </c>
    </row>
    <row r="185">
      <c r="A185" s="27" t="s">
        <v>131</v>
      </c>
      <c r="B185" s="27">
        <v>1213.0</v>
      </c>
      <c r="C185" s="27">
        <v>13.8333333333333</v>
      </c>
      <c r="D185" s="27">
        <v>8.0</v>
      </c>
    </row>
    <row r="186">
      <c r="A186" s="27" t="s">
        <v>117</v>
      </c>
      <c r="B186" s="27">
        <v>1265.0</v>
      </c>
      <c r="C186" s="27">
        <v>16.3333333333333</v>
      </c>
      <c r="D186" s="27">
        <v>31.0</v>
      </c>
    </row>
    <row r="187">
      <c r="A187" s="27" t="s">
        <v>89</v>
      </c>
      <c r="B187" s="27">
        <v>994.0</v>
      </c>
      <c r="C187" s="27">
        <v>20.0833333333333</v>
      </c>
      <c r="D187" s="27">
        <v>96.0</v>
      </c>
    </row>
    <row r="188">
      <c r="A188" s="27" t="s">
        <v>336</v>
      </c>
      <c r="B188" s="27">
        <v>1616.0</v>
      </c>
      <c r="C188" s="27">
        <v>22.5</v>
      </c>
      <c r="D188" s="27">
        <v>118.0</v>
      </c>
    </row>
    <row r="189">
      <c r="A189" s="27" t="s">
        <v>49</v>
      </c>
      <c r="B189" s="27">
        <v>1028.0</v>
      </c>
      <c r="C189" s="27">
        <v>13.8333333333333</v>
      </c>
      <c r="D189" s="27">
        <v>11.0</v>
      </c>
    </row>
    <row r="190">
      <c r="A190" s="27" t="s">
        <v>420</v>
      </c>
      <c r="B190" s="27">
        <v>3965.5</v>
      </c>
      <c r="C190" s="27">
        <v>30.1333333333333</v>
      </c>
      <c r="D190" s="27">
        <v>168.0</v>
      </c>
    </row>
    <row r="191">
      <c r="A191" s="27" t="s">
        <v>225</v>
      </c>
      <c r="B191" s="27">
        <v>2068.0</v>
      </c>
      <c r="C191" s="27">
        <v>14.5833333333333</v>
      </c>
      <c r="D191" s="27">
        <v>14.0</v>
      </c>
    </row>
    <row r="192">
      <c r="A192" s="27" t="s">
        <v>360</v>
      </c>
      <c r="B192" s="27">
        <v>1938.5</v>
      </c>
      <c r="C192" s="27">
        <v>27.9166666666666</v>
      </c>
      <c r="D192" s="27">
        <v>161.0</v>
      </c>
    </row>
    <row r="193">
      <c r="A193" s="27" t="s">
        <v>189</v>
      </c>
      <c r="B193" s="27">
        <v>1647.5</v>
      </c>
      <c r="C193" s="27">
        <v>16.9166666666666</v>
      </c>
      <c r="D193" s="27">
        <v>42.0</v>
      </c>
    </row>
    <row r="194">
      <c r="A194" s="27" t="s">
        <v>143</v>
      </c>
      <c r="B194" s="27">
        <v>1715.5</v>
      </c>
      <c r="C194" s="27">
        <v>17.9166666666666</v>
      </c>
      <c r="D194" s="27">
        <v>58.0</v>
      </c>
    </row>
    <row r="195">
      <c r="A195" s="27" t="s">
        <v>41</v>
      </c>
      <c r="B195" s="27">
        <v>1327.5</v>
      </c>
      <c r="C195" s="27">
        <v>14.75</v>
      </c>
      <c r="D195" s="27">
        <v>15.0</v>
      </c>
    </row>
    <row r="196">
      <c r="A196" s="27" t="s">
        <v>43</v>
      </c>
      <c r="B196" s="27">
        <v>1104.5</v>
      </c>
      <c r="C196" s="27">
        <v>12.8333333333333</v>
      </c>
      <c r="D196" s="27">
        <v>1.0</v>
      </c>
    </row>
    <row r="197">
      <c r="A197" s="27" t="s">
        <v>350</v>
      </c>
      <c r="B197" s="27">
        <v>1938.5</v>
      </c>
      <c r="C197" s="27">
        <v>27.9166666666666</v>
      </c>
      <c r="D197" s="27">
        <v>160.0</v>
      </c>
    </row>
    <row r="198">
      <c r="A198" s="27" t="s">
        <v>295</v>
      </c>
      <c r="B198" s="27">
        <v>1263.0</v>
      </c>
      <c r="C198" s="27">
        <v>33.8333333333333</v>
      </c>
      <c r="D198" s="27">
        <v>204.0</v>
      </c>
    </row>
    <row r="199">
      <c r="A199" s="27" t="s">
        <v>133</v>
      </c>
      <c r="B199" s="27">
        <v>1149.5</v>
      </c>
      <c r="C199" s="27">
        <v>21.0</v>
      </c>
      <c r="D199" s="27">
        <v>106.0</v>
      </c>
    </row>
    <row r="200">
      <c r="A200" s="27" t="s">
        <v>306</v>
      </c>
      <c r="B200" s="27">
        <v>1265.0</v>
      </c>
      <c r="C200" s="27">
        <v>19.0833333333333</v>
      </c>
      <c r="D200" s="27">
        <v>76.0</v>
      </c>
    </row>
    <row r="201">
      <c r="A201" s="27" t="s">
        <v>261</v>
      </c>
      <c r="B201" s="27">
        <v>1465.5</v>
      </c>
      <c r="C201" s="27">
        <v>18.25</v>
      </c>
      <c r="D201" s="27">
        <v>68.0</v>
      </c>
    </row>
    <row r="202">
      <c r="A202" s="27" t="s">
        <v>310</v>
      </c>
      <c r="B202" s="27">
        <v>1863.5</v>
      </c>
      <c r="C202" s="27">
        <v>17.1666666666666</v>
      </c>
      <c r="D202" s="27">
        <v>44.0</v>
      </c>
    </row>
    <row r="203">
      <c r="A203" s="27" t="s">
        <v>297</v>
      </c>
      <c r="B203" s="27">
        <v>1535.0</v>
      </c>
      <c r="C203" s="27">
        <v>27.0833333333333</v>
      </c>
      <c r="D203" s="27">
        <v>150.0</v>
      </c>
    </row>
    <row r="204">
      <c r="A204" s="27" t="s">
        <v>227</v>
      </c>
      <c r="B204" s="27">
        <v>1743.5</v>
      </c>
      <c r="C204" s="27">
        <v>21.25</v>
      </c>
      <c r="D204" s="27">
        <v>112.0</v>
      </c>
    </row>
    <row r="205">
      <c r="A205" s="27" t="s">
        <v>163</v>
      </c>
      <c r="B205" s="27">
        <v>1091.0</v>
      </c>
      <c r="C205" s="27">
        <v>20.8333333333333</v>
      </c>
      <c r="D205" s="27">
        <v>102.0</v>
      </c>
    </row>
    <row r="206">
      <c r="A206" s="27" t="s">
        <v>91</v>
      </c>
      <c r="B206" s="27">
        <v>1029.0</v>
      </c>
      <c r="C206" s="27">
        <v>20.0833333333333</v>
      </c>
      <c r="D206" s="27">
        <v>93.0</v>
      </c>
    </row>
    <row r="207">
      <c r="A207" s="27" t="s">
        <v>219</v>
      </c>
      <c r="B207" s="27">
        <v>1224.5</v>
      </c>
      <c r="C207" s="27">
        <v>19.75</v>
      </c>
      <c r="D207" s="27">
        <v>84.0</v>
      </c>
    </row>
    <row r="208">
      <c r="A208" s="27" t="s">
        <v>211</v>
      </c>
      <c r="B208" s="27">
        <v>1055.5</v>
      </c>
      <c r="C208" s="27">
        <v>20.9166666666666</v>
      </c>
      <c r="D208" s="27">
        <v>105.0</v>
      </c>
    </row>
    <row r="209">
      <c r="A209" s="27" t="s">
        <v>109</v>
      </c>
      <c r="B209" s="27">
        <v>1221.5</v>
      </c>
      <c r="C209" s="27">
        <v>17.75</v>
      </c>
      <c r="D209" s="27">
        <v>56.0</v>
      </c>
    </row>
    <row r="210">
      <c r="A210" s="27" t="s">
        <v>265</v>
      </c>
      <c r="B210" s="27">
        <v>1715.5</v>
      </c>
      <c r="C210" s="27">
        <v>17.9166666666666</v>
      </c>
      <c r="D210" s="27">
        <v>60.0</v>
      </c>
    </row>
    <row r="211">
      <c r="A211" s="27" t="s">
        <v>20</v>
      </c>
      <c r="B211" s="27">
        <v>1351.5</v>
      </c>
      <c r="C211" s="27">
        <v>12.9166666666666</v>
      </c>
      <c r="D211" s="27">
        <v>3.0</v>
      </c>
    </row>
    <row r="212">
      <c r="A212" s="27" t="s">
        <v>392</v>
      </c>
      <c r="B212" s="27">
        <v>1439.5</v>
      </c>
      <c r="C212" s="27">
        <v>33.5833333333333</v>
      </c>
      <c r="D212" s="27">
        <v>201.0</v>
      </c>
    </row>
    <row r="213">
      <c r="A213" s="27" t="s">
        <v>193</v>
      </c>
      <c r="B213" s="27">
        <v>1743.5</v>
      </c>
      <c r="C213" s="27">
        <v>21.25</v>
      </c>
      <c r="D213" s="27">
        <v>110.0</v>
      </c>
    </row>
    <row r="214">
      <c r="A214" s="27" t="s">
        <v>27</v>
      </c>
      <c r="B214" s="27">
        <v>1104.5</v>
      </c>
      <c r="C214" s="27">
        <v>12.8333333333333</v>
      </c>
      <c r="D214" s="27">
        <v>2.0</v>
      </c>
    </row>
    <row r="215">
      <c r="A215" s="27" t="s">
        <v>79</v>
      </c>
      <c r="B215" s="27">
        <v>1252.0</v>
      </c>
      <c r="C215" s="27">
        <v>18.25</v>
      </c>
      <c r="D215" s="27">
        <v>67.0</v>
      </c>
    </row>
    <row r="216">
      <c r="A216" s="27" t="s">
        <v>370</v>
      </c>
      <c r="B216" s="27">
        <v>1116.5</v>
      </c>
      <c r="C216" s="27">
        <v>25.25</v>
      </c>
      <c r="D216" s="27">
        <v>138.0</v>
      </c>
    </row>
  </sheetData>
  <drawing r:id="rId1"/>
</worksheet>
</file>