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Colin/Downloads/"/>
    </mc:Choice>
  </mc:AlternateContent>
  <xr:revisionPtr revIDLastSave="0" documentId="13_ncr:40009_{E20E35EB-1D01-5345-93EC-3AE6BD50A226}" xr6:coauthVersionLast="45" xr6:coauthVersionMax="45" xr10:uidLastSave="{00000000-0000-0000-0000-000000000000}"/>
  <bookViews>
    <workbookView xWindow="2360" yWindow="460" windowWidth="28000" windowHeight="19600" activeTab="1"/>
  </bookViews>
  <sheets>
    <sheet name="past_grants_new" sheetId="1" r:id="rId1"/>
    <sheet name="Other Feedback" sheetId="2" r:id="rId2"/>
  </sheets>
  <definedNames>
    <definedName name="_xlnm._FilterDatabase" localSheetId="0" hidden="1">past_grants_new!$A$1:$E$88</definedName>
  </definedNames>
  <calcPr calcId="0"/>
</workbook>
</file>

<file path=xl/calcChain.xml><?xml version="1.0" encoding="utf-8"?>
<calcChain xmlns="http://schemas.openxmlformats.org/spreadsheetml/2006/main">
  <c r="B15" i="1" l="1"/>
  <c r="B28" i="1"/>
  <c r="B27" i="1"/>
  <c r="B48" i="1"/>
  <c r="B14" i="1"/>
  <c r="B47" i="1"/>
  <c r="B13" i="1"/>
  <c r="B12" i="1"/>
  <c r="B26" i="1"/>
  <c r="B46" i="1"/>
  <c r="B35" i="1"/>
  <c r="B24" i="1"/>
  <c r="B9" i="1"/>
  <c r="B6" i="1"/>
  <c r="B8" i="1"/>
  <c r="B7" i="1"/>
  <c r="B23" i="1"/>
  <c r="B16" i="1"/>
  <c r="B11" i="1"/>
  <c r="B41" i="1"/>
  <c r="B21" i="1"/>
  <c r="B20" i="1"/>
  <c r="B34" i="1"/>
  <c r="B37" i="1"/>
  <c r="B5" i="1"/>
  <c r="B19" i="1"/>
  <c r="B36" i="1"/>
  <c r="B38" i="1"/>
  <c r="B4" i="1"/>
  <c r="B3" i="1"/>
  <c r="B2" i="1"/>
  <c r="B10" i="1"/>
  <c r="B25" i="1"/>
</calcChain>
</file>

<file path=xl/sharedStrings.xml><?xml version="1.0" encoding="utf-8"?>
<sst xmlns="http://schemas.openxmlformats.org/spreadsheetml/2006/main" count="196" uniqueCount="139">
  <si>
    <t>Date</t>
  </si>
  <si>
    <t>Date description</t>
  </si>
  <si>
    <t>Message</t>
  </si>
  <si>
    <t>2020-06-03T13:37:07.000Z</t>
  </si>
  <si>
    <t>3 June, 2020 2:37pm</t>
  </si>
  <si>
    <t>It was Good but I don't know if the grants will be extended to African Countries.</t>
  </si>
  <si>
    <t>2020-05-19T11:59:40.000Z</t>
  </si>
  <si>
    <t>19 May, 2020 12:59pm</t>
  </si>
  <si>
    <t>We had a grant of 10K five years ago. I would like to know what grants are available to help keep a C.I.C organisation going, through the current pandemic</t>
  </si>
  <si>
    <t>2020-05-15T21:03:04.000Z</t>
  </si>
  <si>
    <t>15 May, 2020 10:3pm</t>
  </si>
  <si>
    <t>Terrible</t>
  </si>
  <si>
    <t>2020-04-30T11:09:00.000Z</t>
  </si>
  <si>
    <t>30 April, 2020 12:9pm</t>
  </si>
  <si>
    <t>Good, however I couldn't find if there was any new International grants that we could apply for</t>
  </si>
  <si>
    <t>2020-04-24T21:58:06.000Z</t>
  </si>
  <si>
    <t>24 April, 2020 10:58pm</t>
  </si>
  <si>
    <t>Havent tested on your grant but request for opportunity to submit our request for the funding</t>
  </si>
  <si>
    <t>I’d probably look at projects you’ve funded previously to see whether we met any of the criteria</t>
  </si>
  <si>
    <t>can't find a simple geographical list of grants</t>
  </si>
  <si>
    <t>would want a list of previously funded projects, amount awarded, location (even if just by country), date, which programme. Aim would be to compare a project against others and make a decision about which fund to apply for</t>
  </si>
  <si>
    <t xml:space="preserve">will they actually fund the likes of [ORG] because sometimes it’s like, ‘you’re an affiliated branch so there’s loads of you so we won’t fund you’. So sometimes going through ‘what we’ve funded: our past grants’ sometimes [ORG] will come up. That will tell me that potentially, yeah, I can look into that then. </t>
  </si>
  <si>
    <t xml:space="preserve">Services in Scotland funded </t>
  </si>
  <si>
    <t xml:space="preserve">which areas get lottery funding </t>
  </si>
  <si>
    <t>Who is responsible for paying funds to [ORG AND LOCATION]</t>
  </si>
  <si>
    <t>More precise explanation of the sorts of things that you fund</t>
  </si>
  <si>
    <t>I wanted to find out which organisations benefitted from a Building Connections grant</t>
  </si>
  <si>
    <t>Looking for what amount x project .Was awarded recently</t>
  </si>
  <si>
    <t>looking for recent Community find successful spplicants</t>
  </si>
  <si>
    <t>List of grants doesn’t seem to be up to date</t>
  </si>
  <si>
    <t>Who has received money</t>
  </si>
  <si>
    <t>past projects information</t>
  </si>
  <si>
    <t>Would like to find the projects that you have already funded in my area.</t>
  </si>
  <si>
    <t>By letting me know Who has previously been awarded grants for their projects since it began please?</t>
  </si>
  <si>
    <t>a list of funding that has been granted</t>
  </si>
  <si>
    <t>Services that have not been awarded a grant in March 2019</t>
  </si>
  <si>
    <t>which organisations have recived funding recnetly</t>
  </si>
  <si>
    <t>tell me what grant have been isuse in [location]</t>
  </si>
  <si>
    <t>please provide information on projects currently receiving this funding.</t>
  </si>
  <si>
    <t>who you currently fund</t>
  </si>
  <si>
    <t>2020-08-26T13:52:14.000Z</t>
  </si>
  <si>
    <t>26 August, 2020 2:52pm</t>
  </si>
  <si>
    <t xml:space="preserve">Winners in Luton </t>
  </si>
  <si>
    <t>2020-08-19T20:52:02.000Z</t>
  </si>
  <si>
    <t>19 August, 2020 9:52pm</t>
  </si>
  <si>
    <t>Looking for pre 2004 national lottery funded projects</t>
  </si>
  <si>
    <t>2020-08-15T20:07:04.000Z</t>
  </si>
  <si>
    <t>15 August, 2020 9:7pm</t>
  </si>
  <si>
    <t>Was told I was on this funding page and I'm not mark meakin</t>
  </si>
  <si>
    <t>2020-08-14T12:10:05.000Z</t>
  </si>
  <si>
    <t>14 August, 2020 1:10pm</t>
  </si>
  <si>
    <t>I'm trying to get a goverment grant for housing emergancy caused by fire</t>
  </si>
  <si>
    <t>2020-08-13T13:42:50.000Z</t>
  </si>
  <si>
    <t>13 August, 2020 2:42pm</t>
  </si>
  <si>
    <t>2020-08-10T15:43:31.000Z</t>
  </si>
  <si>
    <t>10 August, 2020 4:43pm</t>
  </si>
  <si>
    <t xml:space="preserve">When you give planning permission for a mill conversion into flats without speaking to the tenant or even a site visit. Which will close me down then you should pay a grant to subsidise the difference in rent prices, no thought to the four people who will lose jobs. </t>
  </si>
  <si>
    <t>2020-08-06T12:34:34.000Z</t>
  </si>
  <si>
    <t>6 August, 2020 1:34pm</t>
  </si>
  <si>
    <t>show the animal charities that you have supported</t>
  </si>
  <si>
    <t>2020-08-05T15:49:19.000Z</t>
  </si>
  <si>
    <t>5 August, 2020 4:49pm</t>
  </si>
  <si>
    <t>I have a specialist medical grade gym all the PTs are injury rehab trained, I was wondering if I could get a grant for new equipment so we can help more people who are the most vulnerable in our society, people with MS, elderly, disabled mentally and physically, obesity and diabetes to name just a few</t>
  </si>
  <si>
    <t>2020-08-05T09:54:17.000Z</t>
  </si>
  <si>
    <t>5 August, 2020 10:54am</t>
  </si>
  <si>
    <t xml:space="preserve">What are the current fund programmes for International Poverty Relief projects? </t>
  </si>
  <si>
    <t>Areas around Africa are they also catered for?</t>
  </si>
  <si>
    <t>Minibus funding</t>
  </si>
  <si>
    <t>Include reference to funding for tennis practice fence on council owned court to attract families</t>
  </si>
  <si>
    <t>contact for Chagford group</t>
  </si>
  <si>
    <t>Numbers of nifty fiftys</t>
  </si>
  <si>
    <t>To find the nifty fifty drows</t>
  </si>
  <si>
    <t>Group that receive community funding for 20 20</t>
  </si>
  <si>
    <t>I am trying to discover how the Sea caders at Redditch Worcesgtershire was created from a rented hut to a purpose build Unit at its present site. Any information available would be appreciated. If so please e-mail burdenstanley@btinternet.com. I am registered Blinf - hemnce the inability to discover what I seek. Many thanks. Sb</t>
  </si>
  <si>
    <t>A direct link to Telford and seeking school uniform grant to apply</t>
  </si>
  <si>
    <t>Zinatha</t>
  </si>
  <si>
    <t>time4hope</t>
  </si>
  <si>
    <t>Town name search</t>
  </si>
  <si>
    <t>hi dear how can we get a fund to build a monastery in our area south east london</t>
  </si>
  <si>
    <t>contact details</t>
  </si>
  <si>
    <t>Any Grant's available</t>
  </si>
  <si>
    <t>clubs in kirklees which have received a sport england grant</t>
  </si>
  <si>
    <t>Football</t>
  </si>
  <si>
    <t>Gosport citizens advice phone number</t>
  </si>
  <si>
    <t>Address</t>
  </si>
  <si>
    <t>Not looking for training, didn’t realise that’s what this site is for. I was looking for bereavement counselling.</t>
  </si>
  <si>
    <t>Wgada drug services</t>
  </si>
  <si>
    <t>More grants for veterans days out</t>
  </si>
  <si>
    <t>Donate</t>
  </si>
  <si>
    <t>Where are the details of the grant ? The terms of reference, performance criteria ?</t>
  </si>
  <si>
    <t>How does this lotto game play . Nifty fifties</t>
  </si>
  <si>
    <t>talking about hill farm primary school</t>
  </si>
  <si>
    <t>Don’t give me grants that expired in 2013,</t>
  </si>
  <si>
    <t>I was looking for organisations actively offering grants for gym equipment.</t>
  </si>
  <si>
    <t>Grants available because of civil 19</t>
  </si>
  <si>
    <t>Provide details on grants</t>
  </si>
  <si>
    <t>I'm trying to find out as training as a future councerlin in mental health and psycolagy didn't know if I would qualify</t>
  </si>
  <si>
    <t>What funding grants are available for the VE Celebrations August 2020</t>
  </si>
  <si>
    <t xml:space="preserve">/funding/grants/0031062205 </t>
  </si>
  <si>
    <t>/funding/grants</t>
  </si>
  <si>
    <t xml:space="preserve">/funding/grants/0030099894 </t>
  </si>
  <si>
    <t xml:space="preserve">/funding/grants/recipients/360G-blf-org-Nifty%20Fifty's-Other%20:%20Non%20charitable%20unincorporated%20organisation-01062003-S12000044 </t>
  </si>
  <si>
    <t xml:space="preserve">/funding/grants/0020126555 </t>
  </si>
  <si>
    <t xml:space="preserve">/funding/grants/0031047110 </t>
  </si>
  <si>
    <t xml:space="preserve">/funding/grants/recipients/GB-SC-SC045278 </t>
  </si>
  <si>
    <t xml:space="preserve">/funding/grants/0031057746 </t>
  </si>
  <si>
    <t xml:space="preserve">/funding/grants/0031055776 </t>
  </si>
  <si>
    <t xml:space="preserve">/funding/grants/0020104849 </t>
  </si>
  <si>
    <t xml:space="preserve">/funding/grants/0030115291 </t>
  </si>
  <si>
    <t xml:space="preserve">/funding/grants/recipients/360G-blf-org-The%20Biggar%20Institute-Charity%20:%20Charitable%20Unincorporated%20Association-01072015-S12000029 </t>
  </si>
  <si>
    <t xml:space="preserve">/funding/grants/recipients/GB-CHC-1105956 </t>
  </si>
  <si>
    <t xml:space="preserve">/funding/grants/0031014505 </t>
  </si>
  <si>
    <t xml:space="preserve">/funding/grants/0031057027 </t>
  </si>
  <si>
    <t xml:space="preserve">/funding/grants/0031046764 </t>
  </si>
  <si>
    <t xml:space="preserve">/funding/grants/0030060868 </t>
  </si>
  <si>
    <t xml:space="preserve">/funding/grants/recipients/MelvilleSquarecommunitygarden </t>
  </si>
  <si>
    <t xml:space="preserve">/funding/grants/recipients/GB-CHC-1152813 </t>
  </si>
  <si>
    <t xml:space="preserve">/funding/grants/AHF_1_010166307 </t>
  </si>
  <si>
    <t>/funding/grants/0030000061</t>
  </si>
  <si>
    <t>/funding/grants/0020125970</t>
  </si>
  <si>
    <t>Where is it</t>
  </si>
  <si>
    <t>/funding/grants/0030003157</t>
  </si>
  <si>
    <t>use org name</t>
  </si>
  <si>
    <t>URL</t>
  </si>
  <si>
    <t>Specific project</t>
  </si>
  <si>
    <t>My Groupings</t>
  </si>
  <si>
    <t>Specific Personal info</t>
  </si>
  <si>
    <t>Specific Didn't see Detail-Detail</t>
  </si>
  <si>
    <t>Specific Details about specific project</t>
  </si>
  <si>
    <t>Other - Org-type too technical?</t>
  </si>
  <si>
    <t>Other - Only Active filter</t>
  </si>
  <si>
    <t>Other - Not explicit?</t>
  </si>
  <si>
    <t>Other - Looking for Lottery Funded</t>
  </si>
  <si>
    <t>Other - Just personal</t>
  </si>
  <si>
    <t>Other - Filter</t>
  </si>
  <si>
    <t>Other - Complaint about funding decision</t>
  </si>
  <si>
    <t>Other - ?</t>
  </si>
  <si>
    <t>Special interest for Funding</t>
  </si>
  <si>
    <t>Specific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</si>
</sst>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
      <sz val="12"/>
      <color rgb="FF00000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7"/>
        <bgColor indexed="64"/>
      </patternFill>
    </fill>
    <fill>
      <patternFill patternType="solid">
        <fgColor theme="4" tint="0.59999389629810485"/>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indexed="64"/>
      </bottom>
      <diagonal/>
    </border>
    <border>
      <left/>
      <right/>
      <top/>
      <bottom style="thin">
        <color auto="1"/>
      </bottom>
      <diagonal/>
    </border>
    <border>
      <left/>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0" fillId="0" borderId="0" xfId="0" applyAlignment="1">
      <alignment wrapText="1"/>
    </xf>
    <xf numFmtId="16" fontId="0" fillId="0" borderId="0" xfId="0" applyNumberFormat="1"/>
    <xf numFmtId="0" fontId="18" fillId="0" borderId="0" xfId="0" applyFont="1"/>
    <xf numFmtId="0" fontId="0" fillId="0" borderId="0" xfId="0" applyAlignment="1"/>
    <xf numFmtId="0" fontId="16" fillId="0" borderId="10" xfId="0" applyFont="1" applyBorder="1"/>
    <xf numFmtId="0" fontId="16" fillId="0" borderId="10" xfId="0" applyFont="1" applyBorder="1" applyAlignment="1">
      <alignment wrapText="1"/>
    </xf>
    <xf numFmtId="0" fontId="16" fillId="0" borderId="10" xfId="0" applyFont="1" applyBorder="1" applyAlignment="1"/>
    <xf numFmtId="0" fontId="0" fillId="33" borderId="0" xfId="0" applyFill="1"/>
    <xf numFmtId="0" fontId="0" fillId="33" borderId="0" xfId="0" applyFill="1" applyAlignment="1"/>
    <xf numFmtId="0" fontId="0" fillId="0" borderId="12" xfId="0" applyBorder="1" applyAlignment="1">
      <alignment wrapText="1"/>
    </xf>
    <xf numFmtId="0" fontId="0" fillId="33" borderId="12" xfId="0" applyFill="1" applyBorder="1" applyAlignment="1">
      <alignment wrapText="1"/>
    </xf>
    <xf numFmtId="0" fontId="0" fillId="34" borderId="12" xfId="0" applyFill="1" applyBorder="1" applyAlignment="1">
      <alignment wrapText="1"/>
    </xf>
    <xf numFmtId="0" fontId="19" fillId="35" borderId="12" xfId="0" applyFont="1" applyFill="1" applyBorder="1" applyAlignment="1">
      <alignment wrapText="1"/>
    </xf>
    <xf numFmtId="0" fontId="0" fillId="35" borderId="12" xfId="0" applyFill="1" applyBorder="1" applyAlignment="1">
      <alignment wrapText="1"/>
    </xf>
    <xf numFmtId="0" fontId="0" fillId="35" borderId="11" xfId="0" applyFill="1" applyBorder="1" applyAlignment="1">
      <alignment wrapText="1"/>
    </xf>
    <xf numFmtId="0" fontId="0" fillId="0" borderId="0" xfId="0"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8"/>
  <sheetViews>
    <sheetView topLeftCell="A12" workbookViewId="0">
      <selection activeCell="E55" sqref="E55"/>
    </sheetView>
  </sheetViews>
  <sheetFormatPr baseColWidth="10" defaultRowHeight="16"/>
  <cols>
    <col min="2" max="2" width="21.5" customWidth="1"/>
    <col min="3" max="3" width="70.33203125" style="1" customWidth="1"/>
    <col min="4" max="4" width="27.1640625" style="4" customWidth="1"/>
    <col min="5" max="5" width="60.5" style="10" customWidth="1"/>
  </cols>
  <sheetData>
    <row r="1" spans="1:5" ht="18" thickBot="1">
      <c r="A1" s="5" t="s">
        <v>0</v>
      </c>
      <c r="B1" s="5" t="s">
        <v>1</v>
      </c>
      <c r="C1" s="6" t="s">
        <v>2</v>
      </c>
      <c r="D1" s="7" t="s">
        <v>123</v>
      </c>
      <c r="E1" s="6" t="s">
        <v>125</v>
      </c>
    </row>
    <row r="2" spans="1:5" ht="18" thickTop="1">
      <c r="A2">
        <v>31</v>
      </c>
      <c r="B2" s="2">
        <f>SUM(DATE(2020, 8, 27) - A2)</f>
        <v>44039</v>
      </c>
      <c r="C2" t="s">
        <v>73</v>
      </c>
      <c r="D2" s="4" t="s">
        <v>99</v>
      </c>
      <c r="E2" s="15" t="s">
        <v>124</v>
      </c>
    </row>
    <row r="3" spans="1:5" ht="17">
      <c r="A3">
        <v>31</v>
      </c>
      <c r="B3" s="2">
        <f>SUM(DATE(2020, 8, 27) - A3)</f>
        <v>44039</v>
      </c>
      <c r="C3" t="s">
        <v>75</v>
      </c>
      <c r="D3" s="4" t="s">
        <v>99</v>
      </c>
      <c r="E3" s="14" t="s">
        <v>124</v>
      </c>
    </row>
    <row r="4" spans="1:5" ht="17">
      <c r="A4">
        <v>31</v>
      </c>
      <c r="B4" s="2">
        <f>SUM(DATE(2020, 8, 27) - A4)</f>
        <v>44039</v>
      </c>
      <c r="C4" t="s">
        <v>76</v>
      </c>
      <c r="D4" s="4" t="s">
        <v>99</v>
      </c>
      <c r="E4" s="14" t="s">
        <v>124</v>
      </c>
    </row>
    <row r="5" spans="1:5" ht="17">
      <c r="A5">
        <v>90</v>
      </c>
      <c r="B5" s="2">
        <f>SUM(DATE(2020, 8, 27) - A5)</f>
        <v>43980</v>
      </c>
      <c r="C5" t="s">
        <v>91</v>
      </c>
      <c r="D5" s="4" t="s">
        <v>99</v>
      </c>
      <c r="E5" s="14" t="s">
        <v>124</v>
      </c>
    </row>
    <row r="6" spans="1:5" ht="17">
      <c r="A6">
        <v>62</v>
      </c>
      <c r="B6" s="2">
        <f>SUM(DATE(2020, 8, 27) - A6)</f>
        <v>44008</v>
      </c>
      <c r="C6" t="s">
        <v>86</v>
      </c>
      <c r="D6" s="4" t="s">
        <v>111</v>
      </c>
      <c r="E6" s="14" t="s">
        <v>124</v>
      </c>
    </row>
    <row r="7" spans="1:5" ht="17">
      <c r="A7">
        <v>14</v>
      </c>
      <c r="B7" s="2">
        <f>SUM(DATE(2020, 8, 27) - A7)</f>
        <v>44056</v>
      </c>
      <c r="C7" t="s">
        <v>69</v>
      </c>
      <c r="D7" s="4" t="s">
        <v>100</v>
      </c>
      <c r="E7" s="14" t="s">
        <v>126</v>
      </c>
    </row>
    <row r="8" spans="1:5" ht="17">
      <c r="A8">
        <v>62</v>
      </c>
      <c r="B8" s="2">
        <f>SUM(DATE(2020, 8, 27) - A8)</f>
        <v>44008</v>
      </c>
      <c r="C8" t="s">
        <v>83</v>
      </c>
      <c r="D8" s="4" t="s">
        <v>108</v>
      </c>
      <c r="E8" s="14" t="s">
        <v>126</v>
      </c>
    </row>
    <row r="9" spans="1:5" ht="17">
      <c r="A9">
        <v>62</v>
      </c>
      <c r="B9" s="2">
        <f>SUM(DATE(2020, 8, 27) - A9)</f>
        <v>44008</v>
      </c>
      <c r="C9" t="s">
        <v>89</v>
      </c>
      <c r="D9" s="4" t="s">
        <v>113</v>
      </c>
      <c r="E9" s="14" t="s">
        <v>126</v>
      </c>
    </row>
    <row r="10" spans="1:5" ht="17">
      <c r="A10">
        <v>31</v>
      </c>
      <c r="B10" s="2">
        <f>SUM(DATE(2020, 8, 27) - A10)</f>
        <v>44039</v>
      </c>
      <c r="C10" t="s">
        <v>79</v>
      </c>
      <c r="D10" s="4" t="s">
        <v>105</v>
      </c>
      <c r="E10" s="14" t="s">
        <v>126</v>
      </c>
    </row>
    <row r="11" spans="1:5" ht="17">
      <c r="A11">
        <v>2</v>
      </c>
      <c r="B11" s="2">
        <f>SUM(DATE(2020, 8, 27) - A11)</f>
        <v>44068</v>
      </c>
      <c r="C11" s="1" t="s">
        <v>120</v>
      </c>
      <c r="D11" s="4" t="s">
        <v>118</v>
      </c>
      <c r="E11" s="14" t="s">
        <v>127</v>
      </c>
    </row>
    <row r="12" spans="1:5" ht="17">
      <c r="A12">
        <v>19</v>
      </c>
      <c r="B12" s="2">
        <f>SUM(DATE(2020, 8, 27) - A12)</f>
        <v>44051</v>
      </c>
      <c r="C12" t="s">
        <v>70</v>
      </c>
      <c r="D12" s="4" t="s">
        <v>101</v>
      </c>
      <c r="E12" s="13" t="s">
        <v>128</v>
      </c>
    </row>
    <row r="13" spans="1:5" ht="17">
      <c r="A13">
        <v>21</v>
      </c>
      <c r="B13" s="2">
        <f>SUM(DATE(2020, 8, 27) - A13)</f>
        <v>44049</v>
      </c>
      <c r="C13" t="s">
        <v>71</v>
      </c>
      <c r="D13" s="4" t="s">
        <v>101</v>
      </c>
      <c r="E13" s="13" t="s">
        <v>128</v>
      </c>
    </row>
    <row r="14" spans="1:5" ht="17">
      <c r="A14">
        <v>62</v>
      </c>
      <c r="B14" s="2">
        <f>SUM(DATE(2020, 8, 27) - A14)</f>
        <v>44008</v>
      </c>
      <c r="C14" t="s">
        <v>84</v>
      </c>
      <c r="D14" s="4" t="s">
        <v>109</v>
      </c>
      <c r="E14" s="13" t="s">
        <v>128</v>
      </c>
    </row>
    <row r="15" spans="1:5" ht="17">
      <c r="A15">
        <v>90</v>
      </c>
      <c r="B15" s="2">
        <f>SUM(DATE(2020, 8, 27) - A15)</f>
        <v>43980</v>
      </c>
      <c r="C15" t="s">
        <v>95</v>
      </c>
      <c r="D15" s="16" t="s">
        <v>115</v>
      </c>
      <c r="E15" s="14" t="s">
        <v>138</v>
      </c>
    </row>
    <row r="16" spans="1:5" ht="17">
      <c r="A16">
        <v>11</v>
      </c>
      <c r="B16" s="2">
        <f>SUM(DATE(2020, 8, 27) - A16)</f>
        <v>44059</v>
      </c>
      <c r="C16" t="s">
        <v>68</v>
      </c>
      <c r="D16" s="4" t="s">
        <v>121</v>
      </c>
      <c r="E16" s="12" t="s">
        <v>137</v>
      </c>
    </row>
    <row r="17" spans="1:5" ht="17">
      <c r="A17" t="s">
        <v>3</v>
      </c>
      <c r="B17" t="s">
        <v>4</v>
      </c>
      <c r="C17" s="1" t="s">
        <v>5</v>
      </c>
      <c r="D17" s="4" t="s">
        <v>99</v>
      </c>
      <c r="E17" s="12" t="s">
        <v>137</v>
      </c>
    </row>
    <row r="18" spans="1:5" ht="17">
      <c r="A18" t="s">
        <v>57</v>
      </c>
      <c r="B18" t="s">
        <v>58</v>
      </c>
      <c r="C18" t="s">
        <v>59</v>
      </c>
      <c r="D18" s="4" t="s">
        <v>99</v>
      </c>
      <c r="E18" s="12" t="s">
        <v>137</v>
      </c>
    </row>
    <row r="19" spans="1:5" ht="17">
      <c r="A19">
        <v>62</v>
      </c>
      <c r="B19" s="2">
        <f>SUM(DATE(2020, 8, 27) - A19)</f>
        <v>44008</v>
      </c>
      <c r="C19" t="s">
        <v>87</v>
      </c>
      <c r="D19" s="4" t="s">
        <v>99</v>
      </c>
      <c r="E19" s="12" t="s">
        <v>137</v>
      </c>
    </row>
    <row r="20" spans="1:5" ht="17">
      <c r="A20">
        <v>62</v>
      </c>
      <c r="B20" s="2">
        <f>SUM(DATE(2020, 8, 27) - A20)</f>
        <v>44008</v>
      </c>
      <c r="C20" t="s">
        <v>82</v>
      </c>
      <c r="D20" s="4" t="s">
        <v>107</v>
      </c>
      <c r="E20" s="12" t="s">
        <v>137</v>
      </c>
    </row>
    <row r="21" spans="1:5" ht="17">
      <c r="A21">
        <v>3</v>
      </c>
      <c r="B21" s="2">
        <f>SUM(DATE(2020, 8, 27) - A21)</f>
        <v>44067</v>
      </c>
      <c r="C21" s="1" t="s">
        <v>66</v>
      </c>
      <c r="D21" s="4" t="s">
        <v>119</v>
      </c>
      <c r="E21" s="12" t="s">
        <v>137</v>
      </c>
    </row>
    <row r="22" spans="1:5" ht="16" customHeight="1">
      <c r="A22" t="s">
        <v>63</v>
      </c>
      <c r="B22" t="s">
        <v>64</v>
      </c>
      <c r="C22" t="s">
        <v>65</v>
      </c>
      <c r="D22" s="4" t="s">
        <v>99</v>
      </c>
      <c r="E22" s="12" t="s">
        <v>137</v>
      </c>
    </row>
    <row r="23" spans="1:5" ht="17">
      <c r="A23">
        <v>90</v>
      </c>
      <c r="B23" s="2">
        <f>SUM(DATE(2020, 8, 27) - A23)</f>
        <v>43980</v>
      </c>
      <c r="C23" t="s">
        <v>93</v>
      </c>
      <c r="D23" s="4" t="s">
        <v>114</v>
      </c>
      <c r="E23" s="12" t="s">
        <v>137</v>
      </c>
    </row>
    <row r="24" spans="1:5" ht="17">
      <c r="A24">
        <v>31</v>
      </c>
      <c r="B24" s="2">
        <f>SUM(DATE(2020, 8, 27) - A24)</f>
        <v>44039</v>
      </c>
      <c r="C24" t="s">
        <v>74</v>
      </c>
      <c r="D24" s="4" t="s">
        <v>103</v>
      </c>
      <c r="E24" s="12" t="s">
        <v>137</v>
      </c>
    </row>
    <row r="25" spans="1:5" ht="17">
      <c r="A25">
        <v>6</v>
      </c>
      <c r="B25" s="2">
        <f>SUM(DATE(2020, 8, 27) - A25)</f>
        <v>44064</v>
      </c>
      <c r="C25" t="s">
        <v>67</v>
      </c>
      <c r="D25" s="4" t="s">
        <v>98</v>
      </c>
      <c r="E25" s="12" t="s">
        <v>137</v>
      </c>
    </row>
    <row r="26" spans="1:5" ht="17">
      <c r="A26">
        <v>90</v>
      </c>
      <c r="B26" s="2">
        <f>SUM(DATE(2020, 8, 27) - A26)</f>
        <v>43980</v>
      </c>
      <c r="C26" t="s">
        <v>97</v>
      </c>
      <c r="D26" s="4" t="s">
        <v>117</v>
      </c>
      <c r="E26" s="12" t="s">
        <v>137</v>
      </c>
    </row>
    <row r="27" spans="1:5" ht="17">
      <c r="A27">
        <v>90</v>
      </c>
      <c r="B27" s="2">
        <f>SUM(DATE(2020, 8, 27) - A27)</f>
        <v>43980</v>
      </c>
      <c r="C27" t="s">
        <v>96</v>
      </c>
      <c r="D27" s="4" t="s">
        <v>116</v>
      </c>
      <c r="E27" s="12" t="s">
        <v>137</v>
      </c>
    </row>
    <row r="28" spans="1:5" ht="17">
      <c r="A28">
        <v>31</v>
      </c>
      <c r="B28" s="2">
        <f>SUM(DATE(2020, 8, 27) - A28)</f>
        <v>44039</v>
      </c>
      <c r="C28" t="s">
        <v>78</v>
      </c>
      <c r="D28" s="4" t="s">
        <v>104</v>
      </c>
      <c r="E28" s="12" t="s">
        <v>137</v>
      </c>
    </row>
    <row r="29" spans="1:5" ht="34">
      <c r="A29" t="s">
        <v>6</v>
      </c>
      <c r="B29" t="s">
        <v>7</v>
      </c>
      <c r="C29" s="1" t="s">
        <v>8</v>
      </c>
      <c r="D29" s="4" t="s">
        <v>99</v>
      </c>
      <c r="E29" s="12" t="s">
        <v>137</v>
      </c>
    </row>
    <row r="30" spans="1:5" ht="34">
      <c r="A30" t="s">
        <v>12</v>
      </c>
      <c r="B30" t="s">
        <v>13</v>
      </c>
      <c r="C30" s="1" t="s">
        <v>14</v>
      </c>
      <c r="D30" s="4" t="s">
        <v>99</v>
      </c>
      <c r="E30" s="12" t="s">
        <v>137</v>
      </c>
    </row>
    <row r="31" spans="1:5" ht="34">
      <c r="A31" t="s">
        <v>15</v>
      </c>
      <c r="B31" t="s">
        <v>16</v>
      </c>
      <c r="C31" s="1" t="s">
        <v>17</v>
      </c>
      <c r="D31" s="4" t="s">
        <v>99</v>
      </c>
      <c r="E31" s="12" t="s">
        <v>137</v>
      </c>
    </row>
    <row r="32" spans="1:5" ht="17">
      <c r="A32" t="s">
        <v>49</v>
      </c>
      <c r="B32" t="s">
        <v>50</v>
      </c>
      <c r="C32" t="s">
        <v>51</v>
      </c>
      <c r="D32" s="4" t="s">
        <v>99</v>
      </c>
      <c r="E32" s="12" t="s">
        <v>137</v>
      </c>
    </row>
    <row r="33" spans="1:5" ht="17">
      <c r="A33" t="s">
        <v>60</v>
      </c>
      <c r="B33" t="s">
        <v>61</v>
      </c>
      <c r="C33" t="s">
        <v>62</v>
      </c>
      <c r="D33" s="4" t="s">
        <v>99</v>
      </c>
      <c r="E33" s="12" t="s">
        <v>137</v>
      </c>
    </row>
    <row r="34" spans="1:5" ht="17">
      <c r="A34">
        <v>90</v>
      </c>
      <c r="B34" s="2">
        <f>SUM(DATE(2020, 8, 27) - A34)</f>
        <v>43980</v>
      </c>
      <c r="C34" t="s">
        <v>94</v>
      </c>
      <c r="D34" s="4" t="s">
        <v>99</v>
      </c>
      <c r="E34" s="12" t="s">
        <v>137</v>
      </c>
    </row>
    <row r="35" spans="1:5" ht="17">
      <c r="A35">
        <v>31</v>
      </c>
      <c r="B35" s="2">
        <f>SUM(DATE(2020, 8, 27) - A35)</f>
        <v>44039</v>
      </c>
      <c r="C35" t="s">
        <v>80</v>
      </c>
      <c r="D35" s="4" t="s">
        <v>106</v>
      </c>
      <c r="E35" s="12" t="s">
        <v>137</v>
      </c>
    </row>
    <row r="36" spans="1:5" ht="17">
      <c r="A36">
        <v>62</v>
      </c>
      <c r="B36" s="2">
        <f>SUM(DATE(2020, 8, 27) - A36)</f>
        <v>44008</v>
      </c>
      <c r="C36" t="s">
        <v>81</v>
      </c>
      <c r="D36" s="4" t="s">
        <v>99</v>
      </c>
      <c r="E36" s="10" t="s">
        <v>129</v>
      </c>
    </row>
    <row r="37" spans="1:5" ht="17">
      <c r="A37">
        <v>90</v>
      </c>
      <c r="B37" s="2">
        <f>SUM(DATE(2020, 8, 27) - A37)</f>
        <v>43980</v>
      </c>
      <c r="C37" t="s">
        <v>92</v>
      </c>
      <c r="D37" s="4" t="s">
        <v>99</v>
      </c>
      <c r="E37" s="10" t="s">
        <v>130</v>
      </c>
    </row>
    <row r="38" spans="1:5" ht="17">
      <c r="A38">
        <v>31</v>
      </c>
      <c r="B38" s="2">
        <f>SUM(DATE(2020, 8, 27) - A38)</f>
        <v>44039</v>
      </c>
      <c r="C38" t="s">
        <v>77</v>
      </c>
      <c r="D38" s="4" t="s">
        <v>99</v>
      </c>
      <c r="E38" s="10" t="s">
        <v>131</v>
      </c>
    </row>
    <row r="39" spans="1:5" ht="17">
      <c r="A39" t="s">
        <v>43</v>
      </c>
      <c r="B39" t="s">
        <v>44</v>
      </c>
      <c r="C39" t="s">
        <v>45</v>
      </c>
      <c r="D39" s="4" t="s">
        <v>99</v>
      </c>
      <c r="E39" s="10" t="s">
        <v>132</v>
      </c>
    </row>
    <row r="40" spans="1:5" ht="17">
      <c r="A40" t="s">
        <v>46</v>
      </c>
      <c r="B40" t="s">
        <v>47</v>
      </c>
      <c r="C40" t="s">
        <v>48</v>
      </c>
      <c r="D40" s="4" t="s">
        <v>99</v>
      </c>
      <c r="E40" s="10" t="s">
        <v>133</v>
      </c>
    </row>
    <row r="41" spans="1:5" ht="17">
      <c r="A41">
        <v>23</v>
      </c>
      <c r="B41" s="2">
        <f>SUM(DATE(2020, 8, 27) - A41)</f>
        <v>44047</v>
      </c>
      <c r="C41" t="s">
        <v>72</v>
      </c>
      <c r="D41" s="4" t="s">
        <v>102</v>
      </c>
      <c r="E41" s="10" t="s">
        <v>134</v>
      </c>
    </row>
    <row r="42" spans="1:5" ht="17">
      <c r="A42" t="s">
        <v>54</v>
      </c>
      <c r="B42" t="s">
        <v>55</v>
      </c>
      <c r="C42" t="s">
        <v>56</v>
      </c>
      <c r="D42" s="4" t="s">
        <v>99</v>
      </c>
      <c r="E42" s="10" t="s">
        <v>135</v>
      </c>
    </row>
    <row r="43" spans="1:5" ht="17">
      <c r="A43" t="s">
        <v>9</v>
      </c>
      <c r="B43" t="s">
        <v>10</v>
      </c>
      <c r="C43" s="1" t="s">
        <v>11</v>
      </c>
      <c r="D43" s="4" t="s">
        <v>99</v>
      </c>
      <c r="E43" s="10" t="s">
        <v>136</v>
      </c>
    </row>
    <row r="44" spans="1:5" ht="17">
      <c r="A44" t="s">
        <v>40</v>
      </c>
      <c r="B44" t="s">
        <v>41</v>
      </c>
      <c r="C44" t="s">
        <v>42</v>
      </c>
      <c r="D44" s="4" t="s">
        <v>99</v>
      </c>
      <c r="E44" s="10" t="s">
        <v>136</v>
      </c>
    </row>
    <row r="45" spans="1:5" ht="17">
      <c r="A45" t="s">
        <v>52</v>
      </c>
      <c r="B45" t="s">
        <v>53</v>
      </c>
      <c r="C45" s="1" t="s">
        <v>122</v>
      </c>
      <c r="D45" s="4" t="s">
        <v>99</v>
      </c>
      <c r="E45" s="10" t="s">
        <v>136</v>
      </c>
    </row>
    <row r="46" spans="1:5" ht="17">
      <c r="A46">
        <v>62</v>
      </c>
      <c r="B46" s="2">
        <f>SUM(DATE(2020, 8, 27) - A46)</f>
        <v>44008</v>
      </c>
      <c r="C46" t="s">
        <v>88</v>
      </c>
      <c r="D46" s="4" t="s">
        <v>112</v>
      </c>
      <c r="E46" s="10" t="s">
        <v>136</v>
      </c>
    </row>
    <row r="47" spans="1:5" ht="17">
      <c r="A47">
        <v>90</v>
      </c>
      <c r="B47" s="2">
        <f>SUM(DATE(2020, 8, 27) - A47)</f>
        <v>43980</v>
      </c>
      <c r="C47" t="s">
        <v>90</v>
      </c>
      <c r="D47" s="4" t="s">
        <v>101</v>
      </c>
      <c r="E47" s="10" t="s">
        <v>136</v>
      </c>
    </row>
    <row r="48" spans="1:5" ht="17">
      <c r="A48">
        <v>62</v>
      </c>
      <c r="B48" s="2">
        <f>SUM(DATE(2020, 8, 27) - A48)</f>
        <v>44008</v>
      </c>
      <c r="C48" t="s">
        <v>85</v>
      </c>
      <c r="D48" s="4" t="s">
        <v>110</v>
      </c>
      <c r="E48" s="10" t="s">
        <v>136</v>
      </c>
    </row>
    <row r="50" spans="1:5">
      <c r="B50" s="2"/>
      <c r="C50"/>
    </row>
    <row r="51" spans="1:5">
      <c r="B51" s="2"/>
      <c r="C51"/>
    </row>
    <row r="52" spans="1:5">
      <c r="B52" s="2"/>
      <c r="C52"/>
    </row>
    <row r="53" spans="1:5">
      <c r="A53" s="8"/>
      <c r="B53" s="8"/>
      <c r="C53" s="8"/>
      <c r="D53" s="9"/>
      <c r="E53" s="11"/>
    </row>
    <row r="55" spans="1:5">
      <c r="C55" s="3"/>
    </row>
    <row r="56" spans="1:5">
      <c r="C56" s="3"/>
    </row>
    <row r="57" spans="1:5">
      <c r="C57" s="3"/>
    </row>
    <row r="58" spans="1:5">
      <c r="C58" s="3"/>
    </row>
    <row r="59" spans="1:5">
      <c r="C59" s="3"/>
    </row>
    <row r="60" spans="1:5">
      <c r="C60" s="3"/>
    </row>
    <row r="61" spans="1:5">
      <c r="C61" s="3"/>
    </row>
    <row r="62" spans="1:5">
      <c r="C62" s="3"/>
    </row>
    <row r="63" spans="1:5">
      <c r="C63" s="3"/>
    </row>
    <row r="64" spans="1:5">
      <c r="C64" s="3"/>
    </row>
    <row r="65" spans="3:3">
      <c r="C65" s="3"/>
    </row>
    <row r="66" spans="3:3">
      <c r="C66" s="3"/>
    </row>
    <row r="67" spans="3:3">
      <c r="C67" s="3"/>
    </row>
    <row r="68" spans="3:3">
      <c r="C68" s="3"/>
    </row>
    <row r="69" spans="3:3">
      <c r="C69" s="3"/>
    </row>
    <row r="70" spans="3:3">
      <c r="C70" s="3"/>
    </row>
    <row r="71" spans="3:3">
      <c r="C71" s="3"/>
    </row>
    <row r="72" spans="3:3">
      <c r="C72" s="3"/>
    </row>
    <row r="73" spans="3:3">
      <c r="C73" s="3"/>
    </row>
    <row r="74" spans="3:3">
      <c r="C74" s="3"/>
    </row>
    <row r="75" spans="3:3">
      <c r="C75" s="3"/>
    </row>
    <row r="76" spans="3:3">
      <c r="C76" s="3"/>
    </row>
    <row r="77" spans="3:3">
      <c r="C77" s="3"/>
    </row>
    <row r="78" spans="3:3">
      <c r="C78" s="3"/>
    </row>
    <row r="79" spans="3:3">
      <c r="C79" s="3"/>
    </row>
    <row r="80" spans="3:3">
      <c r="C80" s="3"/>
    </row>
    <row r="81" spans="3:3">
      <c r="C81" s="3"/>
    </row>
    <row r="82" spans="3:3">
      <c r="C82" s="3"/>
    </row>
    <row r="83" spans="3:3">
      <c r="C83" s="3"/>
    </row>
    <row r="88" spans="3:3">
      <c r="C88" s="3"/>
    </row>
  </sheetData>
  <sortState xmlns:xlrd2="http://schemas.microsoft.com/office/spreadsheetml/2017/richdata2" ref="A2:E48">
    <sortCondition descending="1" ref="E2:E48"/>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2"/>
  <sheetViews>
    <sheetView tabSelected="1" workbookViewId="0">
      <selection activeCell="C27" sqref="C27"/>
    </sheetView>
  </sheetViews>
  <sheetFormatPr baseColWidth="10" defaultRowHeight="16"/>
  <cols>
    <col min="1" max="1" width="86.6640625" style="4" customWidth="1"/>
  </cols>
  <sheetData>
    <row r="1" spans="1:1">
      <c r="A1" s="4" t="s">
        <v>18</v>
      </c>
    </row>
    <row r="2" spans="1:1">
      <c r="A2" s="4" t="s">
        <v>19</v>
      </c>
    </row>
    <row r="3" spans="1:1">
      <c r="A3" s="4" t="s">
        <v>20</v>
      </c>
    </row>
    <row r="4" spans="1:1">
      <c r="A4" s="4" t="s">
        <v>21</v>
      </c>
    </row>
    <row r="5" spans="1:1">
      <c r="A5" s="4" t="s">
        <v>22</v>
      </c>
    </row>
    <row r="6" spans="1:1">
      <c r="A6" s="4" t="s">
        <v>23</v>
      </c>
    </row>
    <row r="7" spans="1:1">
      <c r="A7" s="4" t="s">
        <v>24</v>
      </c>
    </row>
    <row r="8" spans="1:1">
      <c r="A8" s="4" t="s">
        <v>25</v>
      </c>
    </row>
    <row r="9" spans="1:1">
      <c r="A9" s="4" t="s">
        <v>26</v>
      </c>
    </row>
    <row r="10" spans="1:1">
      <c r="A10" s="4" t="s">
        <v>27</v>
      </c>
    </row>
    <row r="11" spans="1:1">
      <c r="A11" s="4" t="s">
        <v>28</v>
      </c>
    </row>
    <row r="12" spans="1:1">
      <c r="A12" s="4" t="s">
        <v>29</v>
      </c>
    </row>
    <row r="13" spans="1:1">
      <c r="A13" s="4" t="s">
        <v>30</v>
      </c>
    </row>
    <row r="14" spans="1:1">
      <c r="A14" s="4" t="s">
        <v>31</v>
      </c>
    </row>
    <row r="15" spans="1:1">
      <c r="A15" s="4" t="s">
        <v>32</v>
      </c>
    </row>
    <row r="16" spans="1:1">
      <c r="A16" s="4" t="s">
        <v>33</v>
      </c>
    </row>
    <row r="17" spans="1:1">
      <c r="A17" s="4" t="s">
        <v>34</v>
      </c>
    </row>
    <row r="18" spans="1:1">
      <c r="A18" s="4" t="s">
        <v>35</v>
      </c>
    </row>
    <row r="19" spans="1:1">
      <c r="A19" s="4" t="s">
        <v>36</v>
      </c>
    </row>
    <row r="20" spans="1:1">
      <c r="A20" s="4" t="s">
        <v>37</v>
      </c>
    </row>
    <row r="21" spans="1:1">
      <c r="A21" s="4" t="s">
        <v>38</v>
      </c>
    </row>
    <row r="22" spans="1:1">
      <c r="A22" s="4" t="s">
        <v>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past_grants_new</vt:lpstr>
      <vt:lpstr>Other Feedback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2020-08-27T11:09:53Z</dcterms:created>
  <dcterms:modified xsi:type="dcterms:W3CDTF">2020-08-28T15:21:35Z</dcterms:modified>
</cp:coreProperties>
</file>