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tine/Dropbox/MS_2024_DBG_Cottonwood/"/>
    </mc:Choice>
  </mc:AlternateContent>
  <xr:revisionPtr revIDLastSave="0" documentId="13_ncr:1_{990C6289-5621-7441-8255-9F8BADAC7F17}" xr6:coauthVersionLast="47" xr6:coauthVersionMax="47" xr10:uidLastSave="{00000000-0000-0000-0000-000000000000}"/>
  <bookViews>
    <workbookView xWindow="6720" yWindow="620" windowWidth="49200" windowHeight="25820" xr2:uid="{00000000-000D-0000-FFFF-FFFF00000000}"/>
  </bookViews>
  <sheets>
    <sheet name="Repeated measurements" sheetId="1" r:id="rId1"/>
    <sheet name="One time measur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W154" i="1" l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81" i="1"/>
  <c r="W168" i="1"/>
  <c r="W169" i="1"/>
  <c r="W170" i="1"/>
  <c r="W171" i="1"/>
  <c r="W172" i="1"/>
  <c r="W173" i="1"/>
  <c r="W174" i="1"/>
  <c r="W175" i="1"/>
  <c r="W176" i="1"/>
  <c r="W178" i="1"/>
  <c r="W179" i="1"/>
  <c r="W180" i="1"/>
  <c r="W182" i="1"/>
  <c r="W18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42" i="1"/>
  <c r="W137" i="1"/>
  <c r="W143" i="1"/>
  <c r="W144" i="1"/>
  <c r="W148" i="1"/>
  <c r="W149" i="1"/>
  <c r="W139" i="1"/>
  <c r="W151" i="1"/>
  <c r="W145" i="1"/>
  <c r="W150" i="1"/>
  <c r="W152" i="1"/>
  <c r="W146" i="1"/>
  <c r="W147" i="1"/>
  <c r="W140" i="1"/>
  <c r="W153" i="1"/>
  <c r="W177" i="1"/>
  <c r="W138" i="1"/>
  <c r="W141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41" i="1"/>
  <c r="W228" i="1"/>
  <c r="W229" i="1"/>
  <c r="W230" i="1"/>
  <c r="W231" i="1"/>
  <c r="W232" i="1"/>
  <c r="W233" i="1"/>
  <c r="W234" i="1"/>
  <c r="W235" i="1"/>
  <c r="W236" i="1"/>
  <c r="W238" i="1"/>
  <c r="W239" i="1"/>
  <c r="W240" i="1"/>
  <c r="W242" i="1"/>
  <c r="W24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202" i="1"/>
  <c r="W197" i="1"/>
  <c r="W203" i="1"/>
  <c r="W204" i="1"/>
  <c r="W208" i="1"/>
  <c r="W209" i="1"/>
  <c r="W199" i="1"/>
  <c r="W211" i="1"/>
  <c r="W205" i="1"/>
  <c r="W210" i="1"/>
  <c r="W212" i="1"/>
  <c r="W206" i="1"/>
  <c r="W207" i="1"/>
  <c r="W200" i="1"/>
  <c r="W213" i="1"/>
  <c r="W237" i="1"/>
  <c r="W198" i="1"/>
  <c r="W201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302" i="1"/>
  <c r="W289" i="1"/>
  <c r="W290" i="1"/>
  <c r="W291" i="1"/>
  <c r="W292" i="1"/>
  <c r="W293" i="1"/>
  <c r="W294" i="1"/>
  <c r="W295" i="1"/>
  <c r="W296" i="1"/>
  <c r="W297" i="1"/>
  <c r="W299" i="1"/>
  <c r="W300" i="1"/>
  <c r="W301" i="1"/>
  <c r="W303" i="1"/>
  <c r="W30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63" i="1"/>
  <c r="W258" i="1"/>
  <c r="W264" i="1"/>
  <c r="W265" i="1"/>
  <c r="W269" i="1"/>
  <c r="W270" i="1"/>
  <c r="W260" i="1"/>
  <c r="W272" i="1"/>
  <c r="W266" i="1"/>
  <c r="W271" i="1"/>
  <c r="W273" i="1"/>
  <c r="W267" i="1"/>
  <c r="W268" i="1"/>
  <c r="W261" i="1"/>
  <c r="W274" i="1"/>
  <c r="W298" i="1"/>
  <c r="W259" i="1"/>
  <c r="W262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62" i="1"/>
  <c r="W349" i="1"/>
  <c r="W350" i="1"/>
  <c r="W351" i="1"/>
  <c r="W352" i="1"/>
  <c r="W353" i="1"/>
  <c r="W354" i="1"/>
  <c r="W355" i="1"/>
  <c r="W356" i="1"/>
  <c r="W357" i="1"/>
  <c r="W359" i="1"/>
  <c r="W360" i="1"/>
  <c r="W361" i="1"/>
  <c r="W363" i="1"/>
  <c r="W36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23" i="1"/>
  <c r="W318" i="1"/>
  <c r="W324" i="1"/>
  <c r="W325" i="1"/>
  <c r="W329" i="1"/>
  <c r="W330" i="1"/>
  <c r="W320" i="1"/>
  <c r="W332" i="1"/>
  <c r="W326" i="1"/>
  <c r="W331" i="1"/>
  <c r="W333" i="1"/>
  <c r="W327" i="1"/>
  <c r="W328" i="1"/>
  <c r="W321" i="1"/>
  <c r="W334" i="1"/>
  <c r="W358" i="1"/>
  <c r="W319" i="1"/>
  <c r="W322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23" i="1"/>
  <c r="W410" i="1"/>
  <c r="W411" i="1"/>
  <c r="W412" i="1"/>
  <c r="W413" i="1"/>
  <c r="W414" i="1"/>
  <c r="W415" i="1"/>
  <c r="W416" i="1"/>
  <c r="W417" i="1"/>
  <c r="W418" i="1"/>
  <c r="W420" i="1"/>
  <c r="W421" i="1"/>
  <c r="W422" i="1"/>
  <c r="W424" i="1"/>
  <c r="W42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84" i="1"/>
  <c r="W379" i="1"/>
  <c r="W385" i="1"/>
  <c r="W386" i="1"/>
  <c r="W390" i="1"/>
  <c r="W391" i="1"/>
  <c r="W381" i="1"/>
  <c r="W393" i="1"/>
  <c r="W387" i="1"/>
  <c r="W392" i="1"/>
  <c r="W394" i="1"/>
  <c r="W388" i="1"/>
  <c r="W389" i="1"/>
  <c r="W382" i="1"/>
  <c r="W395" i="1"/>
  <c r="W419" i="1"/>
  <c r="W380" i="1"/>
  <c r="W383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83" i="1"/>
  <c r="W470" i="1"/>
  <c r="W471" i="1"/>
  <c r="W472" i="1"/>
  <c r="W473" i="1"/>
  <c r="W474" i="1"/>
  <c r="W475" i="1"/>
  <c r="W476" i="1"/>
  <c r="W477" i="1"/>
  <c r="W478" i="1"/>
  <c r="W480" i="1"/>
  <c r="W481" i="1"/>
  <c r="W482" i="1"/>
  <c r="W484" i="1"/>
  <c r="W48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44" i="1"/>
  <c r="W439" i="1"/>
  <c r="W445" i="1"/>
  <c r="W446" i="1"/>
  <c r="W450" i="1"/>
  <c r="W451" i="1"/>
  <c r="W441" i="1"/>
  <c r="W453" i="1"/>
  <c r="W447" i="1"/>
  <c r="W452" i="1"/>
  <c r="W454" i="1"/>
  <c r="W448" i="1"/>
  <c r="W449" i="1"/>
  <c r="W442" i="1"/>
  <c r="W455" i="1"/>
  <c r="W479" i="1"/>
  <c r="W440" i="1"/>
  <c r="W443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44" i="1"/>
  <c r="W531" i="1"/>
  <c r="W532" i="1"/>
  <c r="W533" i="1"/>
  <c r="W534" i="1"/>
  <c r="W535" i="1"/>
  <c r="W536" i="1"/>
  <c r="W537" i="1"/>
  <c r="W538" i="1"/>
  <c r="W539" i="1"/>
  <c r="W541" i="1"/>
  <c r="W542" i="1"/>
  <c r="W543" i="1"/>
  <c r="W545" i="1"/>
  <c r="W54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5" i="1"/>
  <c r="W500" i="1"/>
  <c r="W506" i="1"/>
  <c r="W507" i="1"/>
  <c r="W511" i="1"/>
  <c r="W512" i="1"/>
  <c r="W502" i="1"/>
  <c r="W514" i="1"/>
  <c r="W508" i="1"/>
  <c r="W513" i="1"/>
  <c r="W515" i="1"/>
  <c r="W509" i="1"/>
  <c r="W510" i="1"/>
  <c r="W503" i="1"/>
  <c r="W516" i="1"/>
  <c r="W540" i="1"/>
  <c r="W501" i="1"/>
  <c r="W504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605" i="1"/>
  <c r="W592" i="1"/>
  <c r="W593" i="1"/>
  <c r="W594" i="1"/>
  <c r="W595" i="1"/>
  <c r="W596" i="1"/>
  <c r="W597" i="1"/>
  <c r="W598" i="1"/>
  <c r="W599" i="1"/>
  <c r="W600" i="1"/>
  <c r="W602" i="1"/>
  <c r="W603" i="1"/>
  <c r="W604" i="1"/>
  <c r="W606" i="1"/>
  <c r="W60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6" i="1"/>
  <c r="W561" i="1"/>
  <c r="W567" i="1"/>
  <c r="W568" i="1"/>
  <c r="W572" i="1"/>
  <c r="W573" i="1"/>
  <c r="W563" i="1"/>
  <c r="W575" i="1"/>
  <c r="W569" i="1"/>
  <c r="W574" i="1"/>
  <c r="W576" i="1"/>
  <c r="W570" i="1"/>
  <c r="W571" i="1"/>
  <c r="W564" i="1"/>
  <c r="W577" i="1"/>
  <c r="W601" i="1"/>
  <c r="W562" i="1"/>
  <c r="W565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65" i="1"/>
  <c r="W652" i="1"/>
  <c r="W653" i="1"/>
  <c r="W654" i="1"/>
  <c r="W655" i="1"/>
  <c r="W656" i="1"/>
  <c r="W657" i="1"/>
  <c r="W658" i="1"/>
  <c r="W659" i="1"/>
  <c r="W660" i="1"/>
  <c r="W662" i="1"/>
  <c r="W663" i="1"/>
  <c r="W664" i="1"/>
  <c r="W666" i="1"/>
  <c r="W66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6" i="1"/>
  <c r="W621" i="1"/>
  <c r="W627" i="1"/>
  <c r="W628" i="1"/>
  <c r="W632" i="1"/>
  <c r="W633" i="1"/>
  <c r="W623" i="1"/>
  <c r="W635" i="1"/>
  <c r="W629" i="1"/>
  <c r="W634" i="1"/>
  <c r="W636" i="1"/>
  <c r="W630" i="1"/>
  <c r="W631" i="1"/>
  <c r="W624" i="1"/>
  <c r="W637" i="1"/>
  <c r="W661" i="1"/>
  <c r="W622" i="1"/>
  <c r="W625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26" i="1"/>
  <c r="W713" i="1"/>
  <c r="W714" i="1"/>
  <c r="W715" i="1"/>
  <c r="W716" i="1"/>
  <c r="W717" i="1"/>
  <c r="W718" i="1"/>
  <c r="W719" i="1"/>
  <c r="W720" i="1"/>
  <c r="W721" i="1"/>
  <c r="W723" i="1"/>
  <c r="W724" i="1"/>
  <c r="W725" i="1"/>
  <c r="W727" i="1"/>
  <c r="W72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7" i="1"/>
  <c r="W682" i="1"/>
  <c r="W688" i="1"/>
  <c r="W689" i="1"/>
  <c r="W693" i="1"/>
  <c r="W694" i="1"/>
  <c r="W684" i="1"/>
  <c r="W696" i="1"/>
  <c r="W690" i="1"/>
  <c r="W695" i="1"/>
  <c r="W697" i="1"/>
  <c r="W691" i="1"/>
  <c r="W692" i="1"/>
  <c r="W685" i="1"/>
  <c r="W698" i="1"/>
  <c r="W722" i="1"/>
  <c r="W683" i="1"/>
  <c r="W686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86" i="1"/>
  <c r="W773" i="1"/>
  <c r="W774" i="1"/>
  <c r="W775" i="1"/>
  <c r="W776" i="1"/>
  <c r="W777" i="1"/>
  <c r="W778" i="1"/>
  <c r="W779" i="1"/>
  <c r="W780" i="1"/>
  <c r="W781" i="1"/>
  <c r="W783" i="1"/>
  <c r="W784" i="1"/>
  <c r="W785" i="1"/>
  <c r="W787" i="1"/>
  <c r="W78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7" i="1"/>
  <c r="W742" i="1"/>
  <c r="W748" i="1"/>
  <c r="W749" i="1"/>
  <c r="W753" i="1"/>
  <c r="W754" i="1"/>
  <c r="W744" i="1"/>
  <c r="W756" i="1"/>
  <c r="W750" i="1"/>
  <c r="W755" i="1"/>
  <c r="W757" i="1"/>
  <c r="W751" i="1"/>
  <c r="W752" i="1"/>
  <c r="W745" i="1"/>
  <c r="W758" i="1"/>
  <c r="W782" i="1"/>
  <c r="W743" i="1"/>
  <c r="W746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0" i="1"/>
  <c r="W47" i="1"/>
  <c r="W48" i="1"/>
  <c r="W49" i="1"/>
  <c r="W50" i="1"/>
  <c r="W51" i="1"/>
  <c r="W52" i="1"/>
  <c r="W53" i="1"/>
  <c r="W54" i="1"/>
  <c r="W55" i="1"/>
  <c r="W57" i="1"/>
  <c r="W58" i="1"/>
  <c r="W59" i="1"/>
  <c r="W61" i="1"/>
  <c r="W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1" i="1"/>
  <c r="W16" i="1"/>
  <c r="W22" i="1"/>
  <c r="W23" i="1"/>
  <c r="W27" i="1"/>
  <c r="W28" i="1"/>
  <c r="W18" i="1"/>
  <c r="W30" i="1"/>
  <c r="W24" i="1"/>
  <c r="W29" i="1"/>
  <c r="W31" i="1"/>
  <c r="W25" i="1"/>
  <c r="W26" i="1"/>
  <c r="W19" i="1"/>
  <c r="W32" i="1"/>
  <c r="W56" i="1"/>
  <c r="W17" i="1"/>
  <c r="W20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20" i="1"/>
  <c r="W107" i="1"/>
  <c r="W108" i="1"/>
  <c r="W109" i="1"/>
  <c r="W110" i="1"/>
  <c r="W111" i="1"/>
  <c r="W112" i="1"/>
  <c r="W113" i="1"/>
  <c r="W114" i="1"/>
  <c r="W115" i="1"/>
  <c r="W117" i="1"/>
  <c r="W118" i="1"/>
  <c r="W119" i="1"/>
  <c r="W121" i="1"/>
  <c r="W12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81" i="1"/>
  <c r="W76" i="1"/>
  <c r="W82" i="1"/>
  <c r="W83" i="1"/>
  <c r="W87" i="1"/>
  <c r="W88" i="1"/>
  <c r="W78" i="1"/>
  <c r="W90" i="1"/>
  <c r="W84" i="1"/>
  <c r="W89" i="1"/>
  <c r="W91" i="1"/>
  <c r="W85" i="1"/>
  <c r="W86" i="1"/>
  <c r="W79" i="1"/>
  <c r="W92" i="1"/>
  <c r="W116" i="1"/>
  <c r="W77" i="1"/>
  <c r="W80" i="1"/>
  <c r="W33" i="1"/>
  <c r="N17" i="1"/>
  <c r="O17" i="1" s="1"/>
  <c r="P17" i="1" s="1"/>
  <c r="Q17" i="1" s="1"/>
  <c r="N16" i="1"/>
  <c r="O16" i="1" s="1"/>
  <c r="P16" i="1" s="1"/>
  <c r="Q16" i="1" s="1"/>
  <c r="N6" i="1"/>
  <c r="O6" i="1" s="1"/>
  <c r="P6" i="1" s="1"/>
  <c r="Q6" i="1" s="1"/>
  <c r="N7" i="1"/>
  <c r="O7" i="1" s="1"/>
  <c r="P7" i="1" s="1"/>
  <c r="Q7" i="1" s="1"/>
  <c r="N8" i="1"/>
  <c r="O8" i="1" s="1"/>
  <c r="P8" i="1" s="1"/>
  <c r="Q8" i="1" s="1"/>
  <c r="N9" i="1"/>
  <c r="O9" i="1" s="1"/>
  <c r="P9" i="1" s="1"/>
  <c r="Q9" i="1" s="1"/>
  <c r="N10" i="1"/>
  <c r="O10" i="1" s="1"/>
  <c r="P10" i="1" s="1"/>
  <c r="Q10" i="1" s="1"/>
  <c r="N11" i="1"/>
  <c r="O11" i="1" s="1"/>
  <c r="P11" i="1" s="1"/>
  <c r="Q11" i="1" s="1"/>
  <c r="N12" i="1"/>
  <c r="O12" i="1" s="1"/>
  <c r="P12" i="1" s="1"/>
  <c r="Q12" i="1" s="1"/>
  <c r="N13" i="1"/>
  <c r="O13" i="1" s="1"/>
  <c r="P13" i="1" s="1"/>
  <c r="Q13" i="1" s="1"/>
  <c r="N14" i="1"/>
  <c r="O14" i="1" s="1"/>
  <c r="P14" i="1" s="1"/>
  <c r="Q14" i="1" s="1"/>
  <c r="N5" i="1"/>
  <c r="O5" i="1" s="1"/>
  <c r="P5" i="1" s="1"/>
  <c r="Q5" i="1" s="1"/>
  <c r="X5" i="1" s="1"/>
  <c r="N4" i="1"/>
  <c r="O4" i="1" s="1"/>
  <c r="P4" i="1" s="1"/>
  <c r="Q4" i="1" s="1"/>
  <c r="N3" i="1"/>
  <c r="O3" i="1" s="1"/>
  <c r="P3" i="1" s="1"/>
  <c r="Q3" i="1" s="1"/>
  <c r="N19" i="1"/>
  <c r="O19" i="1" s="1"/>
  <c r="P19" i="1" s="1"/>
  <c r="Q19" i="1" s="1"/>
  <c r="X19" i="1" s="1"/>
  <c r="N18" i="1"/>
  <c r="O18" i="1" s="1"/>
  <c r="P18" i="1" s="1"/>
  <c r="Q18" i="1" s="1"/>
  <c r="X18" i="1" s="1"/>
  <c r="N20" i="1"/>
  <c r="O20" i="1" s="1"/>
  <c r="P20" i="1" s="1"/>
  <c r="Q20" i="1" s="1"/>
  <c r="N21" i="1"/>
  <c r="O21" i="1" s="1"/>
  <c r="P21" i="1" s="1"/>
  <c r="Q21" i="1" s="1"/>
  <c r="X21" i="1" s="1"/>
  <c r="N22" i="1"/>
  <c r="O22" i="1" s="1"/>
  <c r="P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P25" i="1" s="1"/>
  <c r="Q25" i="1" s="1"/>
  <c r="N26" i="1"/>
  <c r="O26" i="1" s="1"/>
  <c r="P26" i="1" s="1"/>
  <c r="Q26" i="1" s="1"/>
  <c r="X26" i="1" s="1"/>
  <c r="N27" i="1"/>
  <c r="O27" i="1" s="1"/>
  <c r="P27" i="1" s="1"/>
  <c r="Q27" i="1" s="1"/>
  <c r="X27" i="1" s="1"/>
  <c r="N28" i="1"/>
  <c r="O28" i="1" s="1"/>
  <c r="P28" i="1" s="1"/>
  <c r="Q28" i="1" s="1"/>
  <c r="N29" i="1"/>
  <c r="O29" i="1" s="1"/>
  <c r="P29" i="1" s="1"/>
  <c r="Q29" i="1" s="1"/>
  <c r="X29" i="1" s="1"/>
  <c r="N31" i="1"/>
  <c r="O31" i="1" s="1"/>
  <c r="P31" i="1" s="1"/>
  <c r="Q31" i="1" s="1"/>
  <c r="N32" i="1"/>
  <c r="O32" i="1" s="1"/>
  <c r="P32" i="1" s="1"/>
  <c r="Q32" i="1" s="1"/>
  <c r="X32" i="1" s="1"/>
  <c r="N30" i="1"/>
  <c r="O30" i="1" s="1"/>
  <c r="P30" i="1" s="1"/>
  <c r="Q30" i="1" s="1"/>
  <c r="X30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Q35" i="1" s="1"/>
  <c r="X35" i="1" s="1"/>
  <c r="N36" i="1"/>
  <c r="O36" i="1" s="1"/>
  <c r="P36" i="1" s="1"/>
  <c r="Q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X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X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X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X50" i="1" s="1"/>
  <c r="N51" i="1"/>
  <c r="O51" i="1" s="1"/>
  <c r="P51" i="1" s="1"/>
  <c r="Q51" i="1" s="1"/>
  <c r="X51" i="1" s="1"/>
  <c r="N52" i="1"/>
  <c r="O52" i="1" s="1"/>
  <c r="P52" i="1" s="1"/>
  <c r="Q52" i="1" s="1"/>
  <c r="N53" i="1"/>
  <c r="O53" i="1" s="1"/>
  <c r="P53" i="1" s="1"/>
  <c r="Q53" i="1" s="1"/>
  <c r="N56" i="1"/>
  <c r="O56" i="1" s="1"/>
  <c r="P56" i="1" s="1"/>
  <c r="Q56" i="1" s="1"/>
  <c r="N54" i="1"/>
  <c r="O54" i="1" s="1"/>
  <c r="P54" i="1" s="1"/>
  <c r="Q54" i="1" s="1"/>
  <c r="X54" i="1" s="1"/>
  <c r="N55" i="1"/>
  <c r="O55" i="1" s="1"/>
  <c r="P55" i="1" s="1"/>
  <c r="Q55" i="1" s="1"/>
  <c r="N59" i="1"/>
  <c r="O59" i="1" s="1"/>
  <c r="P59" i="1" s="1"/>
  <c r="Q59" i="1" s="1"/>
  <c r="X59" i="1" s="1"/>
  <c r="N57" i="1"/>
  <c r="O57" i="1" s="1"/>
  <c r="P57" i="1" s="1"/>
  <c r="Q57" i="1" s="1"/>
  <c r="N58" i="1"/>
  <c r="O58" i="1" s="1"/>
  <c r="P58" i="1" s="1"/>
  <c r="Q58" i="1" s="1"/>
  <c r="N60" i="1"/>
  <c r="O60" i="1" s="1"/>
  <c r="P60" i="1" s="1"/>
  <c r="Q60" i="1" s="1"/>
  <c r="X60" i="1" s="1"/>
  <c r="N61" i="1"/>
  <c r="O61" i="1" s="1"/>
  <c r="P61" i="1" s="1"/>
  <c r="Q61" i="1" s="1"/>
  <c r="X61" i="1" s="1"/>
  <c r="N62" i="1"/>
  <c r="O62" i="1" s="1"/>
  <c r="P62" i="1" s="1"/>
  <c r="Q62" i="1" s="1"/>
  <c r="N75" i="1"/>
  <c r="O75" i="1" s="1"/>
  <c r="P75" i="1" s="1"/>
  <c r="Q75" i="1" s="1"/>
  <c r="N77" i="1"/>
  <c r="O77" i="1" s="1"/>
  <c r="P77" i="1" s="1"/>
  <c r="Q77" i="1" s="1"/>
  <c r="X77" i="1" s="1"/>
  <c r="N76" i="1"/>
  <c r="O76" i="1" s="1"/>
  <c r="P76" i="1" s="1"/>
  <c r="Q76" i="1" s="1"/>
  <c r="X76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X68" i="1" s="1"/>
  <c r="N69" i="1"/>
  <c r="O69" i="1" s="1"/>
  <c r="P69" i="1" s="1"/>
  <c r="Q69" i="1" s="1"/>
  <c r="X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X72" i="1" s="1"/>
  <c r="N73" i="1"/>
  <c r="O73" i="1" s="1"/>
  <c r="P73" i="1" s="1"/>
  <c r="Q73" i="1" s="1"/>
  <c r="X73" i="1" s="1"/>
  <c r="N74" i="1"/>
  <c r="O74" i="1" s="1"/>
  <c r="P74" i="1" s="1"/>
  <c r="Q74" i="1" s="1"/>
  <c r="N65" i="1"/>
  <c r="O65" i="1" s="1"/>
  <c r="P65" i="1" s="1"/>
  <c r="Q65" i="1" s="1"/>
  <c r="X65" i="1" s="1"/>
  <c r="N64" i="1"/>
  <c r="O64" i="1" s="1"/>
  <c r="P64" i="1" s="1"/>
  <c r="Q64" i="1" s="1"/>
  <c r="X64" i="1" s="1"/>
  <c r="N63" i="1"/>
  <c r="O63" i="1" s="1"/>
  <c r="P63" i="1" s="1"/>
  <c r="Q63" i="1" s="1"/>
  <c r="N79" i="1"/>
  <c r="O79" i="1" s="1"/>
  <c r="P79" i="1" s="1"/>
  <c r="Q79" i="1" s="1"/>
  <c r="X79" i="1" s="1"/>
  <c r="N78" i="1"/>
  <c r="O78" i="1" s="1"/>
  <c r="P78" i="1" s="1"/>
  <c r="Q78" i="1" s="1"/>
  <c r="X78" i="1" s="1"/>
  <c r="N80" i="1"/>
  <c r="O80" i="1" s="1"/>
  <c r="P80" i="1" s="1"/>
  <c r="Q80" i="1" s="1"/>
  <c r="N81" i="1"/>
  <c r="O81" i="1" s="1"/>
  <c r="P81" i="1" s="1"/>
  <c r="Q81" i="1" s="1"/>
  <c r="X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X86" i="1" s="1"/>
  <c r="N87" i="1"/>
  <c r="O87" i="1" s="1"/>
  <c r="P87" i="1" s="1"/>
  <c r="Q87" i="1" s="1"/>
  <c r="X87" i="1" s="1"/>
  <c r="N88" i="1"/>
  <c r="O88" i="1" s="1"/>
  <c r="P88" i="1" s="1"/>
  <c r="Q88" i="1" s="1"/>
  <c r="N89" i="1"/>
  <c r="O89" i="1" s="1"/>
  <c r="P89" i="1" s="1"/>
  <c r="Q89" i="1" s="1"/>
  <c r="N91" i="1"/>
  <c r="O91" i="1" s="1"/>
  <c r="P91" i="1" s="1"/>
  <c r="Q91" i="1" s="1"/>
  <c r="N92" i="1"/>
  <c r="O92" i="1" s="1"/>
  <c r="P92" i="1" s="1"/>
  <c r="Q92" i="1" s="1"/>
  <c r="X92" i="1" s="1"/>
  <c r="N90" i="1"/>
  <c r="O90" i="1" s="1"/>
  <c r="P90" i="1" s="1"/>
  <c r="Q90" i="1" s="1"/>
  <c r="X90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X95" i="1" s="1"/>
  <c r="N96" i="1"/>
  <c r="O96" i="1" s="1"/>
  <c r="P96" i="1" s="1"/>
  <c r="Q96" i="1" s="1"/>
  <c r="X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X99" i="1" s="1"/>
  <c r="N100" i="1"/>
  <c r="O100" i="1" s="1"/>
  <c r="P100" i="1" s="1"/>
  <c r="Q100" i="1" s="1"/>
  <c r="X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X103" i="1" s="1"/>
  <c r="N104" i="1"/>
  <c r="O104" i="1" s="1"/>
  <c r="P104" i="1" s="1"/>
  <c r="Q104" i="1" s="1"/>
  <c r="X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X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X110" i="1" s="1"/>
  <c r="N111" i="1"/>
  <c r="O111" i="1" s="1"/>
  <c r="P111" i="1" s="1"/>
  <c r="Q111" i="1" s="1"/>
  <c r="X111" i="1" s="1"/>
  <c r="N112" i="1"/>
  <c r="O112" i="1" s="1"/>
  <c r="P112" i="1" s="1"/>
  <c r="Q112" i="1" s="1"/>
  <c r="N113" i="1"/>
  <c r="O113" i="1" s="1"/>
  <c r="P113" i="1" s="1"/>
  <c r="Q113" i="1" s="1"/>
  <c r="N116" i="1"/>
  <c r="O116" i="1" s="1"/>
  <c r="P116" i="1" s="1"/>
  <c r="Q116" i="1" s="1"/>
  <c r="N114" i="1"/>
  <c r="O114" i="1" s="1"/>
  <c r="P114" i="1" s="1"/>
  <c r="Q114" i="1" s="1"/>
  <c r="X114" i="1" s="1"/>
  <c r="N115" i="1"/>
  <c r="O115" i="1" s="1"/>
  <c r="P115" i="1" s="1"/>
  <c r="Q115" i="1" s="1"/>
  <c r="N119" i="1"/>
  <c r="O119" i="1" s="1"/>
  <c r="P119" i="1" s="1"/>
  <c r="Q119" i="1" s="1"/>
  <c r="X119" i="1" s="1"/>
  <c r="N117" i="1"/>
  <c r="O117" i="1" s="1"/>
  <c r="P117" i="1" s="1"/>
  <c r="Q117" i="1" s="1"/>
  <c r="N118" i="1"/>
  <c r="O118" i="1" s="1"/>
  <c r="P118" i="1" s="1"/>
  <c r="Q118" i="1" s="1"/>
  <c r="N120" i="1"/>
  <c r="O120" i="1" s="1"/>
  <c r="P120" i="1" s="1"/>
  <c r="Q120" i="1" s="1"/>
  <c r="X120" i="1" s="1"/>
  <c r="N121" i="1"/>
  <c r="O121" i="1" s="1"/>
  <c r="P121" i="1" s="1"/>
  <c r="Q121" i="1" s="1"/>
  <c r="X121" i="1" s="1"/>
  <c r="N122" i="1"/>
  <c r="O122" i="1" s="1"/>
  <c r="P122" i="1" s="1"/>
  <c r="Q122" i="1" s="1"/>
  <c r="N136" i="1"/>
  <c r="O136" i="1" s="1"/>
  <c r="P136" i="1" s="1"/>
  <c r="Q136" i="1" s="1"/>
  <c r="X136" i="1" s="1"/>
  <c r="N138" i="1"/>
  <c r="O138" i="1" s="1"/>
  <c r="P138" i="1" s="1"/>
  <c r="Q138" i="1" s="1"/>
  <c r="X138" i="1" s="1"/>
  <c r="N137" i="1"/>
  <c r="O137" i="1" s="1"/>
  <c r="P137" i="1" s="1"/>
  <c r="Q137" i="1" s="1"/>
  <c r="N127" i="1"/>
  <c r="O127" i="1" s="1"/>
  <c r="P127" i="1" s="1"/>
  <c r="Q127" i="1" s="1"/>
  <c r="X127" i="1" s="1"/>
  <c r="N128" i="1"/>
  <c r="O128" i="1" s="1"/>
  <c r="P128" i="1" s="1"/>
  <c r="Q128" i="1" s="1"/>
  <c r="X128" i="1" s="1"/>
  <c r="N129" i="1"/>
  <c r="O129" i="1" s="1"/>
  <c r="P129" i="1" s="1"/>
  <c r="Q129" i="1" s="1"/>
  <c r="X129" i="1" s="1"/>
  <c r="N130" i="1"/>
  <c r="O130" i="1" s="1"/>
  <c r="P130" i="1" s="1"/>
  <c r="Q130" i="1" s="1"/>
  <c r="N131" i="1"/>
  <c r="O131" i="1" s="1"/>
  <c r="P131" i="1" s="1"/>
  <c r="Q131" i="1" s="1"/>
  <c r="X131" i="1" s="1"/>
  <c r="N132" i="1"/>
  <c r="O132" i="1" s="1"/>
  <c r="P132" i="1" s="1"/>
  <c r="Q132" i="1" s="1"/>
  <c r="X132" i="1" s="1"/>
  <c r="N133" i="1"/>
  <c r="O133" i="1" s="1"/>
  <c r="P133" i="1" s="1"/>
  <c r="Q133" i="1" s="1"/>
  <c r="X133" i="1" s="1"/>
  <c r="N134" i="1"/>
  <c r="O134" i="1" s="1"/>
  <c r="P134" i="1" s="1"/>
  <c r="Q134" i="1" s="1"/>
  <c r="N135" i="1"/>
  <c r="O135" i="1" s="1"/>
  <c r="P135" i="1" s="1"/>
  <c r="Q135" i="1" s="1"/>
  <c r="X135" i="1" s="1"/>
  <c r="N126" i="1"/>
  <c r="O126" i="1" s="1"/>
  <c r="P126" i="1" s="1"/>
  <c r="Q126" i="1" s="1"/>
  <c r="X126" i="1" s="1"/>
  <c r="N125" i="1"/>
  <c r="O125" i="1" s="1"/>
  <c r="P125" i="1" s="1"/>
  <c r="Q125" i="1" s="1"/>
  <c r="X125" i="1" s="1"/>
  <c r="N124" i="1"/>
  <c r="O124" i="1" s="1"/>
  <c r="P124" i="1" s="1"/>
  <c r="Q124" i="1" s="1"/>
  <c r="X124" i="1" s="1"/>
  <c r="N140" i="1"/>
  <c r="O140" i="1" s="1"/>
  <c r="P140" i="1" s="1"/>
  <c r="Q140" i="1" s="1"/>
  <c r="N139" i="1"/>
  <c r="O139" i="1" s="1"/>
  <c r="P139" i="1" s="1"/>
  <c r="Q139" i="1" s="1"/>
  <c r="X139" i="1" s="1"/>
  <c r="N141" i="1"/>
  <c r="O141" i="1" s="1"/>
  <c r="P141" i="1" s="1"/>
  <c r="Q141" i="1" s="1"/>
  <c r="N142" i="1"/>
  <c r="O142" i="1" s="1"/>
  <c r="P142" i="1" s="1"/>
  <c r="Q142" i="1" s="1"/>
  <c r="X142" i="1" s="1"/>
  <c r="N143" i="1"/>
  <c r="O143" i="1" s="1"/>
  <c r="P143" i="1" s="1"/>
  <c r="Q143" i="1" s="1"/>
  <c r="X143" i="1" s="1"/>
  <c r="N144" i="1"/>
  <c r="O144" i="1" s="1"/>
  <c r="P144" i="1" s="1"/>
  <c r="Q144" i="1" s="1"/>
  <c r="X144" i="1" s="1"/>
  <c r="N145" i="1"/>
  <c r="O145" i="1" s="1"/>
  <c r="P145" i="1" s="1"/>
  <c r="Q145" i="1" s="1"/>
  <c r="N146" i="1"/>
  <c r="O146" i="1" s="1"/>
  <c r="P146" i="1" s="1"/>
  <c r="Q146" i="1" s="1"/>
  <c r="X146" i="1" s="1"/>
  <c r="N147" i="1"/>
  <c r="O147" i="1" s="1"/>
  <c r="P147" i="1" s="1"/>
  <c r="Q147" i="1" s="1"/>
  <c r="X147" i="1" s="1"/>
  <c r="N148" i="1"/>
  <c r="O148" i="1" s="1"/>
  <c r="P148" i="1" s="1"/>
  <c r="Q148" i="1" s="1"/>
  <c r="X148" i="1" s="1"/>
  <c r="N149" i="1"/>
  <c r="O149" i="1" s="1"/>
  <c r="P149" i="1" s="1"/>
  <c r="Q149" i="1" s="1"/>
  <c r="N150" i="1"/>
  <c r="O150" i="1" s="1"/>
  <c r="P150" i="1" s="1"/>
  <c r="Q150" i="1" s="1"/>
  <c r="N152" i="1"/>
  <c r="O152" i="1" s="1"/>
  <c r="P152" i="1" s="1"/>
  <c r="Q152" i="1" s="1"/>
  <c r="X152" i="1" s="1"/>
  <c r="N153" i="1"/>
  <c r="O153" i="1" s="1"/>
  <c r="P153" i="1" s="1"/>
  <c r="Q153" i="1" s="1"/>
  <c r="X153" i="1" s="1"/>
  <c r="N151" i="1"/>
  <c r="O151" i="1" s="1"/>
  <c r="P151" i="1" s="1"/>
  <c r="Q151" i="1" s="1"/>
  <c r="X151" i="1" s="1"/>
  <c r="N154" i="1"/>
  <c r="O154" i="1" s="1"/>
  <c r="P154" i="1" s="1"/>
  <c r="Q154" i="1" s="1"/>
  <c r="X154" i="1" s="1"/>
  <c r="N155" i="1"/>
  <c r="O155" i="1" s="1"/>
  <c r="P155" i="1" s="1"/>
  <c r="Q155" i="1" s="1"/>
  <c r="X155" i="1" s="1"/>
  <c r="N156" i="1"/>
  <c r="O156" i="1" s="1"/>
  <c r="P156" i="1" s="1"/>
  <c r="Q156" i="1" s="1"/>
  <c r="X156" i="1" s="1"/>
  <c r="N157" i="1"/>
  <c r="O157" i="1" s="1"/>
  <c r="P157" i="1" s="1"/>
  <c r="Q157" i="1" s="1"/>
  <c r="N158" i="1"/>
  <c r="O158" i="1" s="1"/>
  <c r="P158" i="1" s="1"/>
  <c r="Q158" i="1" s="1"/>
  <c r="X158" i="1" s="1"/>
  <c r="N159" i="1"/>
  <c r="O159" i="1" s="1"/>
  <c r="P159" i="1" s="1"/>
  <c r="Q159" i="1" s="1"/>
  <c r="X159" i="1" s="1"/>
  <c r="N160" i="1"/>
  <c r="O160" i="1" s="1"/>
  <c r="P160" i="1" s="1"/>
  <c r="Q160" i="1" s="1"/>
  <c r="X160" i="1" s="1"/>
  <c r="N161" i="1"/>
  <c r="O161" i="1" s="1"/>
  <c r="P161" i="1" s="1"/>
  <c r="Q161" i="1" s="1"/>
  <c r="N162" i="1"/>
  <c r="O162" i="1" s="1"/>
  <c r="P162" i="1" s="1"/>
  <c r="Q162" i="1" s="1"/>
  <c r="X162" i="1" s="1"/>
  <c r="N163" i="1"/>
  <c r="O163" i="1" s="1"/>
  <c r="P163" i="1" s="1"/>
  <c r="Q163" i="1" s="1"/>
  <c r="X163" i="1" s="1"/>
  <c r="N164" i="1"/>
  <c r="O164" i="1" s="1"/>
  <c r="P164" i="1" s="1"/>
  <c r="Q164" i="1" s="1"/>
  <c r="X164" i="1" s="1"/>
  <c r="N165" i="1"/>
  <c r="O165" i="1" s="1"/>
  <c r="P165" i="1" s="1"/>
  <c r="Q165" i="1" s="1"/>
  <c r="N166" i="1"/>
  <c r="O166" i="1" s="1"/>
  <c r="P166" i="1" s="1"/>
  <c r="Q166" i="1" s="1"/>
  <c r="X166" i="1" s="1"/>
  <c r="N167" i="1"/>
  <c r="O167" i="1" s="1"/>
  <c r="P167" i="1" s="1"/>
  <c r="Q167" i="1" s="1"/>
  <c r="X167" i="1" s="1"/>
  <c r="N168" i="1"/>
  <c r="O168" i="1" s="1"/>
  <c r="P168" i="1" s="1"/>
  <c r="Q168" i="1" s="1"/>
  <c r="X168" i="1" s="1"/>
  <c r="N169" i="1"/>
  <c r="O169" i="1" s="1"/>
  <c r="P169" i="1" s="1"/>
  <c r="Q169" i="1" s="1"/>
  <c r="X169" i="1" s="1"/>
  <c r="N170" i="1"/>
  <c r="O170" i="1" s="1"/>
  <c r="P170" i="1" s="1"/>
  <c r="Q170" i="1" s="1"/>
  <c r="X170" i="1" s="1"/>
  <c r="N171" i="1"/>
  <c r="O171" i="1" s="1"/>
  <c r="P171" i="1" s="1"/>
  <c r="Q171" i="1" s="1"/>
  <c r="X171" i="1" s="1"/>
  <c r="N172" i="1"/>
  <c r="O172" i="1" s="1"/>
  <c r="P172" i="1" s="1"/>
  <c r="Q172" i="1" s="1"/>
  <c r="X172" i="1" s="1"/>
  <c r="N173" i="1"/>
  <c r="O173" i="1" s="1"/>
  <c r="P173" i="1" s="1"/>
  <c r="Q173" i="1" s="1"/>
  <c r="X173" i="1" s="1"/>
  <c r="N174" i="1"/>
  <c r="O174" i="1" s="1"/>
  <c r="P174" i="1" s="1"/>
  <c r="Q174" i="1" s="1"/>
  <c r="X174" i="1" s="1"/>
  <c r="N177" i="1"/>
  <c r="O177" i="1" s="1"/>
  <c r="P177" i="1" s="1"/>
  <c r="Q177" i="1" s="1"/>
  <c r="X177" i="1" s="1"/>
  <c r="N175" i="1"/>
  <c r="O175" i="1" s="1"/>
  <c r="P175" i="1" s="1"/>
  <c r="Q175" i="1" s="1"/>
  <c r="X175" i="1" s="1"/>
  <c r="N176" i="1"/>
  <c r="O176" i="1" s="1"/>
  <c r="P176" i="1" s="1"/>
  <c r="Q176" i="1" s="1"/>
  <c r="N180" i="1"/>
  <c r="O180" i="1" s="1"/>
  <c r="P180" i="1" s="1"/>
  <c r="Q180" i="1" s="1"/>
  <c r="X180" i="1" s="1"/>
  <c r="N178" i="1"/>
  <c r="O178" i="1" s="1"/>
  <c r="P178" i="1" s="1"/>
  <c r="Q178" i="1" s="1"/>
  <c r="X178" i="1" s="1"/>
  <c r="N179" i="1"/>
  <c r="O179" i="1" s="1"/>
  <c r="P179" i="1" s="1"/>
  <c r="Q179" i="1" s="1"/>
  <c r="X179" i="1" s="1"/>
  <c r="N181" i="1"/>
  <c r="O181" i="1" s="1"/>
  <c r="P181" i="1" s="1"/>
  <c r="Q181" i="1" s="1"/>
  <c r="X181" i="1" s="1"/>
  <c r="N182" i="1"/>
  <c r="O182" i="1" s="1"/>
  <c r="P182" i="1" s="1"/>
  <c r="Q182" i="1" s="1"/>
  <c r="N183" i="1"/>
  <c r="O183" i="1" s="1"/>
  <c r="P183" i="1" s="1"/>
  <c r="Q183" i="1" s="1"/>
  <c r="X183" i="1" s="1"/>
  <c r="N196" i="1"/>
  <c r="O196" i="1" s="1"/>
  <c r="P196" i="1" s="1"/>
  <c r="Q196" i="1" s="1"/>
  <c r="X196" i="1" s="1"/>
  <c r="N198" i="1"/>
  <c r="O198" i="1" s="1"/>
  <c r="P198" i="1" s="1"/>
  <c r="Q198" i="1" s="1"/>
  <c r="X198" i="1" s="1"/>
  <c r="N197" i="1"/>
  <c r="O197" i="1" s="1"/>
  <c r="P197" i="1" s="1"/>
  <c r="Q197" i="1" s="1"/>
  <c r="N187" i="1"/>
  <c r="O187" i="1" s="1"/>
  <c r="P187" i="1" s="1"/>
  <c r="Q187" i="1" s="1"/>
  <c r="X187" i="1" s="1"/>
  <c r="N188" i="1"/>
  <c r="O188" i="1" s="1"/>
  <c r="P188" i="1" s="1"/>
  <c r="Q188" i="1" s="1"/>
  <c r="X188" i="1" s="1"/>
  <c r="N189" i="1"/>
  <c r="O189" i="1" s="1"/>
  <c r="P189" i="1" s="1"/>
  <c r="Q189" i="1" s="1"/>
  <c r="X189" i="1" s="1"/>
  <c r="N190" i="1"/>
  <c r="O190" i="1" s="1"/>
  <c r="P190" i="1" s="1"/>
  <c r="Q190" i="1" s="1"/>
  <c r="N191" i="1"/>
  <c r="O191" i="1" s="1"/>
  <c r="P191" i="1" s="1"/>
  <c r="Q191" i="1" s="1"/>
  <c r="X191" i="1" s="1"/>
  <c r="N192" i="1"/>
  <c r="O192" i="1" s="1"/>
  <c r="P192" i="1" s="1"/>
  <c r="Q192" i="1" s="1"/>
  <c r="X192" i="1" s="1"/>
  <c r="N193" i="1"/>
  <c r="O193" i="1" s="1"/>
  <c r="P193" i="1" s="1"/>
  <c r="Q193" i="1" s="1"/>
  <c r="X193" i="1" s="1"/>
  <c r="N194" i="1"/>
  <c r="O194" i="1" s="1"/>
  <c r="P194" i="1" s="1"/>
  <c r="Q194" i="1" s="1"/>
  <c r="N195" i="1"/>
  <c r="O195" i="1" s="1"/>
  <c r="P195" i="1" s="1"/>
  <c r="Q195" i="1" s="1"/>
  <c r="X195" i="1" s="1"/>
  <c r="N186" i="1"/>
  <c r="O186" i="1" s="1"/>
  <c r="P186" i="1" s="1"/>
  <c r="Q186" i="1" s="1"/>
  <c r="X186" i="1" s="1"/>
  <c r="N185" i="1"/>
  <c r="O185" i="1" s="1"/>
  <c r="P185" i="1" s="1"/>
  <c r="Q185" i="1" s="1"/>
  <c r="X185" i="1" s="1"/>
  <c r="N184" i="1"/>
  <c r="O184" i="1" s="1"/>
  <c r="P184" i="1" s="1"/>
  <c r="Q184" i="1" s="1"/>
  <c r="X184" i="1" s="1"/>
  <c r="N200" i="1"/>
  <c r="O200" i="1" s="1"/>
  <c r="P200" i="1" s="1"/>
  <c r="Q200" i="1" s="1"/>
  <c r="N199" i="1"/>
  <c r="O199" i="1" s="1"/>
  <c r="P199" i="1" s="1"/>
  <c r="Q199" i="1" s="1"/>
  <c r="X199" i="1" s="1"/>
  <c r="N201" i="1"/>
  <c r="O201" i="1" s="1"/>
  <c r="P201" i="1" s="1"/>
  <c r="Q201" i="1" s="1"/>
  <c r="N202" i="1"/>
  <c r="O202" i="1" s="1"/>
  <c r="P202" i="1" s="1"/>
  <c r="Q202" i="1" s="1"/>
  <c r="X202" i="1" s="1"/>
  <c r="N203" i="1"/>
  <c r="O203" i="1" s="1"/>
  <c r="P203" i="1" s="1"/>
  <c r="Q203" i="1" s="1"/>
  <c r="X203" i="1" s="1"/>
  <c r="N204" i="1"/>
  <c r="O204" i="1" s="1"/>
  <c r="P204" i="1" s="1"/>
  <c r="Q204" i="1" s="1"/>
  <c r="X204" i="1" s="1"/>
  <c r="N205" i="1"/>
  <c r="O205" i="1" s="1"/>
  <c r="P205" i="1" s="1"/>
  <c r="Q205" i="1" s="1"/>
  <c r="N206" i="1"/>
  <c r="O206" i="1" s="1"/>
  <c r="P206" i="1" s="1"/>
  <c r="Q206" i="1" s="1"/>
  <c r="X206" i="1" s="1"/>
  <c r="N207" i="1"/>
  <c r="O207" i="1" s="1"/>
  <c r="P207" i="1" s="1"/>
  <c r="Q207" i="1" s="1"/>
  <c r="X207" i="1" s="1"/>
  <c r="N208" i="1"/>
  <c r="O208" i="1" s="1"/>
  <c r="P208" i="1" s="1"/>
  <c r="Q208" i="1" s="1"/>
  <c r="X208" i="1" s="1"/>
  <c r="N209" i="1"/>
  <c r="O209" i="1" s="1"/>
  <c r="P209" i="1" s="1"/>
  <c r="Q209" i="1" s="1"/>
  <c r="N210" i="1"/>
  <c r="O210" i="1" s="1"/>
  <c r="P210" i="1" s="1"/>
  <c r="Q210" i="1" s="1"/>
  <c r="N212" i="1"/>
  <c r="O212" i="1" s="1"/>
  <c r="P212" i="1" s="1"/>
  <c r="Q212" i="1" s="1"/>
  <c r="X212" i="1" s="1"/>
  <c r="N213" i="1"/>
  <c r="O213" i="1" s="1"/>
  <c r="P213" i="1" s="1"/>
  <c r="Q213" i="1" s="1"/>
  <c r="X213" i="1" s="1"/>
  <c r="N211" i="1"/>
  <c r="O211" i="1" s="1"/>
  <c r="P211" i="1" s="1"/>
  <c r="Q211" i="1" s="1"/>
  <c r="X211" i="1" s="1"/>
  <c r="N214" i="1"/>
  <c r="O214" i="1" s="1"/>
  <c r="P214" i="1" s="1"/>
  <c r="Q214" i="1" s="1"/>
  <c r="X214" i="1" s="1"/>
  <c r="N215" i="1"/>
  <c r="O215" i="1" s="1"/>
  <c r="P215" i="1" s="1"/>
  <c r="Q215" i="1" s="1"/>
  <c r="X215" i="1" s="1"/>
  <c r="N216" i="1"/>
  <c r="O216" i="1" s="1"/>
  <c r="P216" i="1" s="1"/>
  <c r="Q216" i="1" s="1"/>
  <c r="X216" i="1" s="1"/>
  <c r="N217" i="1"/>
  <c r="O217" i="1" s="1"/>
  <c r="P217" i="1" s="1"/>
  <c r="Q217" i="1" s="1"/>
  <c r="N218" i="1"/>
  <c r="O218" i="1" s="1"/>
  <c r="P218" i="1" s="1"/>
  <c r="Q218" i="1" s="1"/>
  <c r="X218" i="1" s="1"/>
  <c r="N219" i="1"/>
  <c r="O219" i="1" s="1"/>
  <c r="P219" i="1" s="1"/>
  <c r="Q219" i="1" s="1"/>
  <c r="X219" i="1" s="1"/>
  <c r="N220" i="1"/>
  <c r="O220" i="1" s="1"/>
  <c r="P220" i="1" s="1"/>
  <c r="Q220" i="1" s="1"/>
  <c r="X220" i="1" s="1"/>
  <c r="N221" i="1"/>
  <c r="O221" i="1" s="1"/>
  <c r="P221" i="1" s="1"/>
  <c r="Q221" i="1" s="1"/>
  <c r="N222" i="1"/>
  <c r="O222" i="1" s="1"/>
  <c r="P222" i="1" s="1"/>
  <c r="Q222" i="1" s="1"/>
  <c r="X222" i="1" s="1"/>
  <c r="N223" i="1"/>
  <c r="O223" i="1" s="1"/>
  <c r="P223" i="1" s="1"/>
  <c r="Q223" i="1" s="1"/>
  <c r="X223" i="1" s="1"/>
  <c r="N224" i="1"/>
  <c r="O224" i="1" s="1"/>
  <c r="P224" i="1" s="1"/>
  <c r="Q224" i="1" s="1"/>
  <c r="X224" i="1" s="1"/>
  <c r="N225" i="1"/>
  <c r="O225" i="1" s="1"/>
  <c r="P225" i="1" s="1"/>
  <c r="Q225" i="1" s="1"/>
  <c r="N226" i="1"/>
  <c r="O226" i="1" s="1"/>
  <c r="P226" i="1" s="1"/>
  <c r="Q226" i="1" s="1"/>
  <c r="X226" i="1" s="1"/>
  <c r="N227" i="1"/>
  <c r="O227" i="1" s="1"/>
  <c r="P227" i="1" s="1"/>
  <c r="Q227" i="1" s="1"/>
  <c r="X227" i="1" s="1"/>
  <c r="N228" i="1"/>
  <c r="O228" i="1" s="1"/>
  <c r="P228" i="1" s="1"/>
  <c r="Q228" i="1" s="1"/>
  <c r="X228" i="1" s="1"/>
  <c r="N229" i="1"/>
  <c r="O229" i="1" s="1"/>
  <c r="P229" i="1" s="1"/>
  <c r="Q229" i="1" s="1"/>
  <c r="X229" i="1" s="1"/>
  <c r="N230" i="1"/>
  <c r="O230" i="1" s="1"/>
  <c r="P230" i="1" s="1"/>
  <c r="Q230" i="1" s="1"/>
  <c r="X230" i="1" s="1"/>
  <c r="N231" i="1"/>
  <c r="O231" i="1" s="1"/>
  <c r="P231" i="1" s="1"/>
  <c r="Q231" i="1" s="1"/>
  <c r="X231" i="1" s="1"/>
  <c r="N232" i="1"/>
  <c r="O232" i="1" s="1"/>
  <c r="P232" i="1" s="1"/>
  <c r="Q232" i="1" s="1"/>
  <c r="X232" i="1" s="1"/>
  <c r="N233" i="1"/>
  <c r="O233" i="1" s="1"/>
  <c r="P233" i="1" s="1"/>
  <c r="Q233" i="1" s="1"/>
  <c r="X233" i="1" s="1"/>
  <c r="N234" i="1"/>
  <c r="O234" i="1" s="1"/>
  <c r="P234" i="1" s="1"/>
  <c r="Q234" i="1" s="1"/>
  <c r="X234" i="1" s="1"/>
  <c r="N237" i="1"/>
  <c r="O237" i="1" s="1"/>
  <c r="P237" i="1" s="1"/>
  <c r="Q237" i="1" s="1"/>
  <c r="X237" i="1" s="1"/>
  <c r="N235" i="1"/>
  <c r="O235" i="1" s="1"/>
  <c r="P235" i="1" s="1"/>
  <c r="Q235" i="1" s="1"/>
  <c r="X235" i="1" s="1"/>
  <c r="N236" i="1"/>
  <c r="O236" i="1" s="1"/>
  <c r="P236" i="1" s="1"/>
  <c r="Q236" i="1" s="1"/>
  <c r="N240" i="1"/>
  <c r="O240" i="1" s="1"/>
  <c r="P240" i="1" s="1"/>
  <c r="Q240" i="1" s="1"/>
  <c r="X240" i="1" s="1"/>
  <c r="N238" i="1"/>
  <c r="O238" i="1" s="1"/>
  <c r="P238" i="1" s="1"/>
  <c r="Q238" i="1" s="1"/>
  <c r="X238" i="1" s="1"/>
  <c r="N239" i="1"/>
  <c r="O239" i="1" s="1"/>
  <c r="P239" i="1" s="1"/>
  <c r="Q239" i="1" s="1"/>
  <c r="X239" i="1" s="1"/>
  <c r="N241" i="1"/>
  <c r="O241" i="1" s="1"/>
  <c r="P241" i="1" s="1"/>
  <c r="Q241" i="1" s="1"/>
  <c r="X241" i="1" s="1"/>
  <c r="N242" i="1"/>
  <c r="O242" i="1" s="1"/>
  <c r="P242" i="1" s="1"/>
  <c r="Q242" i="1" s="1"/>
  <c r="N243" i="1"/>
  <c r="O243" i="1" s="1"/>
  <c r="P243" i="1" s="1"/>
  <c r="Q243" i="1" s="1"/>
  <c r="X243" i="1" s="1"/>
  <c r="N257" i="1"/>
  <c r="O257" i="1" s="1"/>
  <c r="P257" i="1" s="1"/>
  <c r="Q257" i="1" s="1"/>
  <c r="X257" i="1" s="1"/>
  <c r="N259" i="1"/>
  <c r="O259" i="1" s="1"/>
  <c r="P259" i="1" s="1"/>
  <c r="Q259" i="1" s="1"/>
  <c r="X259" i="1" s="1"/>
  <c r="N258" i="1"/>
  <c r="O258" i="1" s="1"/>
  <c r="P258" i="1" s="1"/>
  <c r="Q258" i="1" s="1"/>
  <c r="N248" i="1"/>
  <c r="O248" i="1" s="1"/>
  <c r="P248" i="1" s="1"/>
  <c r="Q248" i="1" s="1"/>
  <c r="X248" i="1" s="1"/>
  <c r="N249" i="1"/>
  <c r="O249" i="1" s="1"/>
  <c r="P249" i="1" s="1"/>
  <c r="Q249" i="1" s="1"/>
  <c r="X249" i="1" s="1"/>
  <c r="N250" i="1"/>
  <c r="O250" i="1" s="1"/>
  <c r="P250" i="1" s="1"/>
  <c r="Q250" i="1" s="1"/>
  <c r="X250" i="1" s="1"/>
  <c r="N251" i="1"/>
  <c r="O251" i="1" s="1"/>
  <c r="P251" i="1" s="1"/>
  <c r="Q251" i="1" s="1"/>
  <c r="N252" i="1"/>
  <c r="O252" i="1" s="1"/>
  <c r="P252" i="1" s="1"/>
  <c r="Q252" i="1" s="1"/>
  <c r="X252" i="1" s="1"/>
  <c r="N253" i="1"/>
  <c r="O253" i="1" s="1"/>
  <c r="P253" i="1" s="1"/>
  <c r="Q253" i="1" s="1"/>
  <c r="X253" i="1" s="1"/>
  <c r="N254" i="1"/>
  <c r="O254" i="1" s="1"/>
  <c r="P254" i="1" s="1"/>
  <c r="Q254" i="1" s="1"/>
  <c r="X254" i="1" s="1"/>
  <c r="N255" i="1"/>
  <c r="O255" i="1" s="1"/>
  <c r="P255" i="1" s="1"/>
  <c r="Q255" i="1" s="1"/>
  <c r="N256" i="1"/>
  <c r="O256" i="1" s="1"/>
  <c r="P256" i="1" s="1"/>
  <c r="Q256" i="1" s="1"/>
  <c r="X256" i="1" s="1"/>
  <c r="N247" i="1"/>
  <c r="O247" i="1" s="1"/>
  <c r="P247" i="1" s="1"/>
  <c r="Q247" i="1" s="1"/>
  <c r="X247" i="1" s="1"/>
  <c r="N246" i="1"/>
  <c r="O246" i="1" s="1"/>
  <c r="P246" i="1" s="1"/>
  <c r="Q246" i="1" s="1"/>
  <c r="X246" i="1" s="1"/>
  <c r="N245" i="1"/>
  <c r="O245" i="1" s="1"/>
  <c r="P245" i="1" s="1"/>
  <c r="Q245" i="1" s="1"/>
  <c r="X245" i="1" s="1"/>
  <c r="N261" i="1"/>
  <c r="O261" i="1" s="1"/>
  <c r="P261" i="1" s="1"/>
  <c r="Q261" i="1" s="1"/>
  <c r="N260" i="1"/>
  <c r="O260" i="1" s="1"/>
  <c r="P260" i="1" s="1"/>
  <c r="Q260" i="1" s="1"/>
  <c r="X260" i="1" s="1"/>
  <c r="N262" i="1"/>
  <c r="O262" i="1" s="1"/>
  <c r="P262" i="1" s="1"/>
  <c r="Q262" i="1" s="1"/>
  <c r="N263" i="1"/>
  <c r="O263" i="1" s="1"/>
  <c r="P263" i="1" s="1"/>
  <c r="Q263" i="1" s="1"/>
  <c r="X263" i="1" s="1"/>
  <c r="N264" i="1"/>
  <c r="O264" i="1" s="1"/>
  <c r="P264" i="1" s="1"/>
  <c r="Q264" i="1" s="1"/>
  <c r="X264" i="1" s="1"/>
  <c r="N265" i="1"/>
  <c r="O265" i="1" s="1"/>
  <c r="P265" i="1" s="1"/>
  <c r="Q265" i="1" s="1"/>
  <c r="X265" i="1" s="1"/>
  <c r="N266" i="1"/>
  <c r="O266" i="1" s="1"/>
  <c r="P266" i="1" s="1"/>
  <c r="Q266" i="1" s="1"/>
  <c r="N267" i="1"/>
  <c r="O267" i="1" s="1"/>
  <c r="P267" i="1" s="1"/>
  <c r="Q267" i="1" s="1"/>
  <c r="X267" i="1" s="1"/>
  <c r="N268" i="1"/>
  <c r="O268" i="1" s="1"/>
  <c r="P268" i="1" s="1"/>
  <c r="Q268" i="1" s="1"/>
  <c r="X268" i="1" s="1"/>
  <c r="N269" i="1"/>
  <c r="O269" i="1" s="1"/>
  <c r="P269" i="1" s="1"/>
  <c r="Q269" i="1" s="1"/>
  <c r="X269" i="1" s="1"/>
  <c r="N270" i="1"/>
  <c r="O270" i="1" s="1"/>
  <c r="P270" i="1" s="1"/>
  <c r="Q270" i="1" s="1"/>
  <c r="N271" i="1"/>
  <c r="O271" i="1" s="1"/>
  <c r="P271" i="1" s="1"/>
  <c r="Q271" i="1" s="1"/>
  <c r="N273" i="1"/>
  <c r="O273" i="1" s="1"/>
  <c r="P273" i="1" s="1"/>
  <c r="Q273" i="1" s="1"/>
  <c r="X273" i="1" s="1"/>
  <c r="N274" i="1"/>
  <c r="O274" i="1" s="1"/>
  <c r="P274" i="1" s="1"/>
  <c r="Q274" i="1" s="1"/>
  <c r="X274" i="1" s="1"/>
  <c r="N272" i="1"/>
  <c r="O272" i="1" s="1"/>
  <c r="P272" i="1" s="1"/>
  <c r="Q272" i="1" s="1"/>
  <c r="X272" i="1" s="1"/>
  <c r="N275" i="1"/>
  <c r="O275" i="1" s="1"/>
  <c r="P275" i="1" s="1"/>
  <c r="Q275" i="1" s="1"/>
  <c r="X275" i="1" s="1"/>
  <c r="N276" i="1"/>
  <c r="O276" i="1" s="1"/>
  <c r="P276" i="1" s="1"/>
  <c r="Q276" i="1" s="1"/>
  <c r="X276" i="1" s="1"/>
  <c r="N277" i="1"/>
  <c r="O277" i="1" s="1"/>
  <c r="P277" i="1" s="1"/>
  <c r="Q277" i="1" s="1"/>
  <c r="X277" i="1" s="1"/>
  <c r="N278" i="1"/>
  <c r="O278" i="1" s="1"/>
  <c r="P278" i="1" s="1"/>
  <c r="Q278" i="1" s="1"/>
  <c r="N279" i="1"/>
  <c r="O279" i="1" s="1"/>
  <c r="P279" i="1" s="1"/>
  <c r="Q279" i="1" s="1"/>
  <c r="X279" i="1" s="1"/>
  <c r="N280" i="1"/>
  <c r="O280" i="1" s="1"/>
  <c r="P280" i="1" s="1"/>
  <c r="Q280" i="1" s="1"/>
  <c r="X280" i="1" s="1"/>
  <c r="N281" i="1"/>
  <c r="O281" i="1" s="1"/>
  <c r="P281" i="1" s="1"/>
  <c r="Q281" i="1" s="1"/>
  <c r="X281" i="1" s="1"/>
  <c r="N282" i="1"/>
  <c r="O282" i="1" s="1"/>
  <c r="P282" i="1" s="1"/>
  <c r="Q282" i="1" s="1"/>
  <c r="N283" i="1"/>
  <c r="O283" i="1" s="1"/>
  <c r="P283" i="1" s="1"/>
  <c r="Q283" i="1" s="1"/>
  <c r="X283" i="1" s="1"/>
  <c r="N284" i="1"/>
  <c r="O284" i="1" s="1"/>
  <c r="P284" i="1" s="1"/>
  <c r="Q284" i="1" s="1"/>
  <c r="X284" i="1" s="1"/>
  <c r="N285" i="1"/>
  <c r="O285" i="1" s="1"/>
  <c r="P285" i="1" s="1"/>
  <c r="Q285" i="1" s="1"/>
  <c r="X285" i="1" s="1"/>
  <c r="N286" i="1"/>
  <c r="O286" i="1" s="1"/>
  <c r="P286" i="1" s="1"/>
  <c r="Q286" i="1" s="1"/>
  <c r="N287" i="1"/>
  <c r="O287" i="1" s="1"/>
  <c r="P287" i="1" s="1"/>
  <c r="Q287" i="1" s="1"/>
  <c r="X287" i="1" s="1"/>
  <c r="N288" i="1"/>
  <c r="O288" i="1" s="1"/>
  <c r="P288" i="1" s="1"/>
  <c r="Q288" i="1" s="1"/>
  <c r="X288" i="1" s="1"/>
  <c r="N289" i="1"/>
  <c r="O289" i="1" s="1"/>
  <c r="P289" i="1" s="1"/>
  <c r="Q289" i="1" s="1"/>
  <c r="X289" i="1" s="1"/>
  <c r="N290" i="1"/>
  <c r="O290" i="1" s="1"/>
  <c r="P290" i="1" s="1"/>
  <c r="Q290" i="1" s="1"/>
  <c r="X290" i="1" s="1"/>
  <c r="N291" i="1"/>
  <c r="O291" i="1" s="1"/>
  <c r="P291" i="1" s="1"/>
  <c r="Q291" i="1" s="1"/>
  <c r="X291" i="1" s="1"/>
  <c r="N292" i="1"/>
  <c r="O292" i="1" s="1"/>
  <c r="P292" i="1" s="1"/>
  <c r="Q292" i="1" s="1"/>
  <c r="X292" i="1" s="1"/>
  <c r="N293" i="1"/>
  <c r="O293" i="1" s="1"/>
  <c r="P293" i="1" s="1"/>
  <c r="Q293" i="1" s="1"/>
  <c r="X293" i="1" s="1"/>
  <c r="N294" i="1"/>
  <c r="O294" i="1" s="1"/>
  <c r="P294" i="1" s="1"/>
  <c r="Q294" i="1" s="1"/>
  <c r="X294" i="1" s="1"/>
  <c r="N295" i="1"/>
  <c r="O295" i="1" s="1"/>
  <c r="P295" i="1" s="1"/>
  <c r="Q295" i="1" s="1"/>
  <c r="X295" i="1" s="1"/>
  <c r="N298" i="1"/>
  <c r="O298" i="1" s="1"/>
  <c r="P298" i="1" s="1"/>
  <c r="Q298" i="1" s="1"/>
  <c r="X298" i="1" s="1"/>
  <c r="N296" i="1"/>
  <c r="O296" i="1" s="1"/>
  <c r="P296" i="1" s="1"/>
  <c r="Q296" i="1" s="1"/>
  <c r="X296" i="1" s="1"/>
  <c r="N297" i="1"/>
  <c r="O297" i="1" s="1"/>
  <c r="P297" i="1" s="1"/>
  <c r="Q297" i="1" s="1"/>
  <c r="N301" i="1"/>
  <c r="O301" i="1" s="1"/>
  <c r="P301" i="1" s="1"/>
  <c r="Q301" i="1" s="1"/>
  <c r="X301" i="1" s="1"/>
  <c r="N299" i="1"/>
  <c r="O299" i="1" s="1"/>
  <c r="P299" i="1" s="1"/>
  <c r="Q299" i="1" s="1"/>
  <c r="X299" i="1" s="1"/>
  <c r="N300" i="1"/>
  <c r="O300" i="1" s="1"/>
  <c r="P300" i="1" s="1"/>
  <c r="Q300" i="1" s="1"/>
  <c r="X300" i="1" s="1"/>
  <c r="N302" i="1"/>
  <c r="O302" i="1" s="1"/>
  <c r="P302" i="1" s="1"/>
  <c r="Q302" i="1" s="1"/>
  <c r="X302" i="1" s="1"/>
  <c r="N303" i="1"/>
  <c r="O303" i="1" s="1"/>
  <c r="P303" i="1" s="1"/>
  <c r="Q303" i="1" s="1"/>
  <c r="N304" i="1"/>
  <c r="O304" i="1" s="1"/>
  <c r="P304" i="1" s="1"/>
  <c r="Q304" i="1" s="1"/>
  <c r="X304" i="1" s="1"/>
  <c r="N317" i="1"/>
  <c r="O317" i="1" s="1"/>
  <c r="P317" i="1" s="1"/>
  <c r="Q317" i="1" s="1"/>
  <c r="X317" i="1" s="1"/>
  <c r="N319" i="1"/>
  <c r="O319" i="1" s="1"/>
  <c r="P319" i="1" s="1"/>
  <c r="Q319" i="1" s="1"/>
  <c r="X319" i="1" s="1"/>
  <c r="N318" i="1"/>
  <c r="O318" i="1" s="1"/>
  <c r="P318" i="1" s="1"/>
  <c r="Q318" i="1" s="1"/>
  <c r="N308" i="1"/>
  <c r="O308" i="1" s="1"/>
  <c r="P308" i="1" s="1"/>
  <c r="Q308" i="1" s="1"/>
  <c r="X308" i="1" s="1"/>
  <c r="N309" i="1"/>
  <c r="O309" i="1" s="1"/>
  <c r="P309" i="1" s="1"/>
  <c r="Q309" i="1" s="1"/>
  <c r="X309" i="1" s="1"/>
  <c r="N310" i="1"/>
  <c r="O310" i="1" s="1"/>
  <c r="P310" i="1" s="1"/>
  <c r="Q310" i="1" s="1"/>
  <c r="X310" i="1" s="1"/>
  <c r="N311" i="1"/>
  <c r="O311" i="1" s="1"/>
  <c r="P311" i="1" s="1"/>
  <c r="Q311" i="1" s="1"/>
  <c r="N312" i="1"/>
  <c r="O312" i="1" s="1"/>
  <c r="P312" i="1" s="1"/>
  <c r="Q312" i="1" s="1"/>
  <c r="X312" i="1" s="1"/>
  <c r="N313" i="1"/>
  <c r="O313" i="1" s="1"/>
  <c r="P313" i="1" s="1"/>
  <c r="Q313" i="1" s="1"/>
  <c r="X313" i="1" s="1"/>
  <c r="N314" i="1"/>
  <c r="O314" i="1" s="1"/>
  <c r="P314" i="1" s="1"/>
  <c r="Q314" i="1" s="1"/>
  <c r="X314" i="1" s="1"/>
  <c r="N315" i="1"/>
  <c r="O315" i="1" s="1"/>
  <c r="P315" i="1" s="1"/>
  <c r="Q315" i="1" s="1"/>
  <c r="N316" i="1"/>
  <c r="O316" i="1" s="1"/>
  <c r="P316" i="1" s="1"/>
  <c r="Q316" i="1" s="1"/>
  <c r="X316" i="1" s="1"/>
  <c r="N307" i="1"/>
  <c r="O307" i="1" s="1"/>
  <c r="P307" i="1" s="1"/>
  <c r="Q307" i="1" s="1"/>
  <c r="X307" i="1" s="1"/>
  <c r="N306" i="1"/>
  <c r="O306" i="1" s="1"/>
  <c r="P306" i="1" s="1"/>
  <c r="Q306" i="1" s="1"/>
  <c r="X306" i="1" s="1"/>
  <c r="N305" i="1"/>
  <c r="O305" i="1" s="1"/>
  <c r="P305" i="1" s="1"/>
  <c r="Q305" i="1" s="1"/>
  <c r="X305" i="1" s="1"/>
  <c r="N321" i="1"/>
  <c r="O321" i="1" s="1"/>
  <c r="P321" i="1" s="1"/>
  <c r="Q321" i="1" s="1"/>
  <c r="N320" i="1"/>
  <c r="O320" i="1" s="1"/>
  <c r="P320" i="1" s="1"/>
  <c r="Q320" i="1" s="1"/>
  <c r="X320" i="1" s="1"/>
  <c r="N322" i="1"/>
  <c r="O322" i="1" s="1"/>
  <c r="P322" i="1" s="1"/>
  <c r="Q322" i="1" s="1"/>
  <c r="N323" i="1"/>
  <c r="O323" i="1" s="1"/>
  <c r="P323" i="1" s="1"/>
  <c r="Q323" i="1" s="1"/>
  <c r="X323" i="1" s="1"/>
  <c r="N324" i="1"/>
  <c r="O324" i="1" s="1"/>
  <c r="P324" i="1" s="1"/>
  <c r="Q324" i="1" s="1"/>
  <c r="X324" i="1" s="1"/>
  <c r="N325" i="1"/>
  <c r="O325" i="1" s="1"/>
  <c r="P325" i="1" s="1"/>
  <c r="Q325" i="1" s="1"/>
  <c r="X325" i="1" s="1"/>
  <c r="N326" i="1"/>
  <c r="O326" i="1" s="1"/>
  <c r="P326" i="1" s="1"/>
  <c r="Q326" i="1" s="1"/>
  <c r="X326" i="1" s="1"/>
  <c r="N327" i="1"/>
  <c r="O327" i="1" s="1"/>
  <c r="P327" i="1" s="1"/>
  <c r="Q327" i="1" s="1"/>
  <c r="X327" i="1" s="1"/>
  <c r="N328" i="1"/>
  <c r="O328" i="1" s="1"/>
  <c r="P328" i="1" s="1"/>
  <c r="Q328" i="1" s="1"/>
  <c r="X328" i="1" s="1"/>
  <c r="N329" i="1"/>
  <c r="O329" i="1" s="1"/>
  <c r="P329" i="1" s="1"/>
  <c r="Q329" i="1" s="1"/>
  <c r="X329" i="1" s="1"/>
  <c r="N330" i="1"/>
  <c r="O330" i="1" s="1"/>
  <c r="P330" i="1" s="1"/>
  <c r="Q330" i="1" s="1"/>
  <c r="N331" i="1"/>
  <c r="O331" i="1" s="1"/>
  <c r="P331" i="1" s="1"/>
  <c r="Q331" i="1" s="1"/>
  <c r="N333" i="1"/>
  <c r="O333" i="1" s="1"/>
  <c r="P333" i="1" s="1"/>
  <c r="Q333" i="1" s="1"/>
  <c r="X333" i="1" s="1"/>
  <c r="N334" i="1"/>
  <c r="O334" i="1" s="1"/>
  <c r="P334" i="1" s="1"/>
  <c r="Q334" i="1" s="1"/>
  <c r="X334" i="1" s="1"/>
  <c r="N332" i="1"/>
  <c r="O332" i="1" s="1"/>
  <c r="P332" i="1" s="1"/>
  <c r="Q332" i="1" s="1"/>
  <c r="X332" i="1" s="1"/>
  <c r="N335" i="1"/>
  <c r="O335" i="1" s="1"/>
  <c r="P335" i="1" s="1"/>
  <c r="Q335" i="1" s="1"/>
  <c r="X335" i="1" s="1"/>
  <c r="N336" i="1"/>
  <c r="O336" i="1" s="1"/>
  <c r="P336" i="1" s="1"/>
  <c r="Q336" i="1" s="1"/>
  <c r="X336" i="1" s="1"/>
  <c r="N337" i="1"/>
  <c r="O337" i="1" s="1"/>
  <c r="P337" i="1" s="1"/>
  <c r="Q337" i="1" s="1"/>
  <c r="X337" i="1" s="1"/>
  <c r="N338" i="1"/>
  <c r="O338" i="1" s="1"/>
  <c r="P338" i="1" s="1"/>
  <c r="Q338" i="1" s="1"/>
  <c r="N339" i="1"/>
  <c r="O339" i="1" s="1"/>
  <c r="P339" i="1" s="1"/>
  <c r="Q339" i="1" s="1"/>
  <c r="X339" i="1" s="1"/>
  <c r="N340" i="1"/>
  <c r="O340" i="1" s="1"/>
  <c r="P340" i="1" s="1"/>
  <c r="Q340" i="1" s="1"/>
  <c r="X340" i="1" s="1"/>
  <c r="N341" i="1"/>
  <c r="O341" i="1" s="1"/>
  <c r="P341" i="1" s="1"/>
  <c r="Q341" i="1" s="1"/>
  <c r="X341" i="1" s="1"/>
  <c r="N342" i="1"/>
  <c r="O342" i="1" s="1"/>
  <c r="P342" i="1" s="1"/>
  <c r="Q342" i="1" s="1"/>
  <c r="N343" i="1"/>
  <c r="O343" i="1" s="1"/>
  <c r="P343" i="1" s="1"/>
  <c r="Q343" i="1" s="1"/>
  <c r="X343" i="1" s="1"/>
  <c r="N344" i="1"/>
  <c r="O344" i="1" s="1"/>
  <c r="P344" i="1" s="1"/>
  <c r="Q344" i="1" s="1"/>
  <c r="X344" i="1" s="1"/>
  <c r="N345" i="1"/>
  <c r="O345" i="1" s="1"/>
  <c r="P345" i="1" s="1"/>
  <c r="Q345" i="1" s="1"/>
  <c r="X345" i="1" s="1"/>
  <c r="N346" i="1"/>
  <c r="O346" i="1" s="1"/>
  <c r="P346" i="1" s="1"/>
  <c r="Q346" i="1" s="1"/>
  <c r="N347" i="1"/>
  <c r="O347" i="1" s="1"/>
  <c r="P347" i="1" s="1"/>
  <c r="Q347" i="1" s="1"/>
  <c r="X347" i="1" s="1"/>
  <c r="N348" i="1"/>
  <c r="O348" i="1" s="1"/>
  <c r="P348" i="1" s="1"/>
  <c r="Q348" i="1" s="1"/>
  <c r="X348" i="1" s="1"/>
  <c r="N349" i="1"/>
  <c r="O349" i="1" s="1"/>
  <c r="P349" i="1" s="1"/>
  <c r="Q349" i="1" s="1"/>
  <c r="X349" i="1" s="1"/>
  <c r="N350" i="1"/>
  <c r="O350" i="1" s="1"/>
  <c r="P350" i="1" s="1"/>
  <c r="Q350" i="1" s="1"/>
  <c r="X350" i="1" s="1"/>
  <c r="N351" i="1"/>
  <c r="O351" i="1" s="1"/>
  <c r="P351" i="1" s="1"/>
  <c r="Q351" i="1" s="1"/>
  <c r="X351" i="1" s="1"/>
  <c r="N352" i="1"/>
  <c r="O352" i="1" s="1"/>
  <c r="P352" i="1" s="1"/>
  <c r="Q352" i="1" s="1"/>
  <c r="X352" i="1" s="1"/>
  <c r="N353" i="1"/>
  <c r="O353" i="1" s="1"/>
  <c r="P353" i="1" s="1"/>
  <c r="Q353" i="1" s="1"/>
  <c r="X353" i="1" s="1"/>
  <c r="N354" i="1"/>
  <c r="O354" i="1" s="1"/>
  <c r="P354" i="1" s="1"/>
  <c r="Q354" i="1" s="1"/>
  <c r="X354" i="1" s="1"/>
  <c r="N355" i="1"/>
  <c r="O355" i="1" s="1"/>
  <c r="P355" i="1" s="1"/>
  <c r="Q355" i="1" s="1"/>
  <c r="X355" i="1" s="1"/>
  <c r="N358" i="1"/>
  <c r="O358" i="1" s="1"/>
  <c r="P358" i="1" s="1"/>
  <c r="Q358" i="1" s="1"/>
  <c r="X358" i="1" s="1"/>
  <c r="N356" i="1"/>
  <c r="O356" i="1" s="1"/>
  <c r="P356" i="1" s="1"/>
  <c r="Q356" i="1" s="1"/>
  <c r="X356" i="1" s="1"/>
  <c r="N357" i="1"/>
  <c r="O357" i="1" s="1"/>
  <c r="P357" i="1" s="1"/>
  <c r="Q357" i="1" s="1"/>
  <c r="N361" i="1"/>
  <c r="O361" i="1" s="1"/>
  <c r="P361" i="1" s="1"/>
  <c r="Q361" i="1" s="1"/>
  <c r="X361" i="1" s="1"/>
  <c r="N359" i="1"/>
  <c r="O359" i="1" s="1"/>
  <c r="P359" i="1" s="1"/>
  <c r="Q359" i="1" s="1"/>
  <c r="X359" i="1" s="1"/>
  <c r="N360" i="1"/>
  <c r="O360" i="1" s="1"/>
  <c r="P360" i="1" s="1"/>
  <c r="Q360" i="1" s="1"/>
  <c r="X360" i="1" s="1"/>
  <c r="N362" i="1"/>
  <c r="O362" i="1" s="1"/>
  <c r="P362" i="1" s="1"/>
  <c r="Q362" i="1" s="1"/>
  <c r="X362" i="1" s="1"/>
  <c r="N363" i="1"/>
  <c r="O363" i="1" s="1"/>
  <c r="P363" i="1" s="1"/>
  <c r="Q363" i="1" s="1"/>
  <c r="N364" i="1"/>
  <c r="O364" i="1" s="1"/>
  <c r="P364" i="1" s="1"/>
  <c r="Q364" i="1" s="1"/>
  <c r="X364" i="1" s="1"/>
  <c r="N378" i="1"/>
  <c r="O378" i="1" s="1"/>
  <c r="P378" i="1" s="1"/>
  <c r="Q378" i="1" s="1"/>
  <c r="X378" i="1" s="1"/>
  <c r="N380" i="1"/>
  <c r="O380" i="1" s="1"/>
  <c r="P380" i="1" s="1"/>
  <c r="Q380" i="1" s="1"/>
  <c r="X380" i="1" s="1"/>
  <c r="N379" i="1"/>
  <c r="O379" i="1" s="1"/>
  <c r="P379" i="1" s="1"/>
  <c r="Q379" i="1" s="1"/>
  <c r="N369" i="1"/>
  <c r="O369" i="1" s="1"/>
  <c r="P369" i="1" s="1"/>
  <c r="Q369" i="1" s="1"/>
  <c r="N370" i="1"/>
  <c r="O370" i="1" s="1"/>
  <c r="P370" i="1" s="1"/>
  <c r="Q370" i="1" s="1"/>
  <c r="X370" i="1" s="1"/>
  <c r="N371" i="1"/>
  <c r="O371" i="1" s="1"/>
  <c r="P371" i="1" s="1"/>
  <c r="Q371" i="1" s="1"/>
  <c r="X371" i="1" s="1"/>
  <c r="N372" i="1"/>
  <c r="O372" i="1" s="1"/>
  <c r="P372" i="1" s="1"/>
  <c r="Q372" i="1" s="1"/>
  <c r="N373" i="1"/>
  <c r="O373" i="1" s="1"/>
  <c r="P373" i="1" s="1"/>
  <c r="Q373" i="1" s="1"/>
  <c r="N374" i="1"/>
  <c r="O374" i="1" s="1"/>
  <c r="P374" i="1" s="1"/>
  <c r="Q374" i="1" s="1"/>
  <c r="X374" i="1" s="1"/>
  <c r="N375" i="1"/>
  <c r="O375" i="1" s="1"/>
  <c r="P375" i="1" s="1"/>
  <c r="Q375" i="1" s="1"/>
  <c r="X375" i="1" s="1"/>
  <c r="N376" i="1"/>
  <c r="O376" i="1" s="1"/>
  <c r="P376" i="1" s="1"/>
  <c r="Q376" i="1" s="1"/>
  <c r="N377" i="1"/>
  <c r="O377" i="1" s="1"/>
  <c r="P377" i="1" s="1"/>
  <c r="Q377" i="1" s="1"/>
  <c r="N368" i="1"/>
  <c r="O368" i="1" s="1"/>
  <c r="P368" i="1" s="1"/>
  <c r="Q368" i="1" s="1"/>
  <c r="X368" i="1" s="1"/>
  <c r="N367" i="1"/>
  <c r="O367" i="1" s="1"/>
  <c r="P367" i="1" s="1"/>
  <c r="Q367" i="1" s="1"/>
  <c r="X367" i="1" s="1"/>
  <c r="N366" i="1"/>
  <c r="O366" i="1" s="1"/>
  <c r="P366" i="1" s="1"/>
  <c r="Q366" i="1" s="1"/>
  <c r="X366" i="1" s="1"/>
  <c r="N382" i="1"/>
  <c r="O382" i="1" s="1"/>
  <c r="P382" i="1" s="1"/>
  <c r="Q382" i="1" s="1"/>
  <c r="N381" i="1"/>
  <c r="O381" i="1" s="1"/>
  <c r="P381" i="1" s="1"/>
  <c r="Q381" i="1" s="1"/>
  <c r="X381" i="1" s="1"/>
  <c r="N383" i="1"/>
  <c r="O383" i="1" s="1"/>
  <c r="P383" i="1" s="1"/>
  <c r="Q383" i="1" s="1"/>
  <c r="N384" i="1"/>
  <c r="O384" i="1" s="1"/>
  <c r="P384" i="1" s="1"/>
  <c r="Q384" i="1" s="1"/>
  <c r="X384" i="1" s="1"/>
  <c r="N385" i="1"/>
  <c r="O385" i="1" s="1"/>
  <c r="P385" i="1" s="1"/>
  <c r="Q385" i="1" s="1"/>
  <c r="N386" i="1"/>
  <c r="O386" i="1" s="1"/>
  <c r="P386" i="1" s="1"/>
  <c r="Q386" i="1" s="1"/>
  <c r="X386" i="1" s="1"/>
  <c r="N387" i="1"/>
  <c r="O387" i="1" s="1"/>
  <c r="P387" i="1" s="1"/>
  <c r="Q387" i="1" s="1"/>
  <c r="X387" i="1" s="1"/>
  <c r="N388" i="1"/>
  <c r="O388" i="1" s="1"/>
  <c r="P388" i="1" s="1"/>
  <c r="Q388" i="1" s="1"/>
  <c r="X388" i="1" s="1"/>
  <c r="N389" i="1"/>
  <c r="O389" i="1" s="1"/>
  <c r="P389" i="1" s="1"/>
  <c r="Q389" i="1" s="1"/>
  <c r="X389" i="1" s="1"/>
  <c r="N390" i="1"/>
  <c r="O390" i="1" s="1"/>
  <c r="P390" i="1" s="1"/>
  <c r="Q390" i="1" s="1"/>
  <c r="X390" i="1" s="1"/>
  <c r="N391" i="1"/>
  <c r="O391" i="1" s="1"/>
  <c r="P391" i="1" s="1"/>
  <c r="Q391" i="1" s="1"/>
  <c r="N392" i="1"/>
  <c r="O392" i="1" s="1"/>
  <c r="P392" i="1" s="1"/>
  <c r="Q392" i="1" s="1"/>
  <c r="N394" i="1"/>
  <c r="O394" i="1" s="1"/>
  <c r="P394" i="1" s="1"/>
  <c r="Q394" i="1" s="1"/>
  <c r="N395" i="1"/>
  <c r="O395" i="1" s="1"/>
  <c r="P395" i="1" s="1"/>
  <c r="Q395" i="1" s="1"/>
  <c r="X395" i="1" s="1"/>
  <c r="N393" i="1"/>
  <c r="O393" i="1" s="1"/>
  <c r="P393" i="1" s="1"/>
  <c r="Q393" i="1" s="1"/>
  <c r="X393" i="1" s="1"/>
  <c r="N396" i="1"/>
  <c r="O396" i="1" s="1"/>
  <c r="P396" i="1" s="1"/>
  <c r="Q396" i="1" s="1"/>
  <c r="X396" i="1" s="1"/>
  <c r="N397" i="1"/>
  <c r="O397" i="1" s="1"/>
  <c r="P397" i="1" s="1"/>
  <c r="Q397" i="1" s="1"/>
  <c r="X397" i="1" s="1"/>
  <c r="N398" i="1"/>
  <c r="O398" i="1" s="1"/>
  <c r="P398" i="1" s="1"/>
  <c r="Q398" i="1" s="1"/>
  <c r="X398" i="1" s="1"/>
  <c r="N399" i="1"/>
  <c r="O399" i="1" s="1"/>
  <c r="P399" i="1" s="1"/>
  <c r="Q399" i="1" s="1"/>
  <c r="N400" i="1"/>
  <c r="O400" i="1" s="1"/>
  <c r="P400" i="1" s="1"/>
  <c r="Q400" i="1" s="1"/>
  <c r="X400" i="1" s="1"/>
  <c r="N401" i="1"/>
  <c r="O401" i="1" s="1"/>
  <c r="P401" i="1" s="1"/>
  <c r="Q401" i="1" s="1"/>
  <c r="X401" i="1" s="1"/>
  <c r="N402" i="1"/>
  <c r="O402" i="1" s="1"/>
  <c r="P402" i="1" s="1"/>
  <c r="Q402" i="1" s="1"/>
  <c r="X402" i="1" s="1"/>
  <c r="N403" i="1"/>
  <c r="O403" i="1" s="1"/>
  <c r="P403" i="1" s="1"/>
  <c r="Q403" i="1" s="1"/>
  <c r="N404" i="1"/>
  <c r="O404" i="1" s="1"/>
  <c r="P404" i="1" s="1"/>
  <c r="Q404" i="1" s="1"/>
  <c r="X404" i="1" s="1"/>
  <c r="N405" i="1"/>
  <c r="O405" i="1" s="1"/>
  <c r="P405" i="1" s="1"/>
  <c r="Q405" i="1" s="1"/>
  <c r="X405" i="1" s="1"/>
  <c r="N406" i="1"/>
  <c r="O406" i="1" s="1"/>
  <c r="P406" i="1" s="1"/>
  <c r="Q406" i="1" s="1"/>
  <c r="X406" i="1" s="1"/>
  <c r="N407" i="1"/>
  <c r="O407" i="1" s="1"/>
  <c r="P407" i="1" s="1"/>
  <c r="Q407" i="1" s="1"/>
  <c r="N408" i="1"/>
  <c r="O408" i="1" s="1"/>
  <c r="P408" i="1" s="1"/>
  <c r="Q408" i="1" s="1"/>
  <c r="X408" i="1" s="1"/>
  <c r="N409" i="1"/>
  <c r="O409" i="1" s="1"/>
  <c r="P409" i="1" s="1"/>
  <c r="Q409" i="1" s="1"/>
  <c r="X409" i="1" s="1"/>
  <c r="N410" i="1"/>
  <c r="O410" i="1" s="1"/>
  <c r="P410" i="1" s="1"/>
  <c r="Q410" i="1" s="1"/>
  <c r="X410" i="1" s="1"/>
  <c r="N411" i="1"/>
  <c r="O411" i="1" s="1"/>
  <c r="P411" i="1" s="1"/>
  <c r="Q411" i="1" s="1"/>
  <c r="X411" i="1" s="1"/>
  <c r="N412" i="1"/>
  <c r="O412" i="1" s="1"/>
  <c r="P412" i="1" s="1"/>
  <c r="Q412" i="1" s="1"/>
  <c r="X412" i="1" s="1"/>
  <c r="N413" i="1"/>
  <c r="O413" i="1" s="1"/>
  <c r="P413" i="1" s="1"/>
  <c r="Q413" i="1" s="1"/>
  <c r="X413" i="1" s="1"/>
  <c r="N414" i="1"/>
  <c r="O414" i="1" s="1"/>
  <c r="P414" i="1" s="1"/>
  <c r="Q414" i="1" s="1"/>
  <c r="X414" i="1" s="1"/>
  <c r="N415" i="1"/>
  <c r="O415" i="1" s="1"/>
  <c r="P415" i="1" s="1"/>
  <c r="Q415" i="1" s="1"/>
  <c r="X415" i="1" s="1"/>
  <c r="N416" i="1"/>
  <c r="O416" i="1" s="1"/>
  <c r="P416" i="1" s="1"/>
  <c r="Q416" i="1" s="1"/>
  <c r="X416" i="1" s="1"/>
  <c r="N419" i="1"/>
  <c r="O419" i="1" s="1"/>
  <c r="P419" i="1" s="1"/>
  <c r="Q419" i="1" s="1"/>
  <c r="X419" i="1" s="1"/>
  <c r="N417" i="1"/>
  <c r="O417" i="1" s="1"/>
  <c r="P417" i="1" s="1"/>
  <c r="Q417" i="1" s="1"/>
  <c r="X417" i="1" s="1"/>
  <c r="N418" i="1"/>
  <c r="O418" i="1" s="1"/>
  <c r="P418" i="1" s="1"/>
  <c r="Q418" i="1" s="1"/>
  <c r="N422" i="1"/>
  <c r="O422" i="1" s="1"/>
  <c r="P422" i="1" s="1"/>
  <c r="Q422" i="1" s="1"/>
  <c r="X422" i="1" s="1"/>
  <c r="N420" i="1"/>
  <c r="O420" i="1" s="1"/>
  <c r="P420" i="1" s="1"/>
  <c r="Q420" i="1" s="1"/>
  <c r="X420" i="1" s="1"/>
  <c r="N421" i="1"/>
  <c r="O421" i="1" s="1"/>
  <c r="P421" i="1" s="1"/>
  <c r="Q421" i="1" s="1"/>
  <c r="X421" i="1" s="1"/>
  <c r="N423" i="1"/>
  <c r="O423" i="1" s="1"/>
  <c r="P423" i="1" s="1"/>
  <c r="Q423" i="1" s="1"/>
  <c r="X423" i="1" s="1"/>
  <c r="N424" i="1"/>
  <c r="O424" i="1" s="1"/>
  <c r="P424" i="1" s="1"/>
  <c r="Q424" i="1" s="1"/>
  <c r="N425" i="1"/>
  <c r="O425" i="1" s="1"/>
  <c r="P425" i="1" s="1"/>
  <c r="Q425" i="1" s="1"/>
  <c r="N438" i="1"/>
  <c r="O438" i="1" s="1"/>
  <c r="P438" i="1" s="1"/>
  <c r="Q438" i="1" s="1"/>
  <c r="X438" i="1" s="1"/>
  <c r="N440" i="1"/>
  <c r="O440" i="1" s="1"/>
  <c r="P440" i="1" s="1"/>
  <c r="Q440" i="1" s="1"/>
  <c r="X440" i="1" s="1"/>
  <c r="N439" i="1"/>
  <c r="O439" i="1" s="1"/>
  <c r="P439" i="1" s="1"/>
  <c r="Q439" i="1" s="1"/>
  <c r="N429" i="1"/>
  <c r="O429" i="1" s="1"/>
  <c r="P429" i="1" s="1"/>
  <c r="Q429" i="1" s="1"/>
  <c r="N430" i="1"/>
  <c r="O430" i="1" s="1"/>
  <c r="P430" i="1" s="1"/>
  <c r="Q430" i="1" s="1"/>
  <c r="X430" i="1" s="1"/>
  <c r="N431" i="1"/>
  <c r="O431" i="1" s="1"/>
  <c r="P431" i="1" s="1"/>
  <c r="Q431" i="1" s="1"/>
  <c r="X431" i="1" s="1"/>
  <c r="N432" i="1"/>
  <c r="O432" i="1" s="1"/>
  <c r="P432" i="1" s="1"/>
  <c r="Q432" i="1" s="1"/>
  <c r="N433" i="1"/>
  <c r="O433" i="1" s="1"/>
  <c r="P433" i="1" s="1"/>
  <c r="Q433" i="1" s="1"/>
  <c r="N434" i="1"/>
  <c r="O434" i="1" s="1"/>
  <c r="P434" i="1" s="1"/>
  <c r="Q434" i="1" s="1"/>
  <c r="X434" i="1" s="1"/>
  <c r="N435" i="1"/>
  <c r="O435" i="1" s="1"/>
  <c r="P435" i="1" s="1"/>
  <c r="Q435" i="1" s="1"/>
  <c r="X435" i="1" s="1"/>
  <c r="N436" i="1"/>
  <c r="O436" i="1" s="1"/>
  <c r="P436" i="1" s="1"/>
  <c r="Q436" i="1" s="1"/>
  <c r="N437" i="1"/>
  <c r="O437" i="1" s="1"/>
  <c r="P437" i="1" s="1"/>
  <c r="Q437" i="1" s="1"/>
  <c r="N428" i="1"/>
  <c r="O428" i="1" s="1"/>
  <c r="P428" i="1" s="1"/>
  <c r="Q428" i="1" s="1"/>
  <c r="X428" i="1" s="1"/>
  <c r="N427" i="1"/>
  <c r="O427" i="1" s="1"/>
  <c r="P427" i="1" s="1"/>
  <c r="Q427" i="1" s="1"/>
  <c r="X427" i="1" s="1"/>
  <c r="N426" i="1"/>
  <c r="O426" i="1" s="1"/>
  <c r="P426" i="1" s="1"/>
  <c r="Q426" i="1" s="1"/>
  <c r="X426" i="1" s="1"/>
  <c r="N442" i="1"/>
  <c r="O442" i="1" s="1"/>
  <c r="P442" i="1" s="1"/>
  <c r="Q442" i="1" s="1"/>
  <c r="N441" i="1"/>
  <c r="O441" i="1" s="1"/>
  <c r="P441" i="1" s="1"/>
  <c r="Q441" i="1" s="1"/>
  <c r="X441" i="1" s="1"/>
  <c r="N443" i="1"/>
  <c r="O443" i="1" s="1"/>
  <c r="P443" i="1" s="1"/>
  <c r="Q443" i="1" s="1"/>
  <c r="N444" i="1"/>
  <c r="O444" i="1" s="1"/>
  <c r="P444" i="1" s="1"/>
  <c r="Q444" i="1" s="1"/>
  <c r="X444" i="1" s="1"/>
  <c r="N445" i="1"/>
  <c r="O445" i="1" s="1"/>
  <c r="P445" i="1" s="1"/>
  <c r="Q445" i="1" s="1"/>
  <c r="N446" i="1"/>
  <c r="O446" i="1" s="1"/>
  <c r="P446" i="1" s="1"/>
  <c r="Q446" i="1" s="1"/>
  <c r="X446" i="1" s="1"/>
  <c r="N447" i="1"/>
  <c r="O447" i="1" s="1"/>
  <c r="P447" i="1" s="1"/>
  <c r="Q447" i="1" s="1"/>
  <c r="X447" i="1" s="1"/>
  <c r="N448" i="1"/>
  <c r="O448" i="1" s="1"/>
  <c r="P448" i="1" s="1"/>
  <c r="Q448" i="1" s="1"/>
  <c r="X448" i="1" s="1"/>
  <c r="N449" i="1"/>
  <c r="O449" i="1" s="1"/>
  <c r="P449" i="1" s="1"/>
  <c r="Q449" i="1" s="1"/>
  <c r="X449" i="1" s="1"/>
  <c r="N450" i="1"/>
  <c r="O450" i="1" s="1"/>
  <c r="P450" i="1" s="1"/>
  <c r="Q450" i="1" s="1"/>
  <c r="X450" i="1" s="1"/>
  <c r="N451" i="1"/>
  <c r="O451" i="1" s="1"/>
  <c r="P451" i="1" s="1"/>
  <c r="Q451" i="1" s="1"/>
  <c r="N452" i="1"/>
  <c r="O452" i="1" s="1"/>
  <c r="P452" i="1" s="1"/>
  <c r="Q452" i="1" s="1"/>
  <c r="N454" i="1"/>
  <c r="O454" i="1" s="1"/>
  <c r="P454" i="1" s="1"/>
  <c r="Q454" i="1" s="1"/>
  <c r="N455" i="1"/>
  <c r="O455" i="1" s="1"/>
  <c r="P455" i="1" s="1"/>
  <c r="Q455" i="1" s="1"/>
  <c r="X455" i="1" s="1"/>
  <c r="N453" i="1"/>
  <c r="O453" i="1" s="1"/>
  <c r="P453" i="1" s="1"/>
  <c r="Q453" i="1" s="1"/>
  <c r="X453" i="1" s="1"/>
  <c r="N456" i="1"/>
  <c r="O456" i="1" s="1"/>
  <c r="P456" i="1" s="1"/>
  <c r="Q456" i="1" s="1"/>
  <c r="N457" i="1"/>
  <c r="O457" i="1" s="1"/>
  <c r="P457" i="1" s="1"/>
  <c r="Q457" i="1" s="1"/>
  <c r="X457" i="1" s="1"/>
  <c r="N458" i="1"/>
  <c r="O458" i="1" s="1"/>
  <c r="P458" i="1" s="1"/>
  <c r="Q458" i="1" s="1"/>
  <c r="X458" i="1" s="1"/>
  <c r="N459" i="1"/>
  <c r="O459" i="1" s="1"/>
  <c r="P459" i="1" s="1"/>
  <c r="Q459" i="1" s="1"/>
  <c r="N460" i="1"/>
  <c r="O460" i="1" s="1"/>
  <c r="P460" i="1" s="1"/>
  <c r="Q460" i="1" s="1"/>
  <c r="N461" i="1"/>
  <c r="O461" i="1" s="1"/>
  <c r="P461" i="1" s="1"/>
  <c r="Q461" i="1" s="1"/>
  <c r="X461" i="1" s="1"/>
  <c r="N462" i="1"/>
  <c r="O462" i="1" s="1"/>
  <c r="P462" i="1" s="1"/>
  <c r="Q462" i="1" s="1"/>
  <c r="X462" i="1" s="1"/>
  <c r="N463" i="1"/>
  <c r="O463" i="1" s="1"/>
  <c r="P463" i="1" s="1"/>
  <c r="Q463" i="1" s="1"/>
  <c r="N464" i="1"/>
  <c r="O464" i="1" s="1"/>
  <c r="P464" i="1" s="1"/>
  <c r="Q464" i="1" s="1"/>
  <c r="N465" i="1"/>
  <c r="O465" i="1" s="1"/>
  <c r="P465" i="1" s="1"/>
  <c r="Q465" i="1" s="1"/>
  <c r="X465" i="1" s="1"/>
  <c r="N466" i="1"/>
  <c r="O466" i="1" s="1"/>
  <c r="P466" i="1" s="1"/>
  <c r="Q466" i="1" s="1"/>
  <c r="X466" i="1" s="1"/>
  <c r="N467" i="1"/>
  <c r="O467" i="1" s="1"/>
  <c r="P467" i="1" s="1"/>
  <c r="Q467" i="1" s="1"/>
  <c r="N468" i="1"/>
  <c r="O468" i="1" s="1"/>
  <c r="P468" i="1" s="1"/>
  <c r="Q468" i="1" s="1"/>
  <c r="N469" i="1"/>
  <c r="O469" i="1" s="1"/>
  <c r="P469" i="1" s="1"/>
  <c r="Q469" i="1" s="1"/>
  <c r="X469" i="1" s="1"/>
  <c r="N470" i="1"/>
  <c r="O470" i="1" s="1"/>
  <c r="P470" i="1" s="1"/>
  <c r="Q470" i="1" s="1"/>
  <c r="X470" i="1" s="1"/>
  <c r="N471" i="1"/>
  <c r="O471" i="1" s="1"/>
  <c r="P471" i="1" s="1"/>
  <c r="Q471" i="1" s="1"/>
  <c r="X471" i="1" s="1"/>
  <c r="N472" i="1"/>
  <c r="O472" i="1" s="1"/>
  <c r="P472" i="1" s="1"/>
  <c r="Q472" i="1" s="1"/>
  <c r="X472" i="1" s="1"/>
  <c r="N473" i="1"/>
  <c r="O473" i="1" s="1"/>
  <c r="P473" i="1" s="1"/>
  <c r="Q473" i="1" s="1"/>
  <c r="X473" i="1" s="1"/>
  <c r="N474" i="1"/>
  <c r="O474" i="1" s="1"/>
  <c r="P474" i="1" s="1"/>
  <c r="Q474" i="1" s="1"/>
  <c r="X474" i="1" s="1"/>
  <c r="N475" i="1"/>
  <c r="O475" i="1" s="1"/>
  <c r="P475" i="1" s="1"/>
  <c r="Q475" i="1" s="1"/>
  <c r="X475" i="1" s="1"/>
  <c r="N476" i="1"/>
  <c r="O476" i="1" s="1"/>
  <c r="P476" i="1" s="1"/>
  <c r="Q476" i="1" s="1"/>
  <c r="X476" i="1" s="1"/>
  <c r="N479" i="1"/>
  <c r="O479" i="1" s="1"/>
  <c r="P479" i="1" s="1"/>
  <c r="Q479" i="1" s="1"/>
  <c r="X479" i="1" s="1"/>
  <c r="N477" i="1"/>
  <c r="O477" i="1" s="1"/>
  <c r="P477" i="1" s="1"/>
  <c r="Q477" i="1" s="1"/>
  <c r="X477" i="1" s="1"/>
  <c r="N478" i="1"/>
  <c r="O478" i="1" s="1"/>
  <c r="P478" i="1" s="1"/>
  <c r="Q478" i="1" s="1"/>
  <c r="N482" i="1"/>
  <c r="O482" i="1" s="1"/>
  <c r="P482" i="1" s="1"/>
  <c r="Q482" i="1" s="1"/>
  <c r="X482" i="1" s="1"/>
  <c r="N480" i="1"/>
  <c r="O480" i="1" s="1"/>
  <c r="P480" i="1" s="1"/>
  <c r="Q480" i="1" s="1"/>
  <c r="N481" i="1"/>
  <c r="O481" i="1" s="1"/>
  <c r="P481" i="1" s="1"/>
  <c r="Q481" i="1" s="1"/>
  <c r="X481" i="1" s="1"/>
  <c r="N483" i="1"/>
  <c r="O483" i="1" s="1"/>
  <c r="P483" i="1" s="1"/>
  <c r="Q483" i="1" s="1"/>
  <c r="X483" i="1" s="1"/>
  <c r="N484" i="1"/>
  <c r="O484" i="1" s="1"/>
  <c r="P484" i="1" s="1"/>
  <c r="Q484" i="1" s="1"/>
  <c r="N485" i="1"/>
  <c r="O485" i="1" s="1"/>
  <c r="P485" i="1" s="1"/>
  <c r="Q485" i="1" s="1"/>
  <c r="N499" i="1"/>
  <c r="O499" i="1" s="1"/>
  <c r="P499" i="1" s="1"/>
  <c r="Q499" i="1" s="1"/>
  <c r="X499" i="1" s="1"/>
  <c r="N501" i="1"/>
  <c r="O501" i="1" s="1"/>
  <c r="P501" i="1" s="1"/>
  <c r="Q501" i="1" s="1"/>
  <c r="X501" i="1" s="1"/>
  <c r="N500" i="1"/>
  <c r="O500" i="1" s="1"/>
  <c r="P500" i="1" s="1"/>
  <c r="Q500" i="1" s="1"/>
  <c r="N490" i="1"/>
  <c r="O490" i="1" s="1"/>
  <c r="P490" i="1" s="1"/>
  <c r="Q490" i="1" s="1"/>
  <c r="N491" i="1"/>
  <c r="O491" i="1" s="1"/>
  <c r="P491" i="1" s="1"/>
  <c r="Q491" i="1" s="1"/>
  <c r="X491" i="1" s="1"/>
  <c r="N492" i="1"/>
  <c r="O492" i="1" s="1"/>
  <c r="P492" i="1" s="1"/>
  <c r="Q492" i="1" s="1"/>
  <c r="X492" i="1" s="1"/>
  <c r="N493" i="1"/>
  <c r="O493" i="1" s="1"/>
  <c r="P493" i="1" s="1"/>
  <c r="Q493" i="1" s="1"/>
  <c r="N494" i="1"/>
  <c r="O494" i="1" s="1"/>
  <c r="P494" i="1" s="1"/>
  <c r="Q494" i="1" s="1"/>
  <c r="N495" i="1"/>
  <c r="O495" i="1" s="1"/>
  <c r="P495" i="1" s="1"/>
  <c r="Q495" i="1" s="1"/>
  <c r="X495" i="1" s="1"/>
  <c r="N496" i="1"/>
  <c r="O496" i="1" s="1"/>
  <c r="P496" i="1" s="1"/>
  <c r="Q496" i="1" s="1"/>
  <c r="X496" i="1" s="1"/>
  <c r="N497" i="1"/>
  <c r="O497" i="1" s="1"/>
  <c r="P497" i="1" s="1"/>
  <c r="Q497" i="1" s="1"/>
  <c r="N498" i="1"/>
  <c r="O498" i="1" s="1"/>
  <c r="P498" i="1" s="1"/>
  <c r="Q498" i="1" s="1"/>
  <c r="N489" i="1"/>
  <c r="O489" i="1" s="1"/>
  <c r="P489" i="1" s="1"/>
  <c r="Q489" i="1" s="1"/>
  <c r="X489" i="1" s="1"/>
  <c r="N488" i="1"/>
  <c r="O488" i="1" s="1"/>
  <c r="P488" i="1" s="1"/>
  <c r="Q488" i="1" s="1"/>
  <c r="X488" i="1" s="1"/>
  <c r="N487" i="1"/>
  <c r="O487" i="1" s="1"/>
  <c r="P487" i="1" s="1"/>
  <c r="Q487" i="1" s="1"/>
  <c r="X487" i="1" s="1"/>
  <c r="N503" i="1"/>
  <c r="O503" i="1" s="1"/>
  <c r="P503" i="1" s="1"/>
  <c r="Q503" i="1" s="1"/>
  <c r="N502" i="1"/>
  <c r="O502" i="1" s="1"/>
  <c r="P502" i="1" s="1"/>
  <c r="Q502" i="1" s="1"/>
  <c r="X502" i="1" s="1"/>
  <c r="N504" i="1"/>
  <c r="O504" i="1" s="1"/>
  <c r="P504" i="1" s="1"/>
  <c r="Q504" i="1" s="1"/>
  <c r="N505" i="1"/>
  <c r="O505" i="1" s="1"/>
  <c r="P505" i="1" s="1"/>
  <c r="Q505" i="1" s="1"/>
  <c r="X505" i="1" s="1"/>
  <c r="N506" i="1"/>
  <c r="O506" i="1" s="1"/>
  <c r="P506" i="1" s="1"/>
  <c r="Q506" i="1" s="1"/>
  <c r="N507" i="1"/>
  <c r="O507" i="1" s="1"/>
  <c r="P507" i="1" s="1"/>
  <c r="Q507" i="1" s="1"/>
  <c r="X507" i="1" s="1"/>
  <c r="N508" i="1"/>
  <c r="O508" i="1" s="1"/>
  <c r="P508" i="1" s="1"/>
  <c r="Q508" i="1" s="1"/>
  <c r="X508" i="1" s="1"/>
  <c r="N509" i="1"/>
  <c r="O509" i="1" s="1"/>
  <c r="P509" i="1" s="1"/>
  <c r="Q509" i="1" s="1"/>
  <c r="X509" i="1" s="1"/>
  <c r="N510" i="1"/>
  <c r="O510" i="1" s="1"/>
  <c r="P510" i="1" s="1"/>
  <c r="Q510" i="1" s="1"/>
  <c r="X510" i="1" s="1"/>
  <c r="N511" i="1"/>
  <c r="O511" i="1" s="1"/>
  <c r="P511" i="1" s="1"/>
  <c r="Q511" i="1" s="1"/>
  <c r="X511" i="1" s="1"/>
  <c r="N512" i="1"/>
  <c r="O512" i="1" s="1"/>
  <c r="P512" i="1" s="1"/>
  <c r="Q512" i="1" s="1"/>
  <c r="N513" i="1"/>
  <c r="O513" i="1" s="1"/>
  <c r="P513" i="1" s="1"/>
  <c r="Q513" i="1" s="1"/>
  <c r="N515" i="1"/>
  <c r="O515" i="1" s="1"/>
  <c r="P515" i="1" s="1"/>
  <c r="Q515" i="1" s="1"/>
  <c r="N516" i="1"/>
  <c r="O516" i="1" s="1"/>
  <c r="P516" i="1" s="1"/>
  <c r="Q516" i="1" s="1"/>
  <c r="X516" i="1" s="1"/>
  <c r="N514" i="1"/>
  <c r="O514" i="1" s="1"/>
  <c r="P514" i="1" s="1"/>
  <c r="Q514" i="1" s="1"/>
  <c r="X514" i="1" s="1"/>
  <c r="N517" i="1"/>
  <c r="O517" i="1" s="1"/>
  <c r="P517" i="1" s="1"/>
  <c r="Q517" i="1" s="1"/>
  <c r="N518" i="1"/>
  <c r="O518" i="1" s="1"/>
  <c r="P518" i="1" s="1"/>
  <c r="Q518" i="1" s="1"/>
  <c r="X518" i="1" s="1"/>
  <c r="N519" i="1"/>
  <c r="O519" i="1" s="1"/>
  <c r="P519" i="1" s="1"/>
  <c r="Q519" i="1" s="1"/>
  <c r="X519" i="1" s="1"/>
  <c r="N520" i="1"/>
  <c r="O520" i="1" s="1"/>
  <c r="P520" i="1" s="1"/>
  <c r="Q520" i="1" s="1"/>
  <c r="N521" i="1"/>
  <c r="O521" i="1" s="1"/>
  <c r="P521" i="1" s="1"/>
  <c r="Q521" i="1" s="1"/>
  <c r="N522" i="1"/>
  <c r="O522" i="1" s="1"/>
  <c r="P522" i="1" s="1"/>
  <c r="Q522" i="1" s="1"/>
  <c r="X522" i="1" s="1"/>
  <c r="N523" i="1"/>
  <c r="O523" i="1" s="1"/>
  <c r="P523" i="1" s="1"/>
  <c r="Q523" i="1" s="1"/>
  <c r="X523" i="1" s="1"/>
  <c r="N524" i="1"/>
  <c r="O524" i="1" s="1"/>
  <c r="P524" i="1" s="1"/>
  <c r="Q524" i="1" s="1"/>
  <c r="N525" i="1"/>
  <c r="O525" i="1" s="1"/>
  <c r="P525" i="1" s="1"/>
  <c r="Q525" i="1" s="1"/>
  <c r="N526" i="1"/>
  <c r="O526" i="1" s="1"/>
  <c r="P526" i="1" s="1"/>
  <c r="Q526" i="1" s="1"/>
  <c r="X526" i="1" s="1"/>
  <c r="N527" i="1"/>
  <c r="O527" i="1" s="1"/>
  <c r="P527" i="1" s="1"/>
  <c r="Q527" i="1" s="1"/>
  <c r="X527" i="1" s="1"/>
  <c r="N528" i="1"/>
  <c r="O528" i="1" s="1"/>
  <c r="P528" i="1" s="1"/>
  <c r="Q528" i="1" s="1"/>
  <c r="N529" i="1"/>
  <c r="O529" i="1" s="1"/>
  <c r="P529" i="1" s="1"/>
  <c r="Q529" i="1" s="1"/>
  <c r="N530" i="1"/>
  <c r="O530" i="1" s="1"/>
  <c r="P530" i="1" s="1"/>
  <c r="Q530" i="1" s="1"/>
  <c r="X530" i="1" s="1"/>
  <c r="N531" i="1"/>
  <c r="O531" i="1" s="1"/>
  <c r="P531" i="1" s="1"/>
  <c r="Q531" i="1" s="1"/>
  <c r="X531" i="1" s="1"/>
  <c r="N532" i="1"/>
  <c r="O532" i="1" s="1"/>
  <c r="P532" i="1" s="1"/>
  <c r="Q532" i="1" s="1"/>
  <c r="X532" i="1" s="1"/>
  <c r="N533" i="1"/>
  <c r="O533" i="1" s="1"/>
  <c r="P533" i="1" s="1"/>
  <c r="Q533" i="1" s="1"/>
  <c r="X533" i="1" s="1"/>
  <c r="N534" i="1"/>
  <c r="O534" i="1" s="1"/>
  <c r="P534" i="1" s="1"/>
  <c r="Q534" i="1" s="1"/>
  <c r="X534" i="1" s="1"/>
  <c r="N535" i="1"/>
  <c r="O535" i="1" s="1"/>
  <c r="P535" i="1" s="1"/>
  <c r="Q535" i="1" s="1"/>
  <c r="X535" i="1" s="1"/>
  <c r="N536" i="1"/>
  <c r="O536" i="1" s="1"/>
  <c r="P536" i="1" s="1"/>
  <c r="Q536" i="1" s="1"/>
  <c r="X536" i="1" s="1"/>
  <c r="N537" i="1"/>
  <c r="O537" i="1" s="1"/>
  <c r="P537" i="1" s="1"/>
  <c r="Q537" i="1" s="1"/>
  <c r="X537" i="1" s="1"/>
  <c r="N540" i="1"/>
  <c r="O540" i="1" s="1"/>
  <c r="P540" i="1" s="1"/>
  <c r="Q540" i="1" s="1"/>
  <c r="X540" i="1" s="1"/>
  <c r="N538" i="1"/>
  <c r="O538" i="1" s="1"/>
  <c r="P538" i="1" s="1"/>
  <c r="Q538" i="1" s="1"/>
  <c r="X538" i="1" s="1"/>
  <c r="N539" i="1"/>
  <c r="O539" i="1" s="1"/>
  <c r="P539" i="1" s="1"/>
  <c r="Q539" i="1" s="1"/>
  <c r="N543" i="1"/>
  <c r="O543" i="1" s="1"/>
  <c r="P543" i="1" s="1"/>
  <c r="Q543" i="1" s="1"/>
  <c r="X543" i="1" s="1"/>
  <c r="N541" i="1"/>
  <c r="O541" i="1" s="1"/>
  <c r="P541" i="1" s="1"/>
  <c r="Q541" i="1" s="1"/>
  <c r="N542" i="1"/>
  <c r="O542" i="1" s="1"/>
  <c r="P542" i="1" s="1"/>
  <c r="Q542" i="1" s="1"/>
  <c r="X542" i="1" s="1"/>
  <c r="N544" i="1"/>
  <c r="O544" i="1" s="1"/>
  <c r="P544" i="1" s="1"/>
  <c r="Q544" i="1" s="1"/>
  <c r="X544" i="1" s="1"/>
  <c r="N545" i="1"/>
  <c r="O545" i="1" s="1"/>
  <c r="P545" i="1" s="1"/>
  <c r="Q545" i="1" s="1"/>
  <c r="N546" i="1"/>
  <c r="O546" i="1" s="1"/>
  <c r="P546" i="1" s="1"/>
  <c r="Q546" i="1" s="1"/>
  <c r="N560" i="1"/>
  <c r="O560" i="1" s="1"/>
  <c r="P560" i="1" s="1"/>
  <c r="Q560" i="1" s="1"/>
  <c r="X560" i="1" s="1"/>
  <c r="N562" i="1"/>
  <c r="O562" i="1" s="1"/>
  <c r="P562" i="1" s="1"/>
  <c r="Q562" i="1" s="1"/>
  <c r="X562" i="1" s="1"/>
  <c r="N561" i="1"/>
  <c r="O561" i="1" s="1"/>
  <c r="P561" i="1" s="1"/>
  <c r="Q561" i="1" s="1"/>
  <c r="N551" i="1"/>
  <c r="O551" i="1" s="1"/>
  <c r="P551" i="1" s="1"/>
  <c r="Q551" i="1" s="1"/>
  <c r="N552" i="1"/>
  <c r="O552" i="1" s="1"/>
  <c r="P552" i="1" s="1"/>
  <c r="Q552" i="1" s="1"/>
  <c r="X552" i="1" s="1"/>
  <c r="N553" i="1"/>
  <c r="O553" i="1" s="1"/>
  <c r="P553" i="1" s="1"/>
  <c r="Q553" i="1" s="1"/>
  <c r="X553" i="1" s="1"/>
  <c r="N554" i="1"/>
  <c r="O554" i="1" s="1"/>
  <c r="P554" i="1" s="1"/>
  <c r="Q554" i="1" s="1"/>
  <c r="N555" i="1"/>
  <c r="O555" i="1" s="1"/>
  <c r="P555" i="1" s="1"/>
  <c r="Q555" i="1" s="1"/>
  <c r="N556" i="1"/>
  <c r="O556" i="1" s="1"/>
  <c r="P556" i="1" s="1"/>
  <c r="Q556" i="1" s="1"/>
  <c r="X556" i="1" s="1"/>
  <c r="N557" i="1"/>
  <c r="O557" i="1" s="1"/>
  <c r="P557" i="1" s="1"/>
  <c r="Q557" i="1" s="1"/>
  <c r="X557" i="1" s="1"/>
  <c r="N558" i="1"/>
  <c r="O558" i="1" s="1"/>
  <c r="P558" i="1" s="1"/>
  <c r="Q558" i="1" s="1"/>
  <c r="N559" i="1"/>
  <c r="O559" i="1" s="1"/>
  <c r="P559" i="1" s="1"/>
  <c r="Q559" i="1" s="1"/>
  <c r="N550" i="1"/>
  <c r="O550" i="1" s="1"/>
  <c r="P550" i="1" s="1"/>
  <c r="Q550" i="1" s="1"/>
  <c r="X550" i="1" s="1"/>
  <c r="N549" i="1"/>
  <c r="O549" i="1" s="1"/>
  <c r="P549" i="1" s="1"/>
  <c r="Q549" i="1" s="1"/>
  <c r="X549" i="1" s="1"/>
  <c r="N548" i="1"/>
  <c r="O548" i="1" s="1"/>
  <c r="P548" i="1" s="1"/>
  <c r="Q548" i="1" s="1"/>
  <c r="X548" i="1" s="1"/>
  <c r="N564" i="1"/>
  <c r="O564" i="1" s="1"/>
  <c r="P564" i="1" s="1"/>
  <c r="Q564" i="1" s="1"/>
  <c r="N563" i="1"/>
  <c r="O563" i="1" s="1"/>
  <c r="P563" i="1" s="1"/>
  <c r="Q563" i="1" s="1"/>
  <c r="X563" i="1" s="1"/>
  <c r="N565" i="1"/>
  <c r="O565" i="1" s="1"/>
  <c r="P565" i="1" s="1"/>
  <c r="Q565" i="1" s="1"/>
  <c r="N566" i="1"/>
  <c r="O566" i="1" s="1"/>
  <c r="P566" i="1" s="1"/>
  <c r="Q566" i="1" s="1"/>
  <c r="X566" i="1" s="1"/>
  <c r="N567" i="1"/>
  <c r="O567" i="1" s="1"/>
  <c r="P567" i="1" s="1"/>
  <c r="Q567" i="1" s="1"/>
  <c r="N568" i="1"/>
  <c r="O568" i="1" s="1"/>
  <c r="P568" i="1" s="1"/>
  <c r="Q568" i="1" s="1"/>
  <c r="X568" i="1" s="1"/>
  <c r="N569" i="1"/>
  <c r="O569" i="1" s="1"/>
  <c r="P569" i="1" s="1"/>
  <c r="Q569" i="1" s="1"/>
  <c r="X569" i="1" s="1"/>
  <c r="N570" i="1"/>
  <c r="O570" i="1" s="1"/>
  <c r="P570" i="1" s="1"/>
  <c r="Q570" i="1" s="1"/>
  <c r="X570" i="1" s="1"/>
  <c r="N571" i="1"/>
  <c r="O571" i="1" s="1"/>
  <c r="P571" i="1" s="1"/>
  <c r="Q571" i="1" s="1"/>
  <c r="X571" i="1" s="1"/>
  <c r="N572" i="1"/>
  <c r="O572" i="1" s="1"/>
  <c r="P572" i="1" s="1"/>
  <c r="Q572" i="1" s="1"/>
  <c r="X572" i="1" s="1"/>
  <c r="N573" i="1"/>
  <c r="O573" i="1" s="1"/>
  <c r="P573" i="1" s="1"/>
  <c r="Q573" i="1" s="1"/>
  <c r="N574" i="1"/>
  <c r="O574" i="1" s="1"/>
  <c r="P574" i="1" s="1"/>
  <c r="Q574" i="1" s="1"/>
  <c r="N576" i="1"/>
  <c r="O576" i="1" s="1"/>
  <c r="P576" i="1" s="1"/>
  <c r="Q576" i="1" s="1"/>
  <c r="N577" i="1"/>
  <c r="O577" i="1" s="1"/>
  <c r="P577" i="1" s="1"/>
  <c r="Q577" i="1" s="1"/>
  <c r="X577" i="1" s="1"/>
  <c r="N575" i="1"/>
  <c r="O575" i="1" s="1"/>
  <c r="P575" i="1" s="1"/>
  <c r="Q575" i="1" s="1"/>
  <c r="X575" i="1" s="1"/>
  <c r="N578" i="1"/>
  <c r="O578" i="1" s="1"/>
  <c r="P578" i="1" s="1"/>
  <c r="Q578" i="1" s="1"/>
  <c r="N579" i="1"/>
  <c r="O579" i="1" s="1"/>
  <c r="P579" i="1" s="1"/>
  <c r="Q579" i="1" s="1"/>
  <c r="X579" i="1" s="1"/>
  <c r="N580" i="1"/>
  <c r="O580" i="1" s="1"/>
  <c r="P580" i="1" s="1"/>
  <c r="Q580" i="1" s="1"/>
  <c r="X580" i="1" s="1"/>
  <c r="N581" i="1"/>
  <c r="O581" i="1" s="1"/>
  <c r="P581" i="1" s="1"/>
  <c r="Q581" i="1" s="1"/>
  <c r="N582" i="1"/>
  <c r="O582" i="1" s="1"/>
  <c r="P582" i="1" s="1"/>
  <c r="Q582" i="1" s="1"/>
  <c r="N583" i="1"/>
  <c r="O583" i="1" s="1"/>
  <c r="P583" i="1" s="1"/>
  <c r="Q583" i="1" s="1"/>
  <c r="X583" i="1" s="1"/>
  <c r="N584" i="1"/>
  <c r="O584" i="1" s="1"/>
  <c r="P584" i="1" s="1"/>
  <c r="Q584" i="1" s="1"/>
  <c r="X584" i="1" s="1"/>
  <c r="N585" i="1"/>
  <c r="O585" i="1" s="1"/>
  <c r="P585" i="1" s="1"/>
  <c r="Q585" i="1" s="1"/>
  <c r="N586" i="1"/>
  <c r="O586" i="1" s="1"/>
  <c r="P586" i="1" s="1"/>
  <c r="Q586" i="1" s="1"/>
  <c r="N587" i="1"/>
  <c r="O587" i="1" s="1"/>
  <c r="P587" i="1" s="1"/>
  <c r="Q587" i="1" s="1"/>
  <c r="X587" i="1" s="1"/>
  <c r="N588" i="1"/>
  <c r="O588" i="1" s="1"/>
  <c r="P588" i="1" s="1"/>
  <c r="Q588" i="1" s="1"/>
  <c r="X588" i="1" s="1"/>
  <c r="N589" i="1"/>
  <c r="O589" i="1" s="1"/>
  <c r="P589" i="1" s="1"/>
  <c r="Q589" i="1" s="1"/>
  <c r="N590" i="1"/>
  <c r="O590" i="1" s="1"/>
  <c r="P590" i="1" s="1"/>
  <c r="Q590" i="1" s="1"/>
  <c r="N591" i="1"/>
  <c r="O591" i="1" s="1"/>
  <c r="P591" i="1" s="1"/>
  <c r="Q591" i="1" s="1"/>
  <c r="X591" i="1" s="1"/>
  <c r="N592" i="1"/>
  <c r="O592" i="1" s="1"/>
  <c r="P592" i="1" s="1"/>
  <c r="Q592" i="1" s="1"/>
  <c r="X592" i="1" s="1"/>
  <c r="N593" i="1"/>
  <c r="O593" i="1" s="1"/>
  <c r="P593" i="1" s="1"/>
  <c r="Q593" i="1" s="1"/>
  <c r="X593" i="1" s="1"/>
  <c r="N594" i="1"/>
  <c r="O594" i="1" s="1"/>
  <c r="P594" i="1" s="1"/>
  <c r="Q594" i="1" s="1"/>
  <c r="X594" i="1" s="1"/>
  <c r="N595" i="1"/>
  <c r="O595" i="1" s="1"/>
  <c r="P595" i="1" s="1"/>
  <c r="Q595" i="1" s="1"/>
  <c r="X595" i="1" s="1"/>
  <c r="N596" i="1"/>
  <c r="O596" i="1" s="1"/>
  <c r="P596" i="1" s="1"/>
  <c r="Q596" i="1" s="1"/>
  <c r="X596" i="1" s="1"/>
  <c r="N597" i="1"/>
  <c r="O597" i="1" s="1"/>
  <c r="P597" i="1" s="1"/>
  <c r="Q597" i="1" s="1"/>
  <c r="X597" i="1" s="1"/>
  <c r="N598" i="1"/>
  <c r="O598" i="1" s="1"/>
  <c r="P598" i="1" s="1"/>
  <c r="Q598" i="1" s="1"/>
  <c r="X598" i="1" s="1"/>
  <c r="N601" i="1"/>
  <c r="O601" i="1" s="1"/>
  <c r="P601" i="1" s="1"/>
  <c r="Q601" i="1" s="1"/>
  <c r="X601" i="1" s="1"/>
  <c r="N599" i="1"/>
  <c r="O599" i="1" s="1"/>
  <c r="P599" i="1" s="1"/>
  <c r="Q599" i="1" s="1"/>
  <c r="X599" i="1" s="1"/>
  <c r="N600" i="1"/>
  <c r="O600" i="1" s="1"/>
  <c r="P600" i="1" s="1"/>
  <c r="Q600" i="1" s="1"/>
  <c r="N604" i="1"/>
  <c r="O604" i="1" s="1"/>
  <c r="P604" i="1" s="1"/>
  <c r="Q604" i="1" s="1"/>
  <c r="X604" i="1" s="1"/>
  <c r="N602" i="1"/>
  <c r="O602" i="1" s="1"/>
  <c r="P602" i="1" s="1"/>
  <c r="Q602" i="1" s="1"/>
  <c r="N603" i="1"/>
  <c r="O603" i="1" s="1"/>
  <c r="P603" i="1" s="1"/>
  <c r="Q603" i="1" s="1"/>
  <c r="X603" i="1" s="1"/>
  <c r="N605" i="1"/>
  <c r="O605" i="1" s="1"/>
  <c r="P605" i="1" s="1"/>
  <c r="Q605" i="1" s="1"/>
  <c r="X605" i="1" s="1"/>
  <c r="N606" i="1"/>
  <c r="O606" i="1" s="1"/>
  <c r="P606" i="1" s="1"/>
  <c r="Q606" i="1" s="1"/>
  <c r="N607" i="1"/>
  <c r="O607" i="1" s="1"/>
  <c r="P607" i="1" s="1"/>
  <c r="Q607" i="1" s="1"/>
  <c r="N620" i="1"/>
  <c r="O620" i="1" s="1"/>
  <c r="P620" i="1" s="1"/>
  <c r="Q620" i="1" s="1"/>
  <c r="X620" i="1" s="1"/>
  <c r="N622" i="1"/>
  <c r="O622" i="1" s="1"/>
  <c r="P622" i="1" s="1"/>
  <c r="Q622" i="1" s="1"/>
  <c r="X622" i="1" s="1"/>
  <c r="N621" i="1"/>
  <c r="O621" i="1" s="1"/>
  <c r="P621" i="1" s="1"/>
  <c r="Q621" i="1" s="1"/>
  <c r="N611" i="1"/>
  <c r="O611" i="1" s="1"/>
  <c r="P611" i="1" s="1"/>
  <c r="Q611" i="1" s="1"/>
  <c r="N612" i="1"/>
  <c r="O612" i="1" s="1"/>
  <c r="P612" i="1" s="1"/>
  <c r="Q612" i="1" s="1"/>
  <c r="X612" i="1" s="1"/>
  <c r="N613" i="1"/>
  <c r="O613" i="1" s="1"/>
  <c r="P613" i="1" s="1"/>
  <c r="Q613" i="1" s="1"/>
  <c r="X613" i="1" s="1"/>
  <c r="N614" i="1"/>
  <c r="O614" i="1" s="1"/>
  <c r="P614" i="1" s="1"/>
  <c r="Q614" i="1" s="1"/>
  <c r="N615" i="1"/>
  <c r="O615" i="1" s="1"/>
  <c r="P615" i="1" s="1"/>
  <c r="Q615" i="1" s="1"/>
  <c r="N616" i="1"/>
  <c r="O616" i="1" s="1"/>
  <c r="P616" i="1" s="1"/>
  <c r="Q616" i="1" s="1"/>
  <c r="X616" i="1" s="1"/>
  <c r="N617" i="1"/>
  <c r="O617" i="1" s="1"/>
  <c r="P617" i="1" s="1"/>
  <c r="Q617" i="1" s="1"/>
  <c r="X617" i="1" s="1"/>
  <c r="N618" i="1"/>
  <c r="O618" i="1" s="1"/>
  <c r="P618" i="1" s="1"/>
  <c r="Q618" i="1" s="1"/>
  <c r="N619" i="1"/>
  <c r="O619" i="1" s="1"/>
  <c r="P619" i="1" s="1"/>
  <c r="Q619" i="1" s="1"/>
  <c r="N610" i="1"/>
  <c r="O610" i="1" s="1"/>
  <c r="P610" i="1" s="1"/>
  <c r="Q610" i="1" s="1"/>
  <c r="X610" i="1" s="1"/>
  <c r="N609" i="1"/>
  <c r="O609" i="1" s="1"/>
  <c r="P609" i="1" s="1"/>
  <c r="Q609" i="1" s="1"/>
  <c r="X609" i="1" s="1"/>
  <c r="N608" i="1"/>
  <c r="O608" i="1" s="1"/>
  <c r="P608" i="1" s="1"/>
  <c r="Q608" i="1" s="1"/>
  <c r="X608" i="1" s="1"/>
  <c r="N624" i="1"/>
  <c r="O624" i="1" s="1"/>
  <c r="P624" i="1" s="1"/>
  <c r="Q624" i="1" s="1"/>
  <c r="N623" i="1"/>
  <c r="O623" i="1" s="1"/>
  <c r="P623" i="1" s="1"/>
  <c r="Q623" i="1" s="1"/>
  <c r="X623" i="1" s="1"/>
  <c r="N625" i="1"/>
  <c r="O625" i="1" s="1"/>
  <c r="P625" i="1" s="1"/>
  <c r="Q625" i="1" s="1"/>
  <c r="N626" i="1"/>
  <c r="O626" i="1" s="1"/>
  <c r="P626" i="1" s="1"/>
  <c r="Q626" i="1" s="1"/>
  <c r="X626" i="1" s="1"/>
  <c r="N627" i="1"/>
  <c r="O627" i="1" s="1"/>
  <c r="P627" i="1" s="1"/>
  <c r="Q627" i="1" s="1"/>
  <c r="N628" i="1"/>
  <c r="O628" i="1" s="1"/>
  <c r="P628" i="1" s="1"/>
  <c r="Q628" i="1" s="1"/>
  <c r="X628" i="1" s="1"/>
  <c r="N629" i="1"/>
  <c r="O629" i="1" s="1"/>
  <c r="P629" i="1" s="1"/>
  <c r="Q629" i="1" s="1"/>
  <c r="X629" i="1" s="1"/>
  <c r="N630" i="1"/>
  <c r="O630" i="1" s="1"/>
  <c r="P630" i="1" s="1"/>
  <c r="Q630" i="1" s="1"/>
  <c r="X630" i="1" s="1"/>
  <c r="N631" i="1"/>
  <c r="O631" i="1" s="1"/>
  <c r="P631" i="1" s="1"/>
  <c r="Q631" i="1" s="1"/>
  <c r="X631" i="1" s="1"/>
  <c r="N632" i="1"/>
  <c r="O632" i="1" s="1"/>
  <c r="P632" i="1" s="1"/>
  <c r="Q632" i="1" s="1"/>
  <c r="X632" i="1" s="1"/>
  <c r="N633" i="1"/>
  <c r="O633" i="1" s="1"/>
  <c r="P633" i="1" s="1"/>
  <c r="Q633" i="1" s="1"/>
  <c r="N634" i="1"/>
  <c r="O634" i="1" s="1"/>
  <c r="P634" i="1" s="1"/>
  <c r="Q634" i="1" s="1"/>
  <c r="N636" i="1"/>
  <c r="O636" i="1" s="1"/>
  <c r="P636" i="1" s="1"/>
  <c r="Q636" i="1" s="1"/>
  <c r="N637" i="1"/>
  <c r="O637" i="1" s="1"/>
  <c r="P637" i="1" s="1"/>
  <c r="Q637" i="1" s="1"/>
  <c r="X637" i="1" s="1"/>
  <c r="N635" i="1"/>
  <c r="O635" i="1" s="1"/>
  <c r="P635" i="1" s="1"/>
  <c r="Q635" i="1" s="1"/>
  <c r="X635" i="1" s="1"/>
  <c r="N638" i="1"/>
  <c r="O638" i="1" s="1"/>
  <c r="P638" i="1" s="1"/>
  <c r="Q638" i="1" s="1"/>
  <c r="N639" i="1"/>
  <c r="O639" i="1" s="1"/>
  <c r="P639" i="1" s="1"/>
  <c r="Q639" i="1" s="1"/>
  <c r="X639" i="1" s="1"/>
  <c r="N640" i="1"/>
  <c r="O640" i="1" s="1"/>
  <c r="P640" i="1" s="1"/>
  <c r="Q640" i="1" s="1"/>
  <c r="X640" i="1" s="1"/>
  <c r="N641" i="1"/>
  <c r="O641" i="1" s="1"/>
  <c r="P641" i="1" s="1"/>
  <c r="Q641" i="1" s="1"/>
  <c r="N642" i="1"/>
  <c r="O642" i="1" s="1"/>
  <c r="P642" i="1" s="1"/>
  <c r="Q642" i="1" s="1"/>
  <c r="N643" i="1"/>
  <c r="O643" i="1" s="1"/>
  <c r="P643" i="1" s="1"/>
  <c r="Q643" i="1" s="1"/>
  <c r="X643" i="1" s="1"/>
  <c r="N644" i="1"/>
  <c r="O644" i="1" s="1"/>
  <c r="P644" i="1" s="1"/>
  <c r="Q644" i="1" s="1"/>
  <c r="X644" i="1" s="1"/>
  <c r="N645" i="1"/>
  <c r="O645" i="1" s="1"/>
  <c r="P645" i="1" s="1"/>
  <c r="Q645" i="1" s="1"/>
  <c r="N646" i="1"/>
  <c r="O646" i="1" s="1"/>
  <c r="P646" i="1" s="1"/>
  <c r="Q646" i="1" s="1"/>
  <c r="N647" i="1"/>
  <c r="O647" i="1" s="1"/>
  <c r="P647" i="1" s="1"/>
  <c r="Q647" i="1" s="1"/>
  <c r="X647" i="1" s="1"/>
  <c r="N648" i="1"/>
  <c r="O648" i="1" s="1"/>
  <c r="P648" i="1" s="1"/>
  <c r="Q648" i="1" s="1"/>
  <c r="X648" i="1" s="1"/>
  <c r="N649" i="1"/>
  <c r="O649" i="1" s="1"/>
  <c r="P649" i="1" s="1"/>
  <c r="Q649" i="1" s="1"/>
  <c r="N650" i="1"/>
  <c r="O650" i="1" s="1"/>
  <c r="P650" i="1" s="1"/>
  <c r="Q650" i="1" s="1"/>
  <c r="N651" i="1"/>
  <c r="O651" i="1" s="1"/>
  <c r="P651" i="1" s="1"/>
  <c r="Q651" i="1" s="1"/>
  <c r="X651" i="1" s="1"/>
  <c r="N652" i="1"/>
  <c r="O652" i="1" s="1"/>
  <c r="P652" i="1" s="1"/>
  <c r="Q652" i="1" s="1"/>
  <c r="X652" i="1" s="1"/>
  <c r="N653" i="1"/>
  <c r="O653" i="1" s="1"/>
  <c r="P653" i="1" s="1"/>
  <c r="Q653" i="1" s="1"/>
  <c r="X653" i="1" s="1"/>
  <c r="N654" i="1"/>
  <c r="O654" i="1" s="1"/>
  <c r="P654" i="1" s="1"/>
  <c r="Q654" i="1" s="1"/>
  <c r="X654" i="1" s="1"/>
  <c r="N655" i="1"/>
  <c r="O655" i="1" s="1"/>
  <c r="P655" i="1" s="1"/>
  <c r="Q655" i="1" s="1"/>
  <c r="X655" i="1" s="1"/>
  <c r="N656" i="1"/>
  <c r="O656" i="1" s="1"/>
  <c r="P656" i="1" s="1"/>
  <c r="Q656" i="1" s="1"/>
  <c r="X656" i="1" s="1"/>
  <c r="N657" i="1"/>
  <c r="O657" i="1" s="1"/>
  <c r="P657" i="1" s="1"/>
  <c r="Q657" i="1" s="1"/>
  <c r="X657" i="1" s="1"/>
  <c r="N658" i="1"/>
  <c r="O658" i="1" s="1"/>
  <c r="P658" i="1" s="1"/>
  <c r="Q658" i="1" s="1"/>
  <c r="X658" i="1" s="1"/>
  <c r="N661" i="1"/>
  <c r="O661" i="1" s="1"/>
  <c r="P661" i="1" s="1"/>
  <c r="Q661" i="1" s="1"/>
  <c r="X661" i="1" s="1"/>
  <c r="N659" i="1"/>
  <c r="O659" i="1" s="1"/>
  <c r="P659" i="1" s="1"/>
  <c r="Q659" i="1" s="1"/>
  <c r="X659" i="1" s="1"/>
  <c r="N660" i="1"/>
  <c r="O660" i="1" s="1"/>
  <c r="P660" i="1" s="1"/>
  <c r="Q660" i="1" s="1"/>
  <c r="N664" i="1"/>
  <c r="O664" i="1" s="1"/>
  <c r="P664" i="1" s="1"/>
  <c r="Q664" i="1" s="1"/>
  <c r="X664" i="1" s="1"/>
  <c r="N662" i="1"/>
  <c r="O662" i="1" s="1"/>
  <c r="P662" i="1" s="1"/>
  <c r="Q662" i="1" s="1"/>
  <c r="N663" i="1"/>
  <c r="O663" i="1" s="1"/>
  <c r="P663" i="1" s="1"/>
  <c r="Q663" i="1" s="1"/>
  <c r="X663" i="1" s="1"/>
  <c r="N665" i="1"/>
  <c r="O665" i="1" s="1"/>
  <c r="P665" i="1" s="1"/>
  <c r="Q665" i="1" s="1"/>
  <c r="X665" i="1" s="1"/>
  <c r="N666" i="1"/>
  <c r="O666" i="1" s="1"/>
  <c r="P666" i="1" s="1"/>
  <c r="Q666" i="1" s="1"/>
  <c r="N667" i="1"/>
  <c r="O667" i="1" s="1"/>
  <c r="P667" i="1" s="1"/>
  <c r="Q667" i="1" s="1"/>
  <c r="N681" i="1"/>
  <c r="O681" i="1" s="1"/>
  <c r="P681" i="1" s="1"/>
  <c r="Q681" i="1" s="1"/>
  <c r="X681" i="1" s="1"/>
  <c r="N683" i="1"/>
  <c r="O683" i="1" s="1"/>
  <c r="P683" i="1" s="1"/>
  <c r="Q683" i="1" s="1"/>
  <c r="X683" i="1" s="1"/>
  <c r="N682" i="1"/>
  <c r="O682" i="1" s="1"/>
  <c r="P682" i="1" s="1"/>
  <c r="Q682" i="1" s="1"/>
  <c r="N672" i="1"/>
  <c r="O672" i="1" s="1"/>
  <c r="P672" i="1" s="1"/>
  <c r="Q672" i="1" s="1"/>
  <c r="N673" i="1"/>
  <c r="O673" i="1" s="1"/>
  <c r="P673" i="1" s="1"/>
  <c r="Q673" i="1" s="1"/>
  <c r="X673" i="1" s="1"/>
  <c r="N674" i="1"/>
  <c r="O674" i="1" s="1"/>
  <c r="P674" i="1" s="1"/>
  <c r="Q674" i="1" s="1"/>
  <c r="X674" i="1" s="1"/>
  <c r="N675" i="1"/>
  <c r="O675" i="1" s="1"/>
  <c r="P675" i="1" s="1"/>
  <c r="Q675" i="1" s="1"/>
  <c r="N676" i="1"/>
  <c r="O676" i="1" s="1"/>
  <c r="P676" i="1" s="1"/>
  <c r="Q676" i="1" s="1"/>
  <c r="N677" i="1"/>
  <c r="O677" i="1" s="1"/>
  <c r="P677" i="1" s="1"/>
  <c r="Q677" i="1" s="1"/>
  <c r="X677" i="1" s="1"/>
  <c r="N678" i="1"/>
  <c r="O678" i="1" s="1"/>
  <c r="P678" i="1" s="1"/>
  <c r="Q678" i="1" s="1"/>
  <c r="X678" i="1" s="1"/>
  <c r="N679" i="1"/>
  <c r="O679" i="1" s="1"/>
  <c r="P679" i="1" s="1"/>
  <c r="Q679" i="1" s="1"/>
  <c r="N680" i="1"/>
  <c r="O680" i="1" s="1"/>
  <c r="P680" i="1" s="1"/>
  <c r="Q680" i="1" s="1"/>
  <c r="N671" i="1"/>
  <c r="O671" i="1" s="1"/>
  <c r="P671" i="1" s="1"/>
  <c r="Q671" i="1" s="1"/>
  <c r="X671" i="1" s="1"/>
  <c r="N670" i="1"/>
  <c r="O670" i="1" s="1"/>
  <c r="P670" i="1" s="1"/>
  <c r="Q670" i="1" s="1"/>
  <c r="X670" i="1" s="1"/>
  <c r="N669" i="1"/>
  <c r="O669" i="1" s="1"/>
  <c r="P669" i="1" s="1"/>
  <c r="Q669" i="1" s="1"/>
  <c r="X669" i="1" s="1"/>
  <c r="N685" i="1"/>
  <c r="O685" i="1" s="1"/>
  <c r="P685" i="1" s="1"/>
  <c r="Q685" i="1" s="1"/>
  <c r="N684" i="1"/>
  <c r="O684" i="1" s="1"/>
  <c r="P684" i="1" s="1"/>
  <c r="Q684" i="1" s="1"/>
  <c r="X684" i="1" s="1"/>
  <c r="N686" i="1"/>
  <c r="O686" i="1" s="1"/>
  <c r="P686" i="1" s="1"/>
  <c r="Q686" i="1" s="1"/>
  <c r="N687" i="1"/>
  <c r="O687" i="1" s="1"/>
  <c r="P687" i="1" s="1"/>
  <c r="Q687" i="1" s="1"/>
  <c r="X687" i="1" s="1"/>
  <c r="N688" i="1"/>
  <c r="O688" i="1" s="1"/>
  <c r="P688" i="1" s="1"/>
  <c r="Q688" i="1" s="1"/>
  <c r="N689" i="1"/>
  <c r="O689" i="1" s="1"/>
  <c r="P689" i="1" s="1"/>
  <c r="Q689" i="1" s="1"/>
  <c r="X689" i="1" s="1"/>
  <c r="N690" i="1"/>
  <c r="O690" i="1" s="1"/>
  <c r="P690" i="1" s="1"/>
  <c r="Q690" i="1" s="1"/>
  <c r="X690" i="1" s="1"/>
  <c r="N691" i="1"/>
  <c r="O691" i="1" s="1"/>
  <c r="P691" i="1" s="1"/>
  <c r="Q691" i="1" s="1"/>
  <c r="X691" i="1" s="1"/>
  <c r="N692" i="1"/>
  <c r="O692" i="1" s="1"/>
  <c r="P692" i="1" s="1"/>
  <c r="Q692" i="1" s="1"/>
  <c r="X692" i="1" s="1"/>
  <c r="N693" i="1"/>
  <c r="O693" i="1" s="1"/>
  <c r="P693" i="1" s="1"/>
  <c r="Q693" i="1" s="1"/>
  <c r="X693" i="1" s="1"/>
  <c r="N694" i="1"/>
  <c r="O694" i="1" s="1"/>
  <c r="P694" i="1" s="1"/>
  <c r="Q694" i="1" s="1"/>
  <c r="N695" i="1"/>
  <c r="O695" i="1" s="1"/>
  <c r="P695" i="1" s="1"/>
  <c r="Q695" i="1" s="1"/>
  <c r="N697" i="1"/>
  <c r="O697" i="1" s="1"/>
  <c r="P697" i="1" s="1"/>
  <c r="Q697" i="1" s="1"/>
  <c r="N698" i="1"/>
  <c r="O698" i="1" s="1"/>
  <c r="P698" i="1" s="1"/>
  <c r="Q698" i="1" s="1"/>
  <c r="X698" i="1" s="1"/>
  <c r="N696" i="1"/>
  <c r="O696" i="1" s="1"/>
  <c r="P696" i="1" s="1"/>
  <c r="Q696" i="1" s="1"/>
  <c r="X696" i="1" s="1"/>
  <c r="N699" i="1"/>
  <c r="O699" i="1" s="1"/>
  <c r="P699" i="1" s="1"/>
  <c r="Q699" i="1" s="1"/>
  <c r="N700" i="1"/>
  <c r="O700" i="1" s="1"/>
  <c r="P700" i="1" s="1"/>
  <c r="Q700" i="1" s="1"/>
  <c r="X700" i="1" s="1"/>
  <c r="N701" i="1"/>
  <c r="O701" i="1" s="1"/>
  <c r="P701" i="1" s="1"/>
  <c r="Q701" i="1" s="1"/>
  <c r="X701" i="1" s="1"/>
  <c r="N702" i="1"/>
  <c r="O702" i="1" s="1"/>
  <c r="P702" i="1" s="1"/>
  <c r="Q702" i="1" s="1"/>
  <c r="N703" i="1"/>
  <c r="O703" i="1" s="1"/>
  <c r="P703" i="1" s="1"/>
  <c r="Q703" i="1" s="1"/>
  <c r="N704" i="1"/>
  <c r="O704" i="1" s="1"/>
  <c r="P704" i="1" s="1"/>
  <c r="Q704" i="1" s="1"/>
  <c r="X704" i="1" s="1"/>
  <c r="N705" i="1"/>
  <c r="O705" i="1" s="1"/>
  <c r="P705" i="1" s="1"/>
  <c r="Q705" i="1" s="1"/>
  <c r="X705" i="1" s="1"/>
  <c r="N706" i="1"/>
  <c r="O706" i="1" s="1"/>
  <c r="P706" i="1" s="1"/>
  <c r="Q706" i="1" s="1"/>
  <c r="N707" i="1"/>
  <c r="O707" i="1" s="1"/>
  <c r="P707" i="1" s="1"/>
  <c r="Q707" i="1" s="1"/>
  <c r="N708" i="1"/>
  <c r="O708" i="1" s="1"/>
  <c r="P708" i="1" s="1"/>
  <c r="Q708" i="1" s="1"/>
  <c r="X708" i="1" s="1"/>
  <c r="N709" i="1"/>
  <c r="O709" i="1" s="1"/>
  <c r="P709" i="1" s="1"/>
  <c r="Q709" i="1" s="1"/>
  <c r="X709" i="1" s="1"/>
  <c r="N710" i="1"/>
  <c r="O710" i="1" s="1"/>
  <c r="P710" i="1" s="1"/>
  <c r="Q710" i="1" s="1"/>
  <c r="N711" i="1"/>
  <c r="O711" i="1" s="1"/>
  <c r="P711" i="1" s="1"/>
  <c r="Q711" i="1" s="1"/>
  <c r="N712" i="1"/>
  <c r="O712" i="1" s="1"/>
  <c r="P712" i="1" s="1"/>
  <c r="Q712" i="1" s="1"/>
  <c r="X712" i="1" s="1"/>
  <c r="N713" i="1"/>
  <c r="O713" i="1" s="1"/>
  <c r="P713" i="1" s="1"/>
  <c r="Q713" i="1" s="1"/>
  <c r="X713" i="1" s="1"/>
  <c r="N714" i="1"/>
  <c r="O714" i="1" s="1"/>
  <c r="P714" i="1" s="1"/>
  <c r="Q714" i="1" s="1"/>
  <c r="X714" i="1" s="1"/>
  <c r="N715" i="1"/>
  <c r="O715" i="1" s="1"/>
  <c r="P715" i="1" s="1"/>
  <c r="Q715" i="1" s="1"/>
  <c r="X715" i="1" s="1"/>
  <c r="N716" i="1"/>
  <c r="O716" i="1" s="1"/>
  <c r="P716" i="1" s="1"/>
  <c r="Q716" i="1" s="1"/>
  <c r="X716" i="1" s="1"/>
  <c r="N717" i="1"/>
  <c r="O717" i="1" s="1"/>
  <c r="P717" i="1" s="1"/>
  <c r="Q717" i="1" s="1"/>
  <c r="X717" i="1" s="1"/>
  <c r="N718" i="1"/>
  <c r="O718" i="1" s="1"/>
  <c r="P718" i="1" s="1"/>
  <c r="Q718" i="1" s="1"/>
  <c r="X718" i="1" s="1"/>
  <c r="N719" i="1"/>
  <c r="O719" i="1" s="1"/>
  <c r="P719" i="1" s="1"/>
  <c r="Q719" i="1" s="1"/>
  <c r="X719" i="1" s="1"/>
  <c r="N722" i="1"/>
  <c r="O722" i="1" s="1"/>
  <c r="P722" i="1" s="1"/>
  <c r="Q722" i="1" s="1"/>
  <c r="X722" i="1" s="1"/>
  <c r="N720" i="1"/>
  <c r="O720" i="1" s="1"/>
  <c r="P720" i="1" s="1"/>
  <c r="Q720" i="1" s="1"/>
  <c r="X720" i="1" s="1"/>
  <c r="N721" i="1"/>
  <c r="O721" i="1" s="1"/>
  <c r="P721" i="1" s="1"/>
  <c r="Q721" i="1" s="1"/>
  <c r="N725" i="1"/>
  <c r="O725" i="1" s="1"/>
  <c r="P725" i="1" s="1"/>
  <c r="Q725" i="1" s="1"/>
  <c r="X725" i="1" s="1"/>
  <c r="N723" i="1"/>
  <c r="O723" i="1" s="1"/>
  <c r="P723" i="1" s="1"/>
  <c r="Q723" i="1" s="1"/>
  <c r="N724" i="1"/>
  <c r="O724" i="1" s="1"/>
  <c r="P724" i="1" s="1"/>
  <c r="Q724" i="1" s="1"/>
  <c r="X724" i="1" s="1"/>
  <c r="N726" i="1"/>
  <c r="O726" i="1" s="1"/>
  <c r="P726" i="1" s="1"/>
  <c r="Q726" i="1" s="1"/>
  <c r="X726" i="1" s="1"/>
  <c r="N727" i="1"/>
  <c r="O727" i="1" s="1"/>
  <c r="P727" i="1" s="1"/>
  <c r="Q727" i="1" s="1"/>
  <c r="N728" i="1"/>
  <c r="O728" i="1" s="1"/>
  <c r="P728" i="1" s="1"/>
  <c r="Q728" i="1" s="1"/>
  <c r="N741" i="1"/>
  <c r="O741" i="1" s="1"/>
  <c r="P741" i="1" s="1"/>
  <c r="Q741" i="1" s="1"/>
  <c r="X741" i="1" s="1"/>
  <c r="N743" i="1"/>
  <c r="O743" i="1" s="1"/>
  <c r="P743" i="1" s="1"/>
  <c r="Q743" i="1" s="1"/>
  <c r="X743" i="1" s="1"/>
  <c r="N742" i="1"/>
  <c r="O742" i="1" s="1"/>
  <c r="P742" i="1" s="1"/>
  <c r="Q742" i="1" s="1"/>
  <c r="N732" i="1"/>
  <c r="O732" i="1" s="1"/>
  <c r="P732" i="1" s="1"/>
  <c r="Q732" i="1" s="1"/>
  <c r="N733" i="1"/>
  <c r="O733" i="1" s="1"/>
  <c r="P733" i="1" s="1"/>
  <c r="Q733" i="1" s="1"/>
  <c r="X733" i="1" s="1"/>
  <c r="N734" i="1"/>
  <c r="O734" i="1" s="1"/>
  <c r="P734" i="1" s="1"/>
  <c r="Q734" i="1" s="1"/>
  <c r="X734" i="1" s="1"/>
  <c r="N735" i="1"/>
  <c r="O735" i="1" s="1"/>
  <c r="P735" i="1" s="1"/>
  <c r="Q735" i="1" s="1"/>
  <c r="N736" i="1"/>
  <c r="O736" i="1" s="1"/>
  <c r="P736" i="1" s="1"/>
  <c r="Q736" i="1" s="1"/>
  <c r="N737" i="1"/>
  <c r="O737" i="1" s="1"/>
  <c r="P737" i="1" s="1"/>
  <c r="Q737" i="1" s="1"/>
  <c r="X737" i="1" s="1"/>
  <c r="N738" i="1"/>
  <c r="O738" i="1" s="1"/>
  <c r="P738" i="1" s="1"/>
  <c r="Q738" i="1" s="1"/>
  <c r="X738" i="1" s="1"/>
  <c r="N739" i="1"/>
  <c r="O739" i="1" s="1"/>
  <c r="P739" i="1" s="1"/>
  <c r="Q739" i="1" s="1"/>
  <c r="N740" i="1"/>
  <c r="O740" i="1" s="1"/>
  <c r="P740" i="1" s="1"/>
  <c r="Q740" i="1" s="1"/>
  <c r="N731" i="1"/>
  <c r="O731" i="1" s="1"/>
  <c r="P731" i="1" s="1"/>
  <c r="Q731" i="1" s="1"/>
  <c r="X731" i="1" s="1"/>
  <c r="N730" i="1"/>
  <c r="O730" i="1" s="1"/>
  <c r="P730" i="1" s="1"/>
  <c r="Q730" i="1" s="1"/>
  <c r="X730" i="1" s="1"/>
  <c r="N729" i="1"/>
  <c r="O729" i="1" s="1"/>
  <c r="P729" i="1" s="1"/>
  <c r="Q729" i="1" s="1"/>
  <c r="X729" i="1" s="1"/>
  <c r="N745" i="1"/>
  <c r="O745" i="1" s="1"/>
  <c r="P745" i="1" s="1"/>
  <c r="Q745" i="1" s="1"/>
  <c r="N744" i="1"/>
  <c r="O744" i="1" s="1"/>
  <c r="P744" i="1" s="1"/>
  <c r="Q744" i="1" s="1"/>
  <c r="X744" i="1" s="1"/>
  <c r="N746" i="1"/>
  <c r="O746" i="1" s="1"/>
  <c r="P746" i="1" s="1"/>
  <c r="Q746" i="1" s="1"/>
  <c r="N747" i="1"/>
  <c r="O747" i="1" s="1"/>
  <c r="P747" i="1" s="1"/>
  <c r="Q747" i="1" s="1"/>
  <c r="X747" i="1" s="1"/>
  <c r="N748" i="1"/>
  <c r="O748" i="1" s="1"/>
  <c r="P748" i="1" s="1"/>
  <c r="Q748" i="1" s="1"/>
  <c r="N749" i="1"/>
  <c r="O749" i="1" s="1"/>
  <c r="P749" i="1" s="1"/>
  <c r="Q749" i="1" s="1"/>
  <c r="X749" i="1" s="1"/>
  <c r="N750" i="1"/>
  <c r="O750" i="1" s="1"/>
  <c r="P750" i="1" s="1"/>
  <c r="Q750" i="1" s="1"/>
  <c r="X750" i="1" s="1"/>
  <c r="N751" i="1"/>
  <c r="O751" i="1" s="1"/>
  <c r="P751" i="1" s="1"/>
  <c r="Q751" i="1" s="1"/>
  <c r="X751" i="1" s="1"/>
  <c r="N752" i="1"/>
  <c r="O752" i="1" s="1"/>
  <c r="P752" i="1" s="1"/>
  <c r="Q752" i="1" s="1"/>
  <c r="X752" i="1" s="1"/>
  <c r="N753" i="1"/>
  <c r="O753" i="1" s="1"/>
  <c r="P753" i="1" s="1"/>
  <c r="Q753" i="1" s="1"/>
  <c r="X753" i="1" s="1"/>
  <c r="N754" i="1"/>
  <c r="O754" i="1" s="1"/>
  <c r="P754" i="1" s="1"/>
  <c r="Q754" i="1" s="1"/>
  <c r="N755" i="1"/>
  <c r="O755" i="1" s="1"/>
  <c r="P755" i="1" s="1"/>
  <c r="Q755" i="1" s="1"/>
  <c r="N757" i="1"/>
  <c r="O757" i="1" s="1"/>
  <c r="P757" i="1" s="1"/>
  <c r="Q757" i="1" s="1"/>
  <c r="N758" i="1"/>
  <c r="O758" i="1" s="1"/>
  <c r="P758" i="1" s="1"/>
  <c r="Q758" i="1" s="1"/>
  <c r="X758" i="1" s="1"/>
  <c r="N756" i="1"/>
  <c r="O756" i="1" s="1"/>
  <c r="P756" i="1" s="1"/>
  <c r="Q756" i="1" s="1"/>
  <c r="X756" i="1" s="1"/>
  <c r="N759" i="1"/>
  <c r="O759" i="1" s="1"/>
  <c r="P759" i="1" s="1"/>
  <c r="Q759" i="1" s="1"/>
  <c r="X759" i="1" s="1"/>
  <c r="N760" i="1"/>
  <c r="O760" i="1" s="1"/>
  <c r="P760" i="1" s="1"/>
  <c r="Q760" i="1" s="1"/>
  <c r="X760" i="1" s="1"/>
  <c r="N761" i="1"/>
  <c r="O761" i="1" s="1"/>
  <c r="P761" i="1" s="1"/>
  <c r="Q761" i="1" s="1"/>
  <c r="X761" i="1" s="1"/>
  <c r="N762" i="1"/>
  <c r="O762" i="1" s="1"/>
  <c r="P762" i="1" s="1"/>
  <c r="Q762" i="1" s="1"/>
  <c r="N763" i="1"/>
  <c r="O763" i="1" s="1"/>
  <c r="P763" i="1" s="1"/>
  <c r="Q763" i="1" s="1"/>
  <c r="X763" i="1" s="1"/>
  <c r="N764" i="1"/>
  <c r="O764" i="1" s="1"/>
  <c r="P764" i="1" s="1"/>
  <c r="Q764" i="1" s="1"/>
  <c r="X764" i="1" s="1"/>
  <c r="N765" i="1"/>
  <c r="O765" i="1" s="1"/>
  <c r="P765" i="1" s="1"/>
  <c r="Q765" i="1" s="1"/>
  <c r="X765" i="1" s="1"/>
  <c r="N766" i="1"/>
  <c r="O766" i="1" s="1"/>
  <c r="P766" i="1" s="1"/>
  <c r="Q766" i="1" s="1"/>
  <c r="N767" i="1"/>
  <c r="O767" i="1" s="1"/>
  <c r="P767" i="1" s="1"/>
  <c r="Q767" i="1" s="1"/>
  <c r="X767" i="1" s="1"/>
  <c r="N768" i="1"/>
  <c r="O768" i="1" s="1"/>
  <c r="P768" i="1" s="1"/>
  <c r="Q768" i="1" s="1"/>
  <c r="X768" i="1" s="1"/>
  <c r="N769" i="1"/>
  <c r="O769" i="1" s="1"/>
  <c r="P769" i="1" s="1"/>
  <c r="Q769" i="1" s="1"/>
  <c r="X769" i="1" s="1"/>
  <c r="N770" i="1"/>
  <c r="O770" i="1" s="1"/>
  <c r="P770" i="1" s="1"/>
  <c r="Q770" i="1" s="1"/>
  <c r="N771" i="1"/>
  <c r="O771" i="1" s="1"/>
  <c r="P771" i="1" s="1"/>
  <c r="Q771" i="1" s="1"/>
  <c r="X771" i="1" s="1"/>
  <c r="N772" i="1"/>
  <c r="O772" i="1" s="1"/>
  <c r="P772" i="1" s="1"/>
  <c r="Q772" i="1" s="1"/>
  <c r="X772" i="1" s="1"/>
  <c r="N773" i="1"/>
  <c r="O773" i="1" s="1"/>
  <c r="P773" i="1" s="1"/>
  <c r="Q773" i="1" s="1"/>
  <c r="X773" i="1" s="1"/>
  <c r="N774" i="1"/>
  <c r="O774" i="1" s="1"/>
  <c r="P774" i="1" s="1"/>
  <c r="Q774" i="1" s="1"/>
  <c r="X774" i="1" s="1"/>
  <c r="N775" i="1"/>
  <c r="O775" i="1" s="1"/>
  <c r="P775" i="1" s="1"/>
  <c r="Q775" i="1" s="1"/>
  <c r="X775" i="1" s="1"/>
  <c r="N776" i="1"/>
  <c r="O776" i="1" s="1"/>
  <c r="P776" i="1" s="1"/>
  <c r="Q776" i="1" s="1"/>
  <c r="X776" i="1" s="1"/>
  <c r="N777" i="1"/>
  <c r="O777" i="1" s="1"/>
  <c r="P777" i="1" s="1"/>
  <c r="Q777" i="1" s="1"/>
  <c r="X777" i="1" s="1"/>
  <c r="N778" i="1"/>
  <c r="O778" i="1" s="1"/>
  <c r="P778" i="1" s="1"/>
  <c r="Q778" i="1" s="1"/>
  <c r="X778" i="1" s="1"/>
  <c r="N779" i="1"/>
  <c r="O779" i="1" s="1"/>
  <c r="P779" i="1" s="1"/>
  <c r="Q779" i="1" s="1"/>
  <c r="X779" i="1" s="1"/>
  <c r="N782" i="1"/>
  <c r="O782" i="1" s="1"/>
  <c r="P782" i="1" s="1"/>
  <c r="Q782" i="1" s="1"/>
  <c r="X782" i="1" s="1"/>
  <c r="N780" i="1"/>
  <c r="O780" i="1" s="1"/>
  <c r="P780" i="1" s="1"/>
  <c r="Q780" i="1" s="1"/>
  <c r="X780" i="1" s="1"/>
  <c r="N781" i="1"/>
  <c r="O781" i="1" s="1"/>
  <c r="P781" i="1" s="1"/>
  <c r="Q781" i="1" s="1"/>
  <c r="N785" i="1"/>
  <c r="O785" i="1" s="1"/>
  <c r="P785" i="1" s="1"/>
  <c r="Q785" i="1" s="1"/>
  <c r="X785" i="1" s="1"/>
  <c r="N783" i="1"/>
  <c r="O783" i="1" s="1"/>
  <c r="P783" i="1" s="1"/>
  <c r="Q783" i="1" s="1"/>
  <c r="N784" i="1"/>
  <c r="O784" i="1" s="1"/>
  <c r="P784" i="1" s="1"/>
  <c r="Q784" i="1" s="1"/>
  <c r="X784" i="1" s="1"/>
  <c r="N786" i="1"/>
  <c r="O786" i="1" s="1"/>
  <c r="P786" i="1" s="1"/>
  <c r="Q786" i="1" s="1"/>
  <c r="X786" i="1" s="1"/>
  <c r="N787" i="1"/>
  <c r="O787" i="1" s="1"/>
  <c r="P787" i="1" s="1"/>
  <c r="Q787" i="1" s="1"/>
  <c r="N788" i="1"/>
  <c r="O788" i="1" s="1"/>
  <c r="P788" i="1" s="1"/>
  <c r="Q788" i="1" s="1"/>
  <c r="N15" i="1"/>
  <c r="O15" i="1" s="1"/>
  <c r="P15" i="1" s="1"/>
  <c r="Q15" i="1" s="1"/>
  <c r="X15" i="1" s="1"/>
  <c r="T17" i="1"/>
  <c r="T16" i="1"/>
  <c r="T6" i="1"/>
  <c r="T7" i="1"/>
  <c r="T8" i="1"/>
  <c r="T9" i="1"/>
  <c r="T10" i="1"/>
  <c r="T11" i="1"/>
  <c r="T12" i="1"/>
  <c r="T13" i="1"/>
  <c r="T14" i="1"/>
  <c r="T5" i="1"/>
  <c r="T4" i="1"/>
  <c r="T3" i="1"/>
  <c r="T19" i="1"/>
  <c r="T18" i="1"/>
  <c r="T20" i="1"/>
  <c r="T21" i="1"/>
  <c r="T22" i="1"/>
  <c r="T23" i="1"/>
  <c r="T24" i="1"/>
  <c r="T25" i="1"/>
  <c r="T26" i="1"/>
  <c r="T27" i="1"/>
  <c r="T28" i="1"/>
  <c r="T29" i="1"/>
  <c r="T31" i="1"/>
  <c r="T32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6" i="1"/>
  <c r="T54" i="1"/>
  <c r="T55" i="1"/>
  <c r="T59" i="1"/>
  <c r="T57" i="1"/>
  <c r="T58" i="1"/>
  <c r="T60" i="1"/>
  <c r="T61" i="1"/>
  <c r="T62" i="1"/>
  <c r="T75" i="1"/>
  <c r="T77" i="1"/>
  <c r="T76" i="1"/>
  <c r="T66" i="1"/>
  <c r="T67" i="1"/>
  <c r="T68" i="1"/>
  <c r="T69" i="1"/>
  <c r="T70" i="1"/>
  <c r="T71" i="1"/>
  <c r="T72" i="1"/>
  <c r="T73" i="1"/>
  <c r="T74" i="1"/>
  <c r="T65" i="1"/>
  <c r="T64" i="1"/>
  <c r="T63" i="1"/>
  <c r="T79" i="1"/>
  <c r="T78" i="1"/>
  <c r="T80" i="1"/>
  <c r="T81" i="1"/>
  <c r="T82" i="1"/>
  <c r="T83" i="1"/>
  <c r="T84" i="1"/>
  <c r="T85" i="1"/>
  <c r="T86" i="1"/>
  <c r="T87" i="1"/>
  <c r="T88" i="1"/>
  <c r="T89" i="1"/>
  <c r="T91" i="1"/>
  <c r="T92" i="1"/>
  <c r="T90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6" i="1"/>
  <c r="T114" i="1"/>
  <c r="T115" i="1"/>
  <c r="T119" i="1"/>
  <c r="T117" i="1"/>
  <c r="T118" i="1"/>
  <c r="T120" i="1"/>
  <c r="T121" i="1"/>
  <c r="T122" i="1"/>
  <c r="T136" i="1"/>
  <c r="T138" i="1"/>
  <c r="T137" i="1"/>
  <c r="T127" i="1"/>
  <c r="T128" i="1"/>
  <c r="T129" i="1"/>
  <c r="T130" i="1"/>
  <c r="T131" i="1"/>
  <c r="T132" i="1"/>
  <c r="T133" i="1"/>
  <c r="T134" i="1"/>
  <c r="T135" i="1"/>
  <c r="T126" i="1"/>
  <c r="T125" i="1"/>
  <c r="T124" i="1"/>
  <c r="T140" i="1"/>
  <c r="T139" i="1"/>
  <c r="T141" i="1"/>
  <c r="T142" i="1"/>
  <c r="T143" i="1"/>
  <c r="T144" i="1"/>
  <c r="T145" i="1"/>
  <c r="T146" i="1"/>
  <c r="T147" i="1"/>
  <c r="T148" i="1"/>
  <c r="T149" i="1"/>
  <c r="T150" i="1"/>
  <c r="T152" i="1"/>
  <c r="T153" i="1"/>
  <c r="T151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7" i="1"/>
  <c r="T175" i="1"/>
  <c r="T176" i="1"/>
  <c r="T180" i="1"/>
  <c r="T178" i="1"/>
  <c r="T179" i="1"/>
  <c r="T181" i="1"/>
  <c r="T182" i="1"/>
  <c r="T183" i="1"/>
  <c r="T196" i="1"/>
  <c r="T198" i="1"/>
  <c r="T197" i="1"/>
  <c r="T187" i="1"/>
  <c r="T188" i="1"/>
  <c r="T189" i="1"/>
  <c r="T190" i="1"/>
  <c r="T191" i="1"/>
  <c r="T192" i="1"/>
  <c r="T193" i="1"/>
  <c r="T194" i="1"/>
  <c r="T195" i="1"/>
  <c r="T186" i="1"/>
  <c r="T185" i="1"/>
  <c r="T184" i="1"/>
  <c r="T200" i="1"/>
  <c r="T199" i="1"/>
  <c r="T201" i="1"/>
  <c r="T202" i="1"/>
  <c r="T203" i="1"/>
  <c r="T204" i="1"/>
  <c r="T205" i="1"/>
  <c r="T206" i="1"/>
  <c r="T207" i="1"/>
  <c r="T208" i="1"/>
  <c r="T209" i="1"/>
  <c r="T210" i="1"/>
  <c r="T212" i="1"/>
  <c r="T213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7" i="1"/>
  <c r="T235" i="1"/>
  <c r="T236" i="1"/>
  <c r="T240" i="1"/>
  <c r="T238" i="1"/>
  <c r="T239" i="1"/>
  <c r="T241" i="1"/>
  <c r="T242" i="1"/>
  <c r="T243" i="1"/>
  <c r="T257" i="1"/>
  <c r="T259" i="1"/>
  <c r="T258" i="1"/>
  <c r="T248" i="1"/>
  <c r="T249" i="1"/>
  <c r="T250" i="1"/>
  <c r="T251" i="1"/>
  <c r="T252" i="1"/>
  <c r="T253" i="1"/>
  <c r="T254" i="1"/>
  <c r="T255" i="1"/>
  <c r="T256" i="1"/>
  <c r="T247" i="1"/>
  <c r="T246" i="1"/>
  <c r="T245" i="1"/>
  <c r="T261" i="1"/>
  <c r="T260" i="1"/>
  <c r="T262" i="1"/>
  <c r="T263" i="1"/>
  <c r="T264" i="1"/>
  <c r="T265" i="1"/>
  <c r="T266" i="1"/>
  <c r="T267" i="1"/>
  <c r="T268" i="1"/>
  <c r="T269" i="1"/>
  <c r="T270" i="1"/>
  <c r="T271" i="1"/>
  <c r="T273" i="1"/>
  <c r="T274" i="1"/>
  <c r="T272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8" i="1"/>
  <c r="T296" i="1"/>
  <c r="T297" i="1"/>
  <c r="T301" i="1"/>
  <c r="T299" i="1"/>
  <c r="T300" i="1"/>
  <c r="T302" i="1"/>
  <c r="T303" i="1"/>
  <c r="T304" i="1"/>
  <c r="T317" i="1"/>
  <c r="T319" i="1"/>
  <c r="T318" i="1"/>
  <c r="T308" i="1"/>
  <c r="T309" i="1"/>
  <c r="T310" i="1"/>
  <c r="T311" i="1"/>
  <c r="T312" i="1"/>
  <c r="T313" i="1"/>
  <c r="T314" i="1"/>
  <c r="T315" i="1"/>
  <c r="T316" i="1"/>
  <c r="T307" i="1"/>
  <c r="T306" i="1"/>
  <c r="T305" i="1"/>
  <c r="T321" i="1"/>
  <c r="T320" i="1"/>
  <c r="T322" i="1"/>
  <c r="T323" i="1"/>
  <c r="T324" i="1"/>
  <c r="T325" i="1"/>
  <c r="T326" i="1"/>
  <c r="T327" i="1"/>
  <c r="T328" i="1"/>
  <c r="T329" i="1"/>
  <c r="T330" i="1"/>
  <c r="T331" i="1"/>
  <c r="T333" i="1"/>
  <c r="T334" i="1"/>
  <c r="T332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8" i="1"/>
  <c r="T356" i="1"/>
  <c r="T357" i="1"/>
  <c r="T361" i="1"/>
  <c r="T359" i="1"/>
  <c r="T360" i="1"/>
  <c r="T362" i="1"/>
  <c r="T363" i="1"/>
  <c r="T364" i="1"/>
  <c r="T378" i="1"/>
  <c r="T380" i="1"/>
  <c r="T379" i="1"/>
  <c r="T369" i="1"/>
  <c r="T370" i="1"/>
  <c r="T371" i="1"/>
  <c r="T372" i="1"/>
  <c r="T373" i="1"/>
  <c r="T374" i="1"/>
  <c r="T375" i="1"/>
  <c r="T376" i="1"/>
  <c r="T377" i="1"/>
  <c r="T368" i="1"/>
  <c r="T367" i="1"/>
  <c r="T366" i="1"/>
  <c r="T382" i="1"/>
  <c r="T381" i="1"/>
  <c r="T383" i="1"/>
  <c r="T384" i="1"/>
  <c r="T385" i="1"/>
  <c r="T386" i="1"/>
  <c r="T387" i="1"/>
  <c r="T388" i="1"/>
  <c r="T389" i="1"/>
  <c r="T390" i="1"/>
  <c r="T391" i="1"/>
  <c r="T392" i="1"/>
  <c r="T394" i="1"/>
  <c r="T395" i="1"/>
  <c r="T393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9" i="1"/>
  <c r="T417" i="1"/>
  <c r="T418" i="1"/>
  <c r="T422" i="1"/>
  <c r="T420" i="1"/>
  <c r="T421" i="1"/>
  <c r="T423" i="1"/>
  <c r="T424" i="1"/>
  <c r="T425" i="1"/>
  <c r="T438" i="1"/>
  <c r="T440" i="1"/>
  <c r="T439" i="1"/>
  <c r="T429" i="1"/>
  <c r="T430" i="1"/>
  <c r="T431" i="1"/>
  <c r="T432" i="1"/>
  <c r="T433" i="1"/>
  <c r="T434" i="1"/>
  <c r="T435" i="1"/>
  <c r="T436" i="1"/>
  <c r="T437" i="1"/>
  <c r="T428" i="1"/>
  <c r="T427" i="1"/>
  <c r="T426" i="1"/>
  <c r="T442" i="1"/>
  <c r="T441" i="1"/>
  <c r="T443" i="1"/>
  <c r="T444" i="1"/>
  <c r="T445" i="1"/>
  <c r="T446" i="1"/>
  <c r="T447" i="1"/>
  <c r="T448" i="1"/>
  <c r="T449" i="1"/>
  <c r="T450" i="1"/>
  <c r="T451" i="1"/>
  <c r="T452" i="1"/>
  <c r="T454" i="1"/>
  <c r="T455" i="1"/>
  <c r="T453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9" i="1"/>
  <c r="T477" i="1"/>
  <c r="T478" i="1"/>
  <c r="T482" i="1"/>
  <c r="T480" i="1"/>
  <c r="T481" i="1"/>
  <c r="T483" i="1"/>
  <c r="T484" i="1"/>
  <c r="T485" i="1"/>
  <c r="T499" i="1"/>
  <c r="T501" i="1"/>
  <c r="T500" i="1"/>
  <c r="T490" i="1"/>
  <c r="T491" i="1"/>
  <c r="T492" i="1"/>
  <c r="T493" i="1"/>
  <c r="T494" i="1"/>
  <c r="T495" i="1"/>
  <c r="T496" i="1"/>
  <c r="T497" i="1"/>
  <c r="T498" i="1"/>
  <c r="T489" i="1"/>
  <c r="T488" i="1"/>
  <c r="T487" i="1"/>
  <c r="T503" i="1"/>
  <c r="T502" i="1"/>
  <c r="T504" i="1"/>
  <c r="T505" i="1"/>
  <c r="T506" i="1"/>
  <c r="T507" i="1"/>
  <c r="T508" i="1"/>
  <c r="T509" i="1"/>
  <c r="T510" i="1"/>
  <c r="T511" i="1"/>
  <c r="T512" i="1"/>
  <c r="T513" i="1"/>
  <c r="T515" i="1"/>
  <c r="T516" i="1"/>
  <c r="T514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40" i="1"/>
  <c r="T538" i="1"/>
  <c r="T539" i="1"/>
  <c r="T543" i="1"/>
  <c r="T541" i="1"/>
  <c r="T542" i="1"/>
  <c r="T544" i="1"/>
  <c r="T545" i="1"/>
  <c r="T546" i="1"/>
  <c r="T560" i="1"/>
  <c r="T562" i="1"/>
  <c r="T561" i="1"/>
  <c r="T551" i="1"/>
  <c r="T552" i="1"/>
  <c r="T553" i="1"/>
  <c r="T554" i="1"/>
  <c r="T555" i="1"/>
  <c r="T556" i="1"/>
  <c r="T557" i="1"/>
  <c r="T558" i="1"/>
  <c r="T559" i="1"/>
  <c r="T550" i="1"/>
  <c r="T549" i="1"/>
  <c r="T548" i="1"/>
  <c r="T564" i="1"/>
  <c r="T563" i="1"/>
  <c r="T565" i="1"/>
  <c r="T566" i="1"/>
  <c r="T567" i="1"/>
  <c r="T568" i="1"/>
  <c r="T569" i="1"/>
  <c r="T570" i="1"/>
  <c r="T571" i="1"/>
  <c r="T572" i="1"/>
  <c r="T573" i="1"/>
  <c r="T574" i="1"/>
  <c r="T576" i="1"/>
  <c r="T577" i="1"/>
  <c r="T575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601" i="1"/>
  <c r="T599" i="1"/>
  <c r="T600" i="1"/>
  <c r="T604" i="1"/>
  <c r="T602" i="1"/>
  <c r="T603" i="1"/>
  <c r="T605" i="1"/>
  <c r="T606" i="1"/>
  <c r="T607" i="1"/>
  <c r="T620" i="1"/>
  <c r="T622" i="1"/>
  <c r="T621" i="1"/>
  <c r="T611" i="1"/>
  <c r="T612" i="1"/>
  <c r="T613" i="1"/>
  <c r="T614" i="1"/>
  <c r="T615" i="1"/>
  <c r="T616" i="1"/>
  <c r="T617" i="1"/>
  <c r="T618" i="1"/>
  <c r="T619" i="1"/>
  <c r="T610" i="1"/>
  <c r="T609" i="1"/>
  <c r="T608" i="1"/>
  <c r="T624" i="1"/>
  <c r="T623" i="1"/>
  <c r="T625" i="1"/>
  <c r="T626" i="1"/>
  <c r="T627" i="1"/>
  <c r="T628" i="1"/>
  <c r="T629" i="1"/>
  <c r="T630" i="1"/>
  <c r="T631" i="1"/>
  <c r="T632" i="1"/>
  <c r="T633" i="1"/>
  <c r="T634" i="1"/>
  <c r="T636" i="1"/>
  <c r="T637" i="1"/>
  <c r="T635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61" i="1"/>
  <c r="T659" i="1"/>
  <c r="T660" i="1"/>
  <c r="T664" i="1"/>
  <c r="T662" i="1"/>
  <c r="T663" i="1"/>
  <c r="T665" i="1"/>
  <c r="T666" i="1"/>
  <c r="T667" i="1"/>
  <c r="T681" i="1"/>
  <c r="T683" i="1"/>
  <c r="T682" i="1"/>
  <c r="T672" i="1"/>
  <c r="T673" i="1"/>
  <c r="T674" i="1"/>
  <c r="T675" i="1"/>
  <c r="T676" i="1"/>
  <c r="T677" i="1"/>
  <c r="T678" i="1"/>
  <c r="T679" i="1"/>
  <c r="T680" i="1"/>
  <c r="T671" i="1"/>
  <c r="T670" i="1"/>
  <c r="T669" i="1"/>
  <c r="T685" i="1"/>
  <c r="T684" i="1"/>
  <c r="T686" i="1"/>
  <c r="T687" i="1"/>
  <c r="T688" i="1"/>
  <c r="T689" i="1"/>
  <c r="T690" i="1"/>
  <c r="T691" i="1"/>
  <c r="T692" i="1"/>
  <c r="T693" i="1"/>
  <c r="T694" i="1"/>
  <c r="T695" i="1"/>
  <c r="T697" i="1"/>
  <c r="T698" i="1"/>
  <c r="T696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2" i="1"/>
  <c r="T720" i="1"/>
  <c r="T721" i="1"/>
  <c r="T725" i="1"/>
  <c r="T723" i="1"/>
  <c r="T724" i="1"/>
  <c r="T726" i="1"/>
  <c r="T727" i="1"/>
  <c r="T728" i="1"/>
  <c r="T741" i="1"/>
  <c r="T743" i="1"/>
  <c r="T742" i="1"/>
  <c r="T732" i="1"/>
  <c r="T733" i="1"/>
  <c r="T734" i="1"/>
  <c r="T735" i="1"/>
  <c r="T736" i="1"/>
  <c r="T737" i="1"/>
  <c r="T738" i="1"/>
  <c r="T739" i="1"/>
  <c r="T740" i="1"/>
  <c r="T731" i="1"/>
  <c r="T730" i="1"/>
  <c r="T729" i="1"/>
  <c r="T745" i="1"/>
  <c r="T744" i="1"/>
  <c r="T746" i="1"/>
  <c r="T747" i="1"/>
  <c r="T748" i="1"/>
  <c r="T749" i="1"/>
  <c r="T750" i="1"/>
  <c r="T751" i="1"/>
  <c r="T752" i="1"/>
  <c r="T753" i="1"/>
  <c r="T754" i="1"/>
  <c r="T755" i="1"/>
  <c r="T757" i="1"/>
  <c r="T758" i="1"/>
  <c r="T756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2" i="1"/>
  <c r="T780" i="1"/>
  <c r="T781" i="1"/>
  <c r="T785" i="1"/>
  <c r="T783" i="1"/>
  <c r="T784" i="1"/>
  <c r="T786" i="1"/>
  <c r="T787" i="1"/>
  <c r="T788" i="1"/>
  <c r="T15" i="1"/>
  <c r="X13" i="1" l="1"/>
  <c r="X44" i="1"/>
  <c r="X787" i="1"/>
  <c r="X755" i="1"/>
  <c r="X739" i="1"/>
  <c r="X781" i="1"/>
  <c r="X770" i="1"/>
  <c r="X766" i="1"/>
  <c r="X762" i="1"/>
  <c r="X754" i="1"/>
  <c r="X746" i="1"/>
  <c r="X721" i="1"/>
  <c r="X710" i="1"/>
  <c r="X706" i="1"/>
  <c r="X702" i="1"/>
  <c r="X694" i="1"/>
  <c r="X686" i="1"/>
  <c r="X660" i="1"/>
  <c r="X649" i="1"/>
  <c r="X645" i="1"/>
  <c r="X641" i="1"/>
  <c r="X633" i="1"/>
  <c r="X625" i="1"/>
  <c r="X600" i="1"/>
  <c r="X589" i="1"/>
  <c r="X585" i="1"/>
  <c r="X581" i="1"/>
  <c r="X573" i="1"/>
  <c r="X565" i="1"/>
  <c r="X539" i="1"/>
  <c r="X528" i="1"/>
  <c r="X524" i="1"/>
  <c r="X520" i="1"/>
  <c r="X512" i="1"/>
  <c r="X504" i="1"/>
  <c r="X478" i="1"/>
  <c r="X467" i="1"/>
  <c r="X463" i="1"/>
  <c r="X459" i="1"/>
  <c r="X451" i="1"/>
  <c r="X443" i="1"/>
  <c r="X418" i="1"/>
  <c r="X407" i="1"/>
  <c r="X403" i="1"/>
  <c r="X399" i="1"/>
  <c r="X346" i="1"/>
  <c r="X342" i="1"/>
  <c r="X338" i="1"/>
  <c r="X330" i="1"/>
  <c r="X322" i="1"/>
  <c r="X297" i="1"/>
  <c r="X286" i="1"/>
  <c r="X282" i="1"/>
  <c r="X278" i="1"/>
  <c r="X225" i="1"/>
  <c r="X221" i="1"/>
  <c r="X217" i="1"/>
  <c r="X165" i="1"/>
  <c r="X161" i="1"/>
  <c r="X157" i="1"/>
  <c r="X118" i="1"/>
  <c r="X83" i="1"/>
  <c r="X71" i="1"/>
  <c r="X67" i="1"/>
  <c r="X75" i="1"/>
  <c r="X58" i="1"/>
  <c r="X23" i="1"/>
  <c r="X11" i="1"/>
  <c r="X7" i="1"/>
  <c r="X52" i="1"/>
  <c r="X48" i="1"/>
  <c r="X788" i="1"/>
  <c r="X783" i="1"/>
  <c r="X757" i="1"/>
  <c r="X748" i="1"/>
  <c r="X745" i="1"/>
  <c r="X740" i="1"/>
  <c r="X736" i="1"/>
  <c r="X732" i="1"/>
  <c r="X728" i="1"/>
  <c r="X723" i="1"/>
  <c r="X697" i="1"/>
  <c r="X688" i="1"/>
  <c r="X685" i="1"/>
  <c r="X680" i="1"/>
  <c r="X676" i="1"/>
  <c r="X672" i="1"/>
  <c r="X667" i="1"/>
  <c r="X662" i="1"/>
  <c r="X636" i="1"/>
  <c r="X627" i="1"/>
  <c r="X624" i="1"/>
  <c r="X619" i="1"/>
  <c r="X615" i="1"/>
  <c r="X611" i="1"/>
  <c r="X607" i="1"/>
  <c r="X602" i="1"/>
  <c r="X576" i="1"/>
  <c r="X567" i="1"/>
  <c r="X564" i="1"/>
  <c r="X559" i="1"/>
  <c r="X555" i="1"/>
  <c r="X551" i="1"/>
  <c r="X546" i="1"/>
  <c r="X541" i="1"/>
  <c r="X515" i="1"/>
  <c r="X506" i="1"/>
  <c r="X503" i="1"/>
  <c r="X498" i="1"/>
  <c r="X494" i="1"/>
  <c r="X490" i="1"/>
  <c r="X485" i="1"/>
  <c r="X480" i="1"/>
  <c r="X454" i="1"/>
  <c r="X445" i="1"/>
  <c r="X442" i="1"/>
  <c r="X437" i="1"/>
  <c r="X433" i="1"/>
  <c r="X429" i="1"/>
  <c r="X425" i="1"/>
  <c r="X394" i="1"/>
  <c r="X385" i="1"/>
  <c r="X377" i="1"/>
  <c r="X373" i="1"/>
  <c r="X369" i="1"/>
  <c r="X321" i="1"/>
  <c r="X261" i="1"/>
  <c r="X200" i="1"/>
  <c r="X140" i="1"/>
  <c r="X122" i="1"/>
  <c r="X117" i="1"/>
  <c r="X116" i="1"/>
  <c r="X106" i="1"/>
  <c r="X102" i="1"/>
  <c r="X98" i="1"/>
  <c r="X94" i="1"/>
  <c r="X91" i="1"/>
  <c r="X82" i="1"/>
  <c r="X74" i="1"/>
  <c r="X70" i="1"/>
  <c r="X66" i="1"/>
  <c r="X62" i="1"/>
  <c r="X57" i="1"/>
  <c r="X56" i="1"/>
  <c r="X46" i="1"/>
  <c r="X42" i="1"/>
  <c r="X38" i="1"/>
  <c r="X34" i="1"/>
  <c r="X31" i="1"/>
  <c r="X22" i="1"/>
  <c r="X14" i="1"/>
  <c r="X10" i="1"/>
  <c r="X6" i="1"/>
  <c r="X735" i="1"/>
  <c r="X742" i="1"/>
  <c r="X727" i="1"/>
  <c r="X711" i="1"/>
  <c r="X707" i="1"/>
  <c r="X703" i="1"/>
  <c r="X699" i="1"/>
  <c r="X695" i="1"/>
  <c r="X679" i="1"/>
  <c r="X675" i="1"/>
  <c r="X682" i="1"/>
  <c r="X666" i="1"/>
  <c r="X650" i="1"/>
  <c r="X646" i="1"/>
  <c r="X642" i="1"/>
  <c r="X638" i="1"/>
  <c r="X634" i="1"/>
  <c r="X618" i="1"/>
  <c r="X614" i="1"/>
  <c r="X621" i="1"/>
  <c r="X606" i="1"/>
  <c r="X590" i="1"/>
  <c r="X586" i="1"/>
  <c r="X582" i="1"/>
  <c r="X578" i="1"/>
  <c r="X574" i="1"/>
  <c r="X558" i="1"/>
  <c r="X554" i="1"/>
  <c r="X561" i="1"/>
  <c r="X545" i="1"/>
  <c r="X529" i="1"/>
  <c r="X525" i="1"/>
  <c r="X521" i="1"/>
  <c r="X517" i="1"/>
  <c r="X513" i="1"/>
  <c r="X497" i="1"/>
  <c r="X493" i="1"/>
  <c r="X500" i="1"/>
  <c r="X484" i="1"/>
  <c r="X468" i="1"/>
  <c r="X464" i="1"/>
  <c r="X460" i="1"/>
  <c r="X456" i="1"/>
  <c r="X452" i="1"/>
  <c r="X436" i="1"/>
  <c r="X432" i="1"/>
  <c r="X439" i="1"/>
  <c r="X424" i="1"/>
  <c r="X376" i="1"/>
  <c r="X372" i="1"/>
  <c r="X379" i="1"/>
  <c r="X331" i="1"/>
  <c r="X315" i="1"/>
  <c r="X311" i="1"/>
  <c r="X318" i="1"/>
  <c r="X303" i="1"/>
  <c r="X271" i="1"/>
  <c r="X255" i="1"/>
  <c r="X251" i="1"/>
  <c r="X258" i="1"/>
  <c r="X242" i="1"/>
  <c r="X210" i="1"/>
  <c r="X194" i="1"/>
  <c r="X190" i="1"/>
  <c r="X197" i="1"/>
  <c r="X182" i="1"/>
  <c r="X150" i="1"/>
  <c r="X134" i="1"/>
  <c r="X130" i="1"/>
  <c r="X137" i="1"/>
  <c r="X113" i="1"/>
  <c r="X109" i="1"/>
  <c r="X105" i="1"/>
  <c r="X101" i="1"/>
  <c r="X97" i="1"/>
  <c r="X93" i="1"/>
  <c r="X85" i="1"/>
  <c r="X63" i="1"/>
  <c r="X53" i="1"/>
  <c r="X49" i="1"/>
  <c r="X45" i="1"/>
  <c r="X41" i="1"/>
  <c r="X37" i="1"/>
  <c r="X25" i="1"/>
  <c r="X3" i="1"/>
  <c r="X382" i="1"/>
  <c r="X392" i="1"/>
  <c r="X391" i="1"/>
  <c r="X383" i="1"/>
  <c r="X363" i="1"/>
  <c r="X357" i="1"/>
  <c r="X270" i="1"/>
  <c r="X266" i="1"/>
  <c r="X262" i="1"/>
  <c r="X236" i="1"/>
  <c r="X209" i="1"/>
  <c r="X205" i="1"/>
  <c r="X201" i="1"/>
  <c r="X176" i="1"/>
  <c r="X149" i="1"/>
  <c r="X145" i="1"/>
  <c r="X141" i="1"/>
  <c r="X115" i="1"/>
  <c r="X112" i="1"/>
  <c r="X108" i="1"/>
  <c r="X89" i="1"/>
  <c r="X88" i="1"/>
  <c r="X84" i="1"/>
  <c r="X80" i="1"/>
  <c r="X55" i="1"/>
  <c r="X33" i="1"/>
  <c r="X9" i="1"/>
  <c r="X16" i="1"/>
  <c r="X40" i="1"/>
  <c r="X36" i="1"/>
  <c r="X28" i="1"/>
  <c r="X24" i="1"/>
  <c r="X20" i="1"/>
  <c r="X4" i="1"/>
  <c r="X12" i="1"/>
  <c r="X8" i="1"/>
  <c r="X17" i="1"/>
</calcChain>
</file>

<file path=xl/sharedStrings.xml><?xml version="1.0" encoding="utf-8"?>
<sst xmlns="http://schemas.openxmlformats.org/spreadsheetml/2006/main" count="2446" uniqueCount="50">
  <si>
    <t>population</t>
  </si>
  <si>
    <t>elevation</t>
  </si>
  <si>
    <t>genotype</t>
  </si>
  <si>
    <t>am.pm</t>
  </si>
  <si>
    <t>date</t>
  </si>
  <si>
    <t>treatment</t>
  </si>
  <si>
    <t>CCR-COL</t>
  </si>
  <si>
    <t>am</t>
  </si>
  <si>
    <t>predrought</t>
  </si>
  <si>
    <t>JLA-JAK</t>
  </si>
  <si>
    <t>NRV-NEW</t>
  </si>
  <si>
    <t>TSZ-SAN</t>
  </si>
  <si>
    <t>pm</t>
  </si>
  <si>
    <t>drought</t>
  </si>
  <si>
    <t>postdrought</t>
  </si>
  <si>
    <t>Tree height (m)*</t>
  </si>
  <si>
    <t>* measured on Aug 22, 2023.</t>
  </si>
  <si>
    <t>** Mean surface area inside of the pot, based on mean soil height.</t>
  </si>
  <si>
    <t>Pre drought Vcmax</t>
  </si>
  <si>
    <t>Post drought Vcmax</t>
  </si>
  <si>
    <t>Pre drought jmax</t>
  </si>
  <si>
    <t>Post drought jmax</t>
  </si>
  <si>
    <t>Replicate #</t>
  </si>
  <si>
    <t>rh (%)</t>
  </si>
  <si>
    <r>
      <t>Tair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C)</t>
    </r>
  </si>
  <si>
    <r>
      <t>Tleaf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C)</t>
    </r>
  </si>
  <si>
    <t>E (g m-2 s-1)</t>
  </si>
  <si>
    <t>Ypd (MPa)</t>
  </si>
  <si>
    <t>Ymd (MPa)</t>
  </si>
  <si>
    <t>Delta Y (MPa)</t>
  </si>
  <si>
    <t>SLA (mm2 mg-1)</t>
  </si>
  <si>
    <t>Rooting depth (cm)</t>
  </si>
  <si>
    <r>
      <t>Pre drought BA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</si>
  <si>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Post drought BA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</si>
  <si>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Ground area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</si>
  <si>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Pre drought 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g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</si>
  <si>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t>Mean leaf width (cm)</t>
  </si>
  <si>
    <r>
      <t>Predrought A</t>
    </r>
    <r>
      <rPr>
        <vertAlign val="subscript"/>
        <sz val="12"/>
        <color theme="1"/>
        <rFont val="Calibri (Body)"/>
      </rPr>
      <t>net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</si>
  <si>
    <r>
      <t>Postdrought A</t>
    </r>
    <r>
      <rPr>
        <vertAlign val="subscript"/>
        <sz val="12"/>
        <color theme="1"/>
        <rFont val="Calibri (Body)"/>
      </rPr>
      <t>net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</si>
  <si>
    <t>vpd (kPa)</t>
  </si>
  <si>
    <r>
      <t>gsw.(mol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</si>
  <si>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E.(mmol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</si>
  <si>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</si>
  <si>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(kg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</si>
  <si>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(kg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hr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</si>
  <si>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Total leaf area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</si>
  <si>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cm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</si>
  <si>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</si>
  <si>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r>
      <t>K (Kg hr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MPa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) </t>
    </r>
  </si>
  <si>
    <r>
      <t>These values are in 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of leaf area, not basal area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</si>
</sst>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8"/>
  <sheetViews>
    <sheetView tabSelected="1" zoomScale="97" zoomScaleNormal="97" workbookViewId="0">
      <selection activeCell="G14" sqref="G14"/>
    </sheetView>
  </sheetViews>
  <sheetFormatPr baseColWidth="10" defaultRowHeight="16" x14ac:dyDescent="0.2"/>
  <cols>
    <col min="8" max="11" width="10.83203125" style="2"/>
    <col min="12" max="12" width="17.1640625" style="2" customWidth="1"/>
    <col min="13" max="13" width="18.33203125" style="2" customWidth="1"/>
    <col min="14" max="14" width="16.83203125" style="2" customWidth="1"/>
    <col min="15" max="15" width="13.33203125" style="2" customWidth="1"/>
    <col min="16" max="16" width="14.6640625" style="2" customWidth="1"/>
    <col min="17" max="17" width="14.83203125" style="2" customWidth="1"/>
    <col min="18" max="18" width="18.6640625" style="2" customWidth="1"/>
    <col min="19" max="19" width="15.1640625" style="2" customWidth="1"/>
    <col min="20" max="20" width="14.83203125" style="2" customWidth="1"/>
    <col min="21" max="22" width="10.83203125" style="2"/>
    <col min="23" max="23" width="13" style="2" customWidth="1"/>
    <col min="24" max="24" width="18.6640625" style="2" customWidth="1"/>
  </cols>
  <sheetData>
    <row r="1" spans="1:24" ht="19" x14ac:dyDescent="0.2">
      <c r="M1" s="10" t="s">
        <v>49</v>
      </c>
      <c r="N1" s="10"/>
      <c r="O1" s="10"/>
      <c r="P1" s="10"/>
      <c r="Q1" s="10"/>
    </row>
    <row r="2" spans="1:24" ht="20" x14ac:dyDescent="0.25">
      <c r="A2" t="s">
        <v>0</v>
      </c>
      <c r="B2" t="s">
        <v>1</v>
      </c>
      <c r="C2" t="s">
        <v>2</v>
      </c>
      <c r="D2" t="s">
        <v>22</v>
      </c>
      <c r="E2" t="s">
        <v>3</v>
      </c>
      <c r="F2" t="s">
        <v>4</v>
      </c>
      <c r="G2" t="s">
        <v>5</v>
      </c>
      <c r="H2" s="2" t="s">
        <v>23</v>
      </c>
      <c r="I2" s="2" t="s">
        <v>24</v>
      </c>
      <c r="J2" s="2" t="s">
        <v>25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26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27</v>
      </c>
      <c r="V2" s="2" t="s">
        <v>28</v>
      </c>
      <c r="W2" s="2" t="s">
        <v>29</v>
      </c>
      <c r="X2" s="2" t="s">
        <v>48</v>
      </c>
    </row>
    <row r="3" spans="1:24" x14ac:dyDescent="0.2">
      <c r="A3" t="s">
        <v>6</v>
      </c>
      <c r="B3">
        <v>72</v>
      </c>
      <c r="C3">
        <v>156</v>
      </c>
      <c r="D3">
        <v>43</v>
      </c>
      <c r="E3" t="s">
        <v>7</v>
      </c>
      <c r="F3" s="1">
        <v>45127</v>
      </c>
      <c r="G3" t="s">
        <v>8</v>
      </c>
      <c r="H3" s="2">
        <v>25.5</v>
      </c>
      <c r="I3" s="2">
        <v>38.26</v>
      </c>
      <c r="J3" s="2">
        <v>33.03</v>
      </c>
      <c r="K3" s="2">
        <v>3.33</v>
      </c>
      <c r="L3" s="2">
        <v>0.24</v>
      </c>
      <c r="M3" s="2">
        <v>7.42</v>
      </c>
      <c r="N3" s="4">
        <f t="shared" ref="N3:N34" si="0">M3/1000</f>
        <v>7.4199999999999995E-3</v>
      </c>
      <c r="O3" s="4">
        <f t="shared" ref="O3:O34" si="1">N3*18</f>
        <v>0.13355999999999998</v>
      </c>
      <c r="P3" s="5">
        <f t="shared" ref="P3:P34" si="2">O3/1000</f>
        <v>1.3355999999999999E-4</v>
      </c>
      <c r="Q3" s="4">
        <f t="shared" ref="Q3:Q34" si="3">P3*3600</f>
        <v>0.48081599999999997</v>
      </c>
      <c r="R3" s="2">
        <v>18.53</v>
      </c>
      <c r="S3" s="2">
        <v>3.87</v>
      </c>
      <c r="T3" s="2">
        <f t="shared" ref="T3:T34" si="4">S3*10000</f>
        <v>38700</v>
      </c>
      <c r="U3" s="6">
        <v>-0.41</v>
      </c>
      <c r="V3" s="6">
        <v>-2.5299999999999998</v>
      </c>
      <c r="W3" s="2">
        <f t="shared" ref="W3:W34" si="5">U3-V3</f>
        <v>2.1199999999999997</v>
      </c>
      <c r="X3" s="4">
        <f t="shared" ref="X3:X34" si="6">Q3/W3</f>
        <v>0.22680000000000003</v>
      </c>
    </row>
    <row r="4" spans="1:24" x14ac:dyDescent="0.2">
      <c r="A4" t="s">
        <v>6</v>
      </c>
      <c r="B4">
        <v>72</v>
      </c>
      <c r="C4">
        <v>156</v>
      </c>
      <c r="D4">
        <v>44</v>
      </c>
      <c r="E4" t="s">
        <v>7</v>
      </c>
      <c r="F4" s="1">
        <v>45128</v>
      </c>
      <c r="G4" t="s">
        <v>8</v>
      </c>
      <c r="H4" s="2">
        <v>32.18</v>
      </c>
      <c r="I4" s="2">
        <v>36.76</v>
      </c>
      <c r="J4" s="2">
        <v>33.22</v>
      </c>
      <c r="K4" s="2">
        <v>3.11</v>
      </c>
      <c r="L4" s="2">
        <v>0.24</v>
      </c>
      <c r="M4" s="2">
        <v>6.72</v>
      </c>
      <c r="N4" s="4">
        <f t="shared" si="0"/>
        <v>6.7199999999999994E-3</v>
      </c>
      <c r="O4" s="4">
        <f t="shared" si="1"/>
        <v>0.12095999999999998</v>
      </c>
      <c r="P4" s="5">
        <f t="shared" si="2"/>
        <v>1.2095999999999998E-4</v>
      </c>
      <c r="Q4" s="4">
        <f t="shared" si="3"/>
        <v>0.43545599999999995</v>
      </c>
      <c r="R4" s="2">
        <v>5.08</v>
      </c>
      <c r="S4" s="2">
        <v>1.59</v>
      </c>
      <c r="T4" s="2">
        <f t="shared" si="4"/>
        <v>15900</v>
      </c>
      <c r="U4" s="6">
        <v>-0.57999999999999996</v>
      </c>
      <c r="V4" s="6">
        <v>-2.34</v>
      </c>
      <c r="W4" s="2">
        <f t="shared" si="5"/>
        <v>1.7599999999999998</v>
      </c>
      <c r="X4" s="4">
        <f t="shared" si="6"/>
        <v>0.24741818181818181</v>
      </c>
    </row>
    <row r="5" spans="1:24" x14ac:dyDescent="0.2">
      <c r="A5" t="s">
        <v>6</v>
      </c>
      <c r="B5">
        <v>72</v>
      </c>
      <c r="C5">
        <v>156</v>
      </c>
      <c r="D5">
        <v>45</v>
      </c>
      <c r="E5" t="s">
        <v>7</v>
      </c>
      <c r="F5" s="1">
        <v>45127</v>
      </c>
      <c r="G5" t="s">
        <v>8</v>
      </c>
      <c r="H5" s="2">
        <v>21</v>
      </c>
      <c r="I5" s="2">
        <v>40.22</v>
      </c>
      <c r="J5" s="2">
        <v>33.770000000000003</v>
      </c>
      <c r="K5" s="2">
        <v>3.69</v>
      </c>
      <c r="L5" s="2">
        <v>0.36</v>
      </c>
      <c r="M5" s="2">
        <v>12.54</v>
      </c>
      <c r="N5" s="4">
        <f t="shared" si="0"/>
        <v>1.2539999999999999E-2</v>
      </c>
      <c r="O5" s="4">
        <f t="shared" si="1"/>
        <v>0.22571999999999998</v>
      </c>
      <c r="P5" s="5">
        <f t="shared" si="2"/>
        <v>2.2571999999999997E-4</v>
      </c>
      <c r="Q5" s="4">
        <f t="shared" si="3"/>
        <v>0.81259199999999987</v>
      </c>
      <c r="R5" s="2">
        <v>13.38</v>
      </c>
      <c r="S5" s="2">
        <v>3.64</v>
      </c>
      <c r="T5" s="2">
        <f t="shared" si="4"/>
        <v>36400</v>
      </c>
      <c r="U5" s="6">
        <v>-0.49</v>
      </c>
      <c r="V5" s="6">
        <v>-1.96</v>
      </c>
      <c r="W5" s="2">
        <f t="shared" si="5"/>
        <v>1.47</v>
      </c>
      <c r="X5" s="4">
        <f t="shared" si="6"/>
        <v>0.55278367346938773</v>
      </c>
    </row>
    <row r="6" spans="1:24" x14ac:dyDescent="0.2">
      <c r="A6" t="s">
        <v>6</v>
      </c>
      <c r="B6">
        <v>72</v>
      </c>
      <c r="C6">
        <v>149</v>
      </c>
      <c r="D6">
        <v>46</v>
      </c>
      <c r="E6" t="s">
        <v>7</v>
      </c>
      <c r="F6" s="1">
        <v>45127</v>
      </c>
      <c r="G6" t="s">
        <v>8</v>
      </c>
      <c r="H6" s="2">
        <v>23.12</v>
      </c>
      <c r="I6" s="2">
        <v>38.65</v>
      </c>
      <c r="J6" s="2">
        <v>33.68</v>
      </c>
      <c r="K6" s="2">
        <v>3.64</v>
      </c>
      <c r="L6" s="2">
        <v>0.28999999999999998</v>
      </c>
      <c r="M6" s="2">
        <v>9.89</v>
      </c>
      <c r="N6" s="4">
        <f t="shared" si="0"/>
        <v>9.8900000000000012E-3</v>
      </c>
      <c r="O6" s="4">
        <f t="shared" si="1"/>
        <v>0.17802000000000001</v>
      </c>
      <c r="P6" s="5">
        <f t="shared" si="2"/>
        <v>1.7802000000000001E-4</v>
      </c>
      <c r="Q6" s="4">
        <f t="shared" si="3"/>
        <v>0.640872</v>
      </c>
      <c r="R6" s="2">
        <v>10.99</v>
      </c>
      <c r="S6" s="2">
        <v>2.0499999999999998</v>
      </c>
      <c r="T6" s="2">
        <f t="shared" si="4"/>
        <v>20500</v>
      </c>
      <c r="U6" s="6">
        <v>-0.5</v>
      </c>
      <c r="V6" s="6">
        <v>-2.96</v>
      </c>
      <c r="W6" s="2">
        <f t="shared" si="5"/>
        <v>2.46</v>
      </c>
      <c r="X6" s="4">
        <f t="shared" si="6"/>
        <v>0.26051707317073169</v>
      </c>
    </row>
    <row r="7" spans="1:24" x14ac:dyDescent="0.2">
      <c r="A7" t="s">
        <v>6</v>
      </c>
      <c r="B7">
        <v>72</v>
      </c>
      <c r="C7">
        <v>149</v>
      </c>
      <c r="D7">
        <v>47</v>
      </c>
      <c r="E7" t="s">
        <v>7</v>
      </c>
      <c r="F7" s="1">
        <v>45128</v>
      </c>
      <c r="G7" t="s">
        <v>8</v>
      </c>
      <c r="H7" s="2">
        <v>35.369999999999997</v>
      </c>
      <c r="I7" s="2">
        <v>34.49</v>
      </c>
      <c r="J7" s="2">
        <v>31.41</v>
      </c>
      <c r="K7" s="2">
        <v>2.67</v>
      </c>
      <c r="L7" s="2">
        <v>0.3</v>
      </c>
      <c r="M7" s="2">
        <v>7.64</v>
      </c>
      <c r="N7" s="4">
        <f t="shared" si="0"/>
        <v>7.6400000000000001E-3</v>
      </c>
      <c r="O7" s="4">
        <f t="shared" si="1"/>
        <v>0.13752</v>
      </c>
      <c r="P7" s="5">
        <f t="shared" si="2"/>
        <v>1.3752E-4</v>
      </c>
      <c r="Q7" s="4">
        <f t="shared" si="3"/>
        <v>0.49507200000000001</v>
      </c>
      <c r="R7" s="2">
        <v>10.98</v>
      </c>
      <c r="S7" s="2">
        <v>2.5099999999999998</v>
      </c>
      <c r="T7" s="2">
        <f t="shared" si="4"/>
        <v>25099.999999999996</v>
      </c>
      <c r="U7" s="6">
        <v>-0.57999999999999996</v>
      </c>
      <c r="V7" s="6">
        <v>-2.41</v>
      </c>
      <c r="W7" s="2">
        <f t="shared" si="5"/>
        <v>1.83</v>
      </c>
      <c r="X7" s="4">
        <f t="shared" si="6"/>
        <v>0.27053114754098362</v>
      </c>
    </row>
    <row r="8" spans="1:24" x14ac:dyDescent="0.2">
      <c r="A8" t="s">
        <v>6</v>
      </c>
      <c r="B8">
        <v>72</v>
      </c>
      <c r="C8">
        <v>149</v>
      </c>
      <c r="D8">
        <v>48</v>
      </c>
      <c r="E8" t="s">
        <v>7</v>
      </c>
      <c r="F8" s="1">
        <v>45128</v>
      </c>
      <c r="G8" t="s">
        <v>8</v>
      </c>
      <c r="H8" s="2">
        <v>33.08</v>
      </c>
      <c r="I8" s="2">
        <v>36.29</v>
      </c>
      <c r="J8" s="2">
        <v>33.43</v>
      </c>
      <c r="K8" s="2">
        <v>3.16</v>
      </c>
      <c r="L8" s="2">
        <v>0.19</v>
      </c>
      <c r="M8" s="2">
        <v>5.5</v>
      </c>
      <c r="N8" s="4">
        <f t="shared" si="0"/>
        <v>5.4999999999999997E-3</v>
      </c>
      <c r="O8" s="4">
        <f t="shared" si="1"/>
        <v>9.8999999999999991E-2</v>
      </c>
      <c r="P8" s="5">
        <f t="shared" si="2"/>
        <v>9.8999999999999994E-5</v>
      </c>
      <c r="Q8" s="4">
        <f t="shared" si="3"/>
        <v>0.35639999999999999</v>
      </c>
      <c r="R8" s="2">
        <v>17.25</v>
      </c>
      <c r="S8" s="2">
        <v>2.85</v>
      </c>
      <c r="T8" s="2">
        <f t="shared" si="4"/>
        <v>28500</v>
      </c>
      <c r="U8" s="6">
        <v>-0.81</v>
      </c>
      <c r="V8" s="6">
        <v>-2.7</v>
      </c>
      <c r="W8" s="2">
        <f t="shared" si="5"/>
        <v>1.8900000000000001</v>
      </c>
      <c r="X8" s="4">
        <f t="shared" si="6"/>
        <v>0.18857142857142856</v>
      </c>
    </row>
    <row r="9" spans="1:24" x14ac:dyDescent="0.2">
      <c r="A9" t="s">
        <v>6</v>
      </c>
      <c r="B9">
        <v>72</v>
      </c>
      <c r="C9">
        <v>152</v>
      </c>
      <c r="D9">
        <v>49</v>
      </c>
      <c r="E9" t="s">
        <v>7</v>
      </c>
      <c r="F9" s="1">
        <v>45128</v>
      </c>
      <c r="G9" t="s">
        <v>8</v>
      </c>
      <c r="H9" s="2">
        <v>37.770000000000003</v>
      </c>
      <c r="I9" s="2">
        <v>32.81</v>
      </c>
      <c r="J9" s="2">
        <v>29.61</v>
      </c>
      <c r="K9" s="2">
        <v>2.27</v>
      </c>
      <c r="L9" s="2">
        <v>0.43</v>
      </c>
      <c r="M9" s="2">
        <v>9.19</v>
      </c>
      <c r="N9" s="4">
        <f t="shared" si="0"/>
        <v>9.1900000000000003E-3</v>
      </c>
      <c r="O9" s="4">
        <f t="shared" si="1"/>
        <v>0.16542000000000001</v>
      </c>
      <c r="P9" s="5">
        <f t="shared" si="2"/>
        <v>1.6542E-4</v>
      </c>
      <c r="Q9" s="4">
        <f t="shared" si="3"/>
        <v>0.59551200000000004</v>
      </c>
      <c r="R9" s="2">
        <v>16.68</v>
      </c>
      <c r="S9" s="2">
        <v>2.78</v>
      </c>
      <c r="T9" s="2">
        <f t="shared" si="4"/>
        <v>27799.999999999996</v>
      </c>
      <c r="U9" s="6">
        <v>-0.61</v>
      </c>
      <c r="V9" s="6">
        <v>-2.57</v>
      </c>
      <c r="W9" s="2">
        <f t="shared" si="5"/>
        <v>1.96</v>
      </c>
      <c r="X9" s="4">
        <f t="shared" si="6"/>
        <v>0.30383265306122453</v>
      </c>
    </row>
    <row r="10" spans="1:24" x14ac:dyDescent="0.2">
      <c r="A10" t="s">
        <v>6</v>
      </c>
      <c r="B10">
        <v>72</v>
      </c>
      <c r="C10">
        <v>152</v>
      </c>
      <c r="D10">
        <v>50</v>
      </c>
      <c r="E10" t="s">
        <v>7</v>
      </c>
      <c r="F10" s="1">
        <v>45128</v>
      </c>
      <c r="G10" t="s">
        <v>8</v>
      </c>
      <c r="H10" s="2">
        <v>33.39</v>
      </c>
      <c r="I10" s="2">
        <v>36.270000000000003</v>
      </c>
      <c r="J10" s="2">
        <v>31.57</v>
      </c>
      <c r="K10" s="2">
        <v>2.63</v>
      </c>
      <c r="L10" s="2">
        <v>0.41</v>
      </c>
      <c r="M10" s="2">
        <v>10.16</v>
      </c>
      <c r="N10" s="4">
        <f t="shared" si="0"/>
        <v>1.0160000000000001E-2</v>
      </c>
      <c r="O10" s="4">
        <f t="shared" si="1"/>
        <v>0.18288000000000001</v>
      </c>
      <c r="P10" s="5">
        <f t="shared" si="2"/>
        <v>1.8288000000000001E-4</v>
      </c>
      <c r="Q10" s="4">
        <f t="shared" si="3"/>
        <v>0.65836800000000006</v>
      </c>
      <c r="R10" s="2">
        <v>29.47</v>
      </c>
      <c r="S10" s="2">
        <v>3.96</v>
      </c>
      <c r="T10" s="2">
        <f t="shared" si="4"/>
        <v>39600</v>
      </c>
      <c r="U10" s="6">
        <v>-0.92</v>
      </c>
      <c r="V10" s="6">
        <v>-2.25</v>
      </c>
      <c r="W10" s="2">
        <f t="shared" si="5"/>
        <v>1.33</v>
      </c>
      <c r="X10" s="4">
        <f t="shared" si="6"/>
        <v>0.49501353383458646</v>
      </c>
    </row>
    <row r="11" spans="1:24" x14ac:dyDescent="0.2">
      <c r="A11" t="s">
        <v>6</v>
      </c>
      <c r="B11">
        <v>72</v>
      </c>
      <c r="C11">
        <v>152</v>
      </c>
      <c r="D11">
        <v>51</v>
      </c>
      <c r="E11" t="s">
        <v>7</v>
      </c>
      <c r="F11" s="1">
        <v>45128</v>
      </c>
      <c r="G11" t="s">
        <v>8</v>
      </c>
      <c r="H11" s="2">
        <v>32.14</v>
      </c>
      <c r="I11" s="2">
        <v>36.799999999999997</v>
      </c>
      <c r="J11" s="2">
        <v>32.39</v>
      </c>
      <c r="K11" s="2">
        <v>2.87</v>
      </c>
      <c r="L11" s="2">
        <v>0.39</v>
      </c>
      <c r="M11" s="2">
        <v>10.54</v>
      </c>
      <c r="N11" s="4">
        <f t="shared" si="0"/>
        <v>1.0539999999999999E-2</v>
      </c>
      <c r="O11" s="4">
        <f t="shared" si="1"/>
        <v>0.18971999999999997</v>
      </c>
      <c r="P11" s="5">
        <f t="shared" si="2"/>
        <v>1.8971999999999997E-4</v>
      </c>
      <c r="Q11" s="4">
        <f t="shared" si="3"/>
        <v>0.68299199999999982</v>
      </c>
      <c r="R11" s="2">
        <v>11.56</v>
      </c>
      <c r="S11" s="2">
        <v>1.91</v>
      </c>
      <c r="T11" s="2">
        <f t="shared" si="4"/>
        <v>19100</v>
      </c>
      <c r="U11" s="6">
        <v>-0.85</v>
      </c>
      <c r="V11" s="6">
        <v>-2.76</v>
      </c>
      <c r="W11" s="2">
        <f t="shared" si="5"/>
        <v>1.9099999999999997</v>
      </c>
      <c r="X11" s="4">
        <f t="shared" si="6"/>
        <v>0.35758743455497377</v>
      </c>
    </row>
    <row r="12" spans="1:24" x14ac:dyDescent="0.2">
      <c r="A12" t="s">
        <v>6</v>
      </c>
      <c r="B12">
        <v>72</v>
      </c>
      <c r="C12">
        <v>155</v>
      </c>
      <c r="D12">
        <v>58</v>
      </c>
      <c r="E12" t="s">
        <v>7</v>
      </c>
      <c r="F12" s="1">
        <v>45128</v>
      </c>
      <c r="G12" t="s">
        <v>8</v>
      </c>
      <c r="H12" s="2">
        <v>35.9</v>
      </c>
      <c r="I12" s="2">
        <v>34.130000000000003</v>
      </c>
      <c r="J12" s="2">
        <v>31.69</v>
      </c>
      <c r="K12" s="2">
        <v>2.75</v>
      </c>
      <c r="L12" s="2">
        <v>0.24</v>
      </c>
      <c r="M12" s="2">
        <v>6.17</v>
      </c>
      <c r="N12" s="4">
        <f t="shared" si="0"/>
        <v>6.1700000000000001E-3</v>
      </c>
      <c r="O12" s="4">
        <f t="shared" si="1"/>
        <v>0.11106000000000001</v>
      </c>
      <c r="P12" s="5">
        <f t="shared" si="2"/>
        <v>1.1106000000000001E-4</v>
      </c>
      <c r="Q12" s="4">
        <f t="shared" si="3"/>
        <v>0.39981600000000006</v>
      </c>
      <c r="R12" s="2">
        <v>25.14</v>
      </c>
      <c r="S12" s="2">
        <v>4.53</v>
      </c>
      <c r="T12" s="2">
        <f t="shared" si="4"/>
        <v>45300</v>
      </c>
      <c r="U12" s="6">
        <v>-0.83</v>
      </c>
      <c r="V12" s="6">
        <v>-2.87</v>
      </c>
      <c r="W12" s="2">
        <f t="shared" si="5"/>
        <v>2.04</v>
      </c>
      <c r="X12" s="4">
        <f t="shared" si="6"/>
        <v>0.19598823529411769</v>
      </c>
    </row>
    <row r="13" spans="1:24" x14ac:dyDescent="0.2">
      <c r="A13" t="s">
        <v>6</v>
      </c>
      <c r="B13">
        <v>72</v>
      </c>
      <c r="C13">
        <v>155</v>
      </c>
      <c r="D13">
        <v>59</v>
      </c>
      <c r="E13" t="s">
        <v>7</v>
      </c>
      <c r="F13" s="1">
        <v>45127</v>
      </c>
      <c r="G13" t="s">
        <v>8</v>
      </c>
      <c r="H13" s="2">
        <v>27.18</v>
      </c>
      <c r="I13" s="2">
        <v>35.53</v>
      </c>
      <c r="J13" s="2">
        <v>32.08</v>
      </c>
      <c r="K13" s="2">
        <v>3.2</v>
      </c>
      <c r="L13" s="2">
        <v>0.25</v>
      </c>
      <c r="M13" s="2">
        <v>7.52</v>
      </c>
      <c r="N13" s="4">
        <f t="shared" si="0"/>
        <v>7.5199999999999998E-3</v>
      </c>
      <c r="O13" s="4">
        <f t="shared" si="1"/>
        <v>0.13536000000000001</v>
      </c>
      <c r="P13" s="5">
        <f t="shared" si="2"/>
        <v>1.3536000000000001E-4</v>
      </c>
      <c r="Q13" s="4">
        <f t="shared" si="3"/>
        <v>0.48729600000000001</v>
      </c>
      <c r="R13" s="2">
        <v>16.940000000000001</v>
      </c>
      <c r="S13" s="2">
        <v>3.17</v>
      </c>
      <c r="T13" s="2">
        <f t="shared" si="4"/>
        <v>31700</v>
      </c>
      <c r="U13" s="6">
        <v>-0.42</v>
      </c>
      <c r="V13" s="6">
        <v>-2.19</v>
      </c>
      <c r="W13" s="2">
        <f t="shared" si="5"/>
        <v>1.77</v>
      </c>
      <c r="X13" s="4">
        <f t="shared" si="6"/>
        <v>0.27530847457627117</v>
      </c>
    </row>
    <row r="14" spans="1:24" x14ac:dyDescent="0.2">
      <c r="A14" t="s">
        <v>6</v>
      </c>
      <c r="B14">
        <v>72</v>
      </c>
      <c r="C14">
        <v>155</v>
      </c>
      <c r="D14">
        <v>60</v>
      </c>
      <c r="E14" t="s">
        <v>7</v>
      </c>
      <c r="F14" s="1">
        <v>45128</v>
      </c>
      <c r="G14" t="s">
        <v>8</v>
      </c>
      <c r="H14" s="2">
        <v>34.94</v>
      </c>
      <c r="I14" s="2">
        <v>35.159999999999997</v>
      </c>
      <c r="J14" s="2">
        <v>32.159999999999997</v>
      </c>
      <c r="K14" s="2">
        <v>2.82</v>
      </c>
      <c r="L14" s="2">
        <v>0.2</v>
      </c>
      <c r="M14" s="2">
        <v>5.24</v>
      </c>
      <c r="N14" s="4">
        <f t="shared" si="0"/>
        <v>5.2399999999999999E-3</v>
      </c>
      <c r="O14" s="4">
        <f t="shared" si="1"/>
        <v>9.4320000000000001E-2</v>
      </c>
      <c r="P14" s="5">
        <f t="shared" si="2"/>
        <v>9.4320000000000005E-5</v>
      </c>
      <c r="Q14" s="4">
        <f t="shared" si="3"/>
        <v>0.33955200000000002</v>
      </c>
      <c r="R14" s="2">
        <v>22.24</v>
      </c>
      <c r="S14" s="2">
        <v>4.22</v>
      </c>
      <c r="T14" s="2">
        <f t="shared" si="4"/>
        <v>42200</v>
      </c>
      <c r="U14" s="6">
        <v>-0.47</v>
      </c>
      <c r="V14" s="6">
        <v>-2.4900000000000002</v>
      </c>
      <c r="W14" s="2">
        <f t="shared" si="5"/>
        <v>2.0200000000000005</v>
      </c>
      <c r="X14" s="4">
        <f t="shared" si="6"/>
        <v>0.16809504950495047</v>
      </c>
    </row>
    <row r="15" spans="1:24" x14ac:dyDescent="0.2">
      <c r="A15" t="s">
        <v>6</v>
      </c>
      <c r="B15">
        <v>72</v>
      </c>
      <c r="C15">
        <v>5</v>
      </c>
      <c r="D15">
        <v>61</v>
      </c>
      <c r="E15" t="s">
        <v>7</v>
      </c>
      <c r="F15" s="1">
        <v>45128</v>
      </c>
      <c r="G15" t="s">
        <v>8</v>
      </c>
      <c r="H15" s="2">
        <v>33.450000000000003</v>
      </c>
      <c r="I15" s="2">
        <v>36.56</v>
      </c>
      <c r="J15" s="2">
        <v>34.15</v>
      </c>
      <c r="K15" s="2">
        <v>3.32</v>
      </c>
      <c r="L15" s="2">
        <v>0.2</v>
      </c>
      <c r="M15" s="2">
        <v>6.31</v>
      </c>
      <c r="N15" s="4">
        <f t="shared" si="0"/>
        <v>6.3099999999999996E-3</v>
      </c>
      <c r="O15" s="4">
        <f t="shared" si="1"/>
        <v>0.11357999999999999</v>
      </c>
      <c r="P15" s="5">
        <f t="shared" si="2"/>
        <v>1.1357999999999998E-4</v>
      </c>
      <c r="Q15" s="4">
        <f t="shared" si="3"/>
        <v>0.40888799999999992</v>
      </c>
      <c r="R15" s="2">
        <v>5.59</v>
      </c>
      <c r="S15" s="2">
        <v>1.83</v>
      </c>
      <c r="T15" s="2">
        <f t="shared" si="4"/>
        <v>18300</v>
      </c>
      <c r="U15" s="6">
        <v>-0.88</v>
      </c>
      <c r="V15" s="6">
        <v>-2.19</v>
      </c>
      <c r="W15" s="2">
        <f t="shared" si="5"/>
        <v>1.31</v>
      </c>
      <c r="X15" s="4">
        <f t="shared" si="6"/>
        <v>0.31212824427480906</v>
      </c>
    </row>
    <row r="16" spans="1:24" x14ac:dyDescent="0.2">
      <c r="A16" t="s">
        <v>6</v>
      </c>
      <c r="B16">
        <v>72</v>
      </c>
      <c r="C16">
        <v>5</v>
      </c>
      <c r="D16">
        <v>63</v>
      </c>
      <c r="E16" t="s">
        <v>7</v>
      </c>
      <c r="F16" s="1">
        <v>45127</v>
      </c>
      <c r="G16" t="s">
        <v>8</v>
      </c>
      <c r="H16" s="2">
        <v>29.16</v>
      </c>
      <c r="I16" s="2">
        <v>33.659999999999997</v>
      </c>
      <c r="J16" s="2">
        <v>31.02</v>
      </c>
      <c r="K16" s="2">
        <v>2.98</v>
      </c>
      <c r="L16" s="2">
        <v>0.22</v>
      </c>
      <c r="M16" s="2">
        <v>6.17</v>
      </c>
      <c r="N16" s="4">
        <f t="shared" si="0"/>
        <v>6.1700000000000001E-3</v>
      </c>
      <c r="O16" s="4">
        <f t="shared" si="1"/>
        <v>0.11106000000000001</v>
      </c>
      <c r="P16" s="5">
        <f t="shared" si="2"/>
        <v>1.1106000000000001E-4</v>
      </c>
      <c r="Q16" s="4">
        <f t="shared" si="3"/>
        <v>0.39981600000000006</v>
      </c>
      <c r="R16" s="2">
        <v>13.53</v>
      </c>
      <c r="S16" s="2">
        <v>2.78</v>
      </c>
      <c r="T16" s="2">
        <f t="shared" si="4"/>
        <v>27799.999999999996</v>
      </c>
      <c r="U16" s="6">
        <v>-0.75</v>
      </c>
      <c r="V16" s="6">
        <v>-2.35</v>
      </c>
      <c r="W16" s="2">
        <f t="shared" si="5"/>
        <v>1.6</v>
      </c>
      <c r="X16" s="4">
        <f t="shared" si="6"/>
        <v>0.24988500000000002</v>
      </c>
    </row>
    <row r="17" spans="1:24" x14ac:dyDescent="0.2">
      <c r="A17" t="s">
        <v>6</v>
      </c>
      <c r="B17">
        <v>72</v>
      </c>
      <c r="C17">
        <v>5</v>
      </c>
      <c r="D17">
        <v>85</v>
      </c>
      <c r="E17" t="s">
        <v>7</v>
      </c>
      <c r="F17" s="1">
        <v>45128</v>
      </c>
      <c r="G17" t="s">
        <v>8</v>
      </c>
      <c r="H17" s="2">
        <v>35.04</v>
      </c>
      <c r="I17" s="2">
        <v>35.340000000000003</v>
      </c>
      <c r="J17" s="2">
        <v>32.450000000000003</v>
      </c>
      <c r="K17" s="2">
        <v>2.87</v>
      </c>
      <c r="L17" s="2">
        <v>0.18</v>
      </c>
      <c r="M17" s="2">
        <v>5.01</v>
      </c>
      <c r="N17" s="4">
        <f t="shared" si="0"/>
        <v>5.0099999999999997E-3</v>
      </c>
      <c r="O17" s="4">
        <f t="shared" si="1"/>
        <v>9.0179999999999996E-2</v>
      </c>
      <c r="P17" s="5">
        <f t="shared" si="2"/>
        <v>9.0179999999999994E-5</v>
      </c>
      <c r="Q17" s="4">
        <f t="shared" si="3"/>
        <v>0.32464799999999999</v>
      </c>
      <c r="R17" s="2">
        <v>8.26</v>
      </c>
      <c r="S17" s="2">
        <v>2.33</v>
      </c>
      <c r="T17" s="2">
        <f t="shared" si="4"/>
        <v>23300</v>
      </c>
      <c r="U17" s="6">
        <v>-0.68</v>
      </c>
      <c r="V17" s="6">
        <v>-2.16</v>
      </c>
      <c r="W17" s="2">
        <f t="shared" si="5"/>
        <v>1.48</v>
      </c>
      <c r="X17" s="4">
        <f t="shared" si="6"/>
        <v>0.21935675675675675</v>
      </c>
    </row>
    <row r="18" spans="1:24" x14ac:dyDescent="0.2">
      <c r="A18" t="s">
        <v>9</v>
      </c>
      <c r="B18">
        <v>1521</v>
      </c>
      <c r="C18">
        <v>153</v>
      </c>
      <c r="D18">
        <v>69</v>
      </c>
      <c r="E18" t="s">
        <v>7</v>
      </c>
      <c r="F18" s="1">
        <v>45128</v>
      </c>
      <c r="G18" t="s">
        <v>8</v>
      </c>
      <c r="H18" s="2">
        <v>32.979999999999997</v>
      </c>
      <c r="I18" s="2">
        <v>36.39</v>
      </c>
      <c r="J18" s="2">
        <v>32.19</v>
      </c>
      <c r="K18" s="2">
        <v>2.8</v>
      </c>
      <c r="L18" s="2">
        <v>0.27</v>
      </c>
      <c r="M18" s="2">
        <v>7.24</v>
      </c>
      <c r="N18" s="4">
        <f t="shared" si="0"/>
        <v>7.2399999999999999E-3</v>
      </c>
      <c r="O18" s="4">
        <f t="shared" si="1"/>
        <v>0.13031999999999999</v>
      </c>
      <c r="P18" s="5">
        <f t="shared" si="2"/>
        <v>1.3031999999999999E-4</v>
      </c>
      <c r="Q18" s="4">
        <f t="shared" si="3"/>
        <v>0.46915199999999996</v>
      </c>
      <c r="R18" s="2">
        <v>1.89</v>
      </c>
      <c r="S18" s="2">
        <v>0.42</v>
      </c>
      <c r="T18" s="2">
        <f t="shared" si="4"/>
        <v>4200</v>
      </c>
      <c r="U18" s="6">
        <v>-0.12</v>
      </c>
      <c r="V18" s="6">
        <v>-2.02</v>
      </c>
      <c r="W18" s="2">
        <f t="shared" si="5"/>
        <v>1.9</v>
      </c>
      <c r="X18" s="4">
        <f t="shared" si="6"/>
        <v>0.24692210526315789</v>
      </c>
    </row>
    <row r="19" spans="1:24" x14ac:dyDescent="0.2">
      <c r="A19" t="s">
        <v>9</v>
      </c>
      <c r="B19">
        <v>1521</v>
      </c>
      <c r="C19">
        <v>153</v>
      </c>
      <c r="D19">
        <v>76</v>
      </c>
      <c r="E19" t="s">
        <v>7</v>
      </c>
      <c r="F19" s="1">
        <v>45128</v>
      </c>
      <c r="G19" t="s">
        <v>8</v>
      </c>
      <c r="H19" s="2">
        <v>32.74</v>
      </c>
      <c r="I19" s="2">
        <v>36.36</v>
      </c>
      <c r="J19" s="2">
        <v>33.590000000000003</v>
      </c>
      <c r="K19" s="2">
        <v>3.22</v>
      </c>
      <c r="L19" s="2">
        <v>0.15</v>
      </c>
      <c r="M19" s="2">
        <v>4.46</v>
      </c>
      <c r="N19" s="4">
        <f t="shared" si="0"/>
        <v>4.4599999999999996E-3</v>
      </c>
      <c r="O19" s="4">
        <f t="shared" si="1"/>
        <v>8.027999999999999E-2</v>
      </c>
      <c r="P19" s="5">
        <f t="shared" si="2"/>
        <v>8.0279999999999984E-5</v>
      </c>
      <c r="Q19" s="4">
        <f t="shared" si="3"/>
        <v>0.28900799999999993</v>
      </c>
      <c r="R19" s="2">
        <v>1.63</v>
      </c>
      <c r="S19" s="2">
        <v>0.4</v>
      </c>
      <c r="T19" s="2">
        <f t="shared" si="4"/>
        <v>4000</v>
      </c>
      <c r="U19" s="6">
        <v>-0.78</v>
      </c>
      <c r="V19" s="6">
        <v>-2.2000000000000002</v>
      </c>
      <c r="W19" s="2">
        <f t="shared" si="5"/>
        <v>1.4200000000000002</v>
      </c>
      <c r="X19" s="4">
        <f t="shared" si="6"/>
        <v>0.2035267605633802</v>
      </c>
    </row>
    <row r="20" spans="1:24" x14ac:dyDescent="0.2">
      <c r="A20" t="s">
        <v>9</v>
      </c>
      <c r="B20">
        <v>1521</v>
      </c>
      <c r="C20">
        <v>153</v>
      </c>
      <c r="D20">
        <v>90</v>
      </c>
      <c r="E20" t="s">
        <v>7</v>
      </c>
      <c r="F20" s="1">
        <v>45127</v>
      </c>
      <c r="G20" t="s">
        <v>8</v>
      </c>
      <c r="H20" s="2">
        <v>21.7</v>
      </c>
      <c r="I20" s="2">
        <v>39.200000000000003</v>
      </c>
      <c r="J20" s="2">
        <v>35.47</v>
      </c>
      <c r="K20" s="2">
        <v>4.25</v>
      </c>
      <c r="L20" s="2">
        <v>0.16</v>
      </c>
      <c r="M20" s="2">
        <v>6.4</v>
      </c>
      <c r="N20" s="4">
        <f t="shared" si="0"/>
        <v>6.4000000000000003E-3</v>
      </c>
      <c r="O20" s="4">
        <f t="shared" si="1"/>
        <v>0.11520000000000001</v>
      </c>
      <c r="P20" s="5">
        <f t="shared" si="2"/>
        <v>1.1520000000000001E-4</v>
      </c>
      <c r="Q20" s="4">
        <f t="shared" si="3"/>
        <v>0.41472000000000003</v>
      </c>
      <c r="R20" s="2">
        <v>3.81</v>
      </c>
      <c r="S20" s="2">
        <v>0.53</v>
      </c>
      <c r="T20" s="2">
        <f t="shared" si="4"/>
        <v>5300</v>
      </c>
      <c r="U20" s="6">
        <v>-0.39</v>
      </c>
      <c r="V20" s="6">
        <v>-2.1800000000000002</v>
      </c>
      <c r="W20" s="2">
        <f t="shared" si="5"/>
        <v>1.79</v>
      </c>
      <c r="X20" s="4">
        <f t="shared" si="6"/>
        <v>0.23168715083798885</v>
      </c>
    </row>
    <row r="21" spans="1:24" x14ac:dyDescent="0.2">
      <c r="A21" t="s">
        <v>9</v>
      </c>
      <c r="B21">
        <v>1521</v>
      </c>
      <c r="C21">
        <v>155</v>
      </c>
      <c r="D21">
        <v>62</v>
      </c>
      <c r="E21" t="s">
        <v>7</v>
      </c>
      <c r="F21" s="1">
        <v>45127</v>
      </c>
      <c r="G21" t="s">
        <v>8</v>
      </c>
      <c r="H21" s="2">
        <v>23.81</v>
      </c>
      <c r="I21" s="2">
        <v>37.729999999999997</v>
      </c>
      <c r="J21" s="2">
        <v>33.630000000000003</v>
      </c>
      <c r="K21" s="2">
        <v>3.67</v>
      </c>
      <c r="L21" s="2">
        <v>0.2</v>
      </c>
      <c r="M21" s="2">
        <v>6.98</v>
      </c>
      <c r="N21" s="4">
        <f t="shared" si="0"/>
        <v>6.9800000000000001E-3</v>
      </c>
      <c r="O21" s="4">
        <f t="shared" si="1"/>
        <v>0.12564</v>
      </c>
      <c r="P21" s="5">
        <f t="shared" si="2"/>
        <v>1.2564E-4</v>
      </c>
      <c r="Q21" s="4">
        <f t="shared" si="3"/>
        <v>0.45230399999999998</v>
      </c>
      <c r="R21" s="2">
        <v>1.17</v>
      </c>
      <c r="S21" s="2">
        <v>0.44</v>
      </c>
      <c r="T21" s="2">
        <f t="shared" si="4"/>
        <v>4400</v>
      </c>
      <c r="U21" s="6">
        <v>-0.44</v>
      </c>
      <c r="V21" s="6">
        <v>-1.86</v>
      </c>
      <c r="W21" s="2">
        <f t="shared" si="5"/>
        <v>1.4200000000000002</v>
      </c>
      <c r="X21" s="4">
        <f t="shared" si="6"/>
        <v>0.31852394366197179</v>
      </c>
    </row>
    <row r="22" spans="1:24" x14ac:dyDescent="0.2">
      <c r="A22" t="s">
        <v>9</v>
      </c>
      <c r="B22">
        <v>1521</v>
      </c>
      <c r="C22">
        <v>155</v>
      </c>
      <c r="D22">
        <v>64</v>
      </c>
      <c r="E22" t="s">
        <v>7</v>
      </c>
      <c r="F22" s="1">
        <v>45127</v>
      </c>
      <c r="G22" t="s">
        <v>8</v>
      </c>
      <c r="H22" s="2">
        <v>31.95</v>
      </c>
      <c r="I22" s="2">
        <v>32.18</v>
      </c>
      <c r="J22" s="2">
        <v>30.61</v>
      </c>
      <c r="K22" s="2">
        <v>2.86</v>
      </c>
      <c r="L22" s="2">
        <v>0.15</v>
      </c>
      <c r="M22" s="2">
        <v>3.91</v>
      </c>
      <c r="N22" s="4">
        <f t="shared" si="0"/>
        <v>3.9100000000000003E-3</v>
      </c>
      <c r="O22" s="4">
        <f t="shared" si="1"/>
        <v>7.0379999999999998E-2</v>
      </c>
      <c r="P22" s="5">
        <f t="shared" si="2"/>
        <v>7.038E-5</v>
      </c>
      <c r="Q22" s="4">
        <f t="shared" si="3"/>
        <v>0.25336799999999998</v>
      </c>
      <c r="R22" s="2">
        <v>1.37</v>
      </c>
      <c r="S22" s="2">
        <v>0.45</v>
      </c>
      <c r="T22" s="2">
        <f t="shared" si="4"/>
        <v>4500</v>
      </c>
      <c r="U22" s="6">
        <v>-0.28999999999999998</v>
      </c>
      <c r="V22" s="6">
        <v>-2.15</v>
      </c>
      <c r="W22" s="2">
        <f t="shared" si="5"/>
        <v>1.8599999999999999</v>
      </c>
      <c r="X22" s="4">
        <f t="shared" si="6"/>
        <v>0.13621935483870967</v>
      </c>
    </row>
    <row r="23" spans="1:24" x14ac:dyDescent="0.2">
      <c r="A23" t="s">
        <v>9</v>
      </c>
      <c r="B23">
        <v>1521</v>
      </c>
      <c r="C23">
        <v>155</v>
      </c>
      <c r="D23">
        <v>66</v>
      </c>
      <c r="E23" t="s">
        <v>7</v>
      </c>
      <c r="F23" s="1">
        <v>45128</v>
      </c>
      <c r="G23" t="s">
        <v>8</v>
      </c>
      <c r="H23" s="2">
        <v>31.99</v>
      </c>
      <c r="I23" s="2">
        <v>36.69</v>
      </c>
      <c r="J23" s="2">
        <v>34.229999999999997</v>
      </c>
      <c r="K23" s="2">
        <v>3.43</v>
      </c>
      <c r="L23" s="2">
        <v>0.13</v>
      </c>
      <c r="M23" s="2">
        <v>3.95</v>
      </c>
      <c r="N23" s="4">
        <f t="shared" si="0"/>
        <v>3.9500000000000004E-3</v>
      </c>
      <c r="O23" s="4">
        <f t="shared" si="1"/>
        <v>7.110000000000001E-2</v>
      </c>
      <c r="P23" s="5">
        <f t="shared" si="2"/>
        <v>7.1100000000000007E-5</v>
      </c>
      <c r="Q23" s="4">
        <f t="shared" si="3"/>
        <v>0.25596000000000002</v>
      </c>
      <c r="R23" s="2">
        <v>3.21</v>
      </c>
      <c r="S23" s="2">
        <v>0.68</v>
      </c>
      <c r="T23" s="2">
        <f t="shared" si="4"/>
        <v>6800.0000000000009</v>
      </c>
      <c r="U23" s="6">
        <v>-0.63</v>
      </c>
      <c r="V23" s="6">
        <v>-2.2200000000000002</v>
      </c>
      <c r="W23" s="2">
        <f t="shared" si="5"/>
        <v>1.5900000000000003</v>
      </c>
      <c r="X23" s="4">
        <f t="shared" si="6"/>
        <v>0.16098113207547168</v>
      </c>
    </row>
    <row r="24" spans="1:24" x14ac:dyDescent="0.2">
      <c r="A24" t="s">
        <v>9</v>
      </c>
      <c r="B24">
        <v>1521</v>
      </c>
      <c r="C24">
        <v>156</v>
      </c>
      <c r="D24">
        <v>71</v>
      </c>
      <c r="E24" t="s">
        <v>7</v>
      </c>
      <c r="F24" s="1">
        <v>45127</v>
      </c>
      <c r="G24" t="s">
        <v>8</v>
      </c>
      <c r="H24" s="2">
        <v>24.06</v>
      </c>
      <c r="I24" s="2">
        <v>37.83</v>
      </c>
      <c r="J24" s="2">
        <v>33.61</v>
      </c>
      <c r="K24" s="2">
        <v>3.63</v>
      </c>
      <c r="L24" s="2">
        <v>0.23</v>
      </c>
      <c r="M24" s="2">
        <v>7.92</v>
      </c>
      <c r="N24" s="4">
        <f t="shared" si="0"/>
        <v>7.92E-3</v>
      </c>
      <c r="O24" s="4">
        <f t="shared" si="1"/>
        <v>0.14255999999999999</v>
      </c>
      <c r="P24" s="5">
        <f t="shared" si="2"/>
        <v>1.4255999999999999E-4</v>
      </c>
      <c r="Q24" s="4">
        <f t="shared" si="3"/>
        <v>0.51321600000000001</v>
      </c>
      <c r="R24" s="2">
        <v>3.35</v>
      </c>
      <c r="S24" s="2">
        <v>0.65</v>
      </c>
      <c r="T24" s="2">
        <f t="shared" si="4"/>
        <v>6500</v>
      </c>
      <c r="U24" s="6">
        <v>-0.53</v>
      </c>
      <c r="V24" s="6">
        <v>-1.89</v>
      </c>
      <c r="W24" s="2">
        <f t="shared" si="5"/>
        <v>1.3599999999999999</v>
      </c>
      <c r="X24" s="4">
        <f t="shared" si="6"/>
        <v>0.37736470588235299</v>
      </c>
    </row>
    <row r="25" spans="1:24" x14ac:dyDescent="0.2">
      <c r="A25" t="s">
        <v>9</v>
      </c>
      <c r="B25">
        <v>1521</v>
      </c>
      <c r="C25">
        <v>156</v>
      </c>
      <c r="D25">
        <v>74</v>
      </c>
      <c r="E25" t="s">
        <v>7</v>
      </c>
      <c r="F25" s="1">
        <v>45128</v>
      </c>
      <c r="G25" t="s">
        <v>8</v>
      </c>
      <c r="H25" s="2">
        <v>32.68</v>
      </c>
      <c r="I25" s="2">
        <v>36.369999999999997</v>
      </c>
      <c r="J25" s="2">
        <v>35.590000000000003</v>
      </c>
      <c r="K25" s="2">
        <v>3.83</v>
      </c>
      <c r="L25" s="2">
        <v>0.06</v>
      </c>
      <c r="M25" s="2">
        <v>2.1800000000000002</v>
      </c>
      <c r="N25" s="4">
        <f t="shared" si="0"/>
        <v>2.1800000000000001E-3</v>
      </c>
      <c r="O25" s="4">
        <f t="shared" si="1"/>
        <v>3.9240000000000004E-2</v>
      </c>
      <c r="P25" s="5">
        <f t="shared" si="2"/>
        <v>3.9240000000000004E-5</v>
      </c>
      <c r="Q25" s="4">
        <f t="shared" si="3"/>
        <v>0.141264</v>
      </c>
      <c r="R25" s="2">
        <v>2.92</v>
      </c>
      <c r="S25" s="2">
        <v>0.64</v>
      </c>
      <c r="T25" s="2">
        <f t="shared" si="4"/>
        <v>6400</v>
      </c>
      <c r="U25" s="6">
        <v>-0.57999999999999996</v>
      </c>
      <c r="V25" s="6">
        <v>-1.79</v>
      </c>
      <c r="W25" s="2">
        <f t="shared" si="5"/>
        <v>1.21</v>
      </c>
      <c r="X25" s="4">
        <f t="shared" si="6"/>
        <v>0.11674710743801653</v>
      </c>
    </row>
    <row r="26" spans="1:24" x14ac:dyDescent="0.2">
      <c r="A26" t="s">
        <v>9</v>
      </c>
      <c r="B26">
        <v>1521</v>
      </c>
      <c r="C26">
        <v>156</v>
      </c>
      <c r="D26">
        <v>75</v>
      </c>
      <c r="E26" t="s">
        <v>7</v>
      </c>
      <c r="F26" s="1">
        <v>45128</v>
      </c>
      <c r="G26" t="s">
        <v>8</v>
      </c>
      <c r="H26" s="2">
        <v>31.76</v>
      </c>
      <c r="I26" s="2">
        <v>36.72</v>
      </c>
      <c r="J26" s="2">
        <v>32.770000000000003</v>
      </c>
      <c r="K26" s="2">
        <v>3</v>
      </c>
      <c r="L26" s="2">
        <v>0.23</v>
      </c>
      <c r="M26" s="2">
        <v>6.51</v>
      </c>
      <c r="N26" s="4">
        <f t="shared" si="0"/>
        <v>6.5100000000000002E-3</v>
      </c>
      <c r="O26" s="4">
        <f t="shared" si="1"/>
        <v>0.11718000000000001</v>
      </c>
      <c r="P26" s="5">
        <f t="shared" si="2"/>
        <v>1.1718000000000001E-4</v>
      </c>
      <c r="Q26" s="4">
        <f t="shared" si="3"/>
        <v>0.42184800000000006</v>
      </c>
      <c r="R26" s="2">
        <v>2.78</v>
      </c>
      <c r="S26" s="2">
        <v>0.57999999999999996</v>
      </c>
      <c r="T26" s="2">
        <f t="shared" si="4"/>
        <v>5800</v>
      </c>
      <c r="U26" s="6">
        <v>-0.19</v>
      </c>
      <c r="V26" s="6">
        <v>-2.25</v>
      </c>
      <c r="W26" s="2">
        <f t="shared" si="5"/>
        <v>2.06</v>
      </c>
      <c r="X26" s="4">
        <f t="shared" si="6"/>
        <v>0.20478058252427186</v>
      </c>
    </row>
    <row r="27" spans="1:24" x14ac:dyDescent="0.2">
      <c r="A27" t="s">
        <v>9</v>
      </c>
      <c r="B27">
        <v>1521</v>
      </c>
      <c r="C27">
        <v>157</v>
      </c>
      <c r="D27">
        <v>67</v>
      </c>
      <c r="E27" t="s">
        <v>7</v>
      </c>
      <c r="F27" s="1">
        <v>45128</v>
      </c>
      <c r="G27" t="s">
        <v>8</v>
      </c>
      <c r="H27" s="2">
        <v>34.520000000000003</v>
      </c>
      <c r="I27" s="2">
        <v>35.51</v>
      </c>
      <c r="J27" s="2">
        <v>32.57</v>
      </c>
      <c r="K27" s="2">
        <v>2.91</v>
      </c>
      <c r="L27" s="2">
        <v>0.2</v>
      </c>
      <c r="M27" s="2">
        <v>5.49</v>
      </c>
      <c r="N27" s="4">
        <f t="shared" si="0"/>
        <v>5.4900000000000001E-3</v>
      </c>
      <c r="O27" s="4">
        <f t="shared" si="1"/>
        <v>9.8820000000000005E-2</v>
      </c>
      <c r="P27" s="5">
        <f t="shared" si="2"/>
        <v>9.8820000000000006E-5</v>
      </c>
      <c r="Q27" s="4">
        <f t="shared" si="3"/>
        <v>0.35575200000000001</v>
      </c>
      <c r="R27" s="2">
        <v>2.46</v>
      </c>
      <c r="S27" s="2">
        <v>0.65</v>
      </c>
      <c r="T27" s="2">
        <f t="shared" si="4"/>
        <v>6500</v>
      </c>
      <c r="U27" s="6">
        <v>-0.62</v>
      </c>
      <c r="V27" s="6">
        <v>-2.06</v>
      </c>
      <c r="W27" s="2">
        <f t="shared" si="5"/>
        <v>1.44</v>
      </c>
      <c r="X27" s="4">
        <f t="shared" si="6"/>
        <v>0.24705000000000002</v>
      </c>
    </row>
    <row r="28" spans="1:24" x14ac:dyDescent="0.2">
      <c r="A28" t="s">
        <v>9</v>
      </c>
      <c r="B28">
        <v>1521</v>
      </c>
      <c r="C28">
        <v>157</v>
      </c>
      <c r="D28">
        <v>68</v>
      </c>
      <c r="E28" t="s">
        <v>7</v>
      </c>
      <c r="F28" s="1">
        <v>45128</v>
      </c>
      <c r="G28" t="s">
        <v>8</v>
      </c>
      <c r="H28" s="2">
        <v>35.119999999999997</v>
      </c>
      <c r="I28" s="2">
        <v>34.82</v>
      </c>
      <c r="J28" s="2">
        <v>32.39</v>
      </c>
      <c r="K28" s="2">
        <v>2.91</v>
      </c>
      <c r="L28" s="2">
        <v>0.2</v>
      </c>
      <c r="M28" s="2">
        <v>5.47</v>
      </c>
      <c r="N28" s="4">
        <f t="shared" si="0"/>
        <v>5.47E-3</v>
      </c>
      <c r="O28" s="4">
        <f t="shared" si="1"/>
        <v>9.8460000000000006E-2</v>
      </c>
      <c r="P28" s="5">
        <f t="shared" si="2"/>
        <v>9.8460000000000003E-5</v>
      </c>
      <c r="Q28" s="4">
        <f t="shared" si="3"/>
        <v>0.35445599999999999</v>
      </c>
      <c r="R28" s="2">
        <v>2.9</v>
      </c>
      <c r="S28" s="2">
        <v>0.85</v>
      </c>
      <c r="T28" s="2">
        <f t="shared" si="4"/>
        <v>8500</v>
      </c>
      <c r="U28" s="6">
        <v>-0.95</v>
      </c>
      <c r="V28" s="6">
        <v>-2.1</v>
      </c>
      <c r="W28" s="2">
        <f t="shared" si="5"/>
        <v>1.1500000000000001</v>
      </c>
      <c r="X28" s="4">
        <f t="shared" si="6"/>
        <v>0.30822260869565216</v>
      </c>
    </row>
    <row r="29" spans="1:24" x14ac:dyDescent="0.2">
      <c r="A29" t="s">
        <v>9</v>
      </c>
      <c r="B29">
        <v>1521</v>
      </c>
      <c r="C29">
        <v>157</v>
      </c>
      <c r="D29">
        <v>72</v>
      </c>
      <c r="E29" t="s">
        <v>7</v>
      </c>
      <c r="F29" s="1">
        <v>45127</v>
      </c>
      <c r="G29" t="s">
        <v>8</v>
      </c>
      <c r="H29" s="2">
        <v>26.54</v>
      </c>
      <c r="I29" s="2">
        <v>35.99</v>
      </c>
      <c r="J29" s="2">
        <v>33.39</v>
      </c>
      <c r="K29" s="2">
        <v>3.57</v>
      </c>
      <c r="L29" s="2">
        <v>0.13</v>
      </c>
      <c r="M29" s="2">
        <v>4.3</v>
      </c>
      <c r="N29" s="4">
        <f t="shared" si="0"/>
        <v>4.3E-3</v>
      </c>
      <c r="O29" s="4">
        <f t="shared" si="1"/>
        <v>7.7399999999999997E-2</v>
      </c>
      <c r="P29" s="5">
        <f t="shared" si="2"/>
        <v>7.7399999999999998E-5</v>
      </c>
      <c r="Q29" s="4">
        <f t="shared" si="3"/>
        <v>0.27864</v>
      </c>
      <c r="R29" s="2">
        <v>1.89</v>
      </c>
      <c r="S29" s="2">
        <v>1.52</v>
      </c>
      <c r="T29" s="2">
        <f t="shared" si="4"/>
        <v>15200</v>
      </c>
      <c r="U29" s="6">
        <v>-0.55000000000000004</v>
      </c>
      <c r="V29" s="6">
        <v>-2.14</v>
      </c>
      <c r="W29" s="2">
        <f t="shared" si="5"/>
        <v>1.59</v>
      </c>
      <c r="X29" s="4">
        <f t="shared" si="6"/>
        <v>0.17524528301886791</v>
      </c>
    </row>
    <row r="30" spans="1:24" x14ac:dyDescent="0.2">
      <c r="A30" t="s">
        <v>9</v>
      </c>
      <c r="B30">
        <v>1521</v>
      </c>
      <c r="C30">
        <v>158</v>
      </c>
      <c r="D30">
        <v>70</v>
      </c>
      <c r="E30" t="s">
        <v>7</v>
      </c>
      <c r="F30" s="1">
        <v>45128</v>
      </c>
      <c r="G30" t="s">
        <v>8</v>
      </c>
      <c r="H30" s="2">
        <v>31.91</v>
      </c>
      <c r="I30" s="2">
        <v>36.869999999999997</v>
      </c>
      <c r="J30" s="2">
        <v>33.85</v>
      </c>
      <c r="K30" s="2">
        <v>3.29</v>
      </c>
      <c r="L30" s="2">
        <v>0.19</v>
      </c>
      <c r="M30" s="2">
        <v>5.99</v>
      </c>
      <c r="N30" s="4">
        <f t="shared" si="0"/>
        <v>5.9900000000000005E-3</v>
      </c>
      <c r="O30" s="4">
        <f t="shared" si="1"/>
        <v>0.10782000000000001</v>
      </c>
      <c r="P30" s="5">
        <f t="shared" si="2"/>
        <v>1.0782000000000001E-4</v>
      </c>
      <c r="Q30" s="4">
        <f t="shared" si="3"/>
        <v>0.38815200000000005</v>
      </c>
      <c r="R30" s="2">
        <v>1.25</v>
      </c>
      <c r="S30" s="2">
        <v>0.24</v>
      </c>
      <c r="T30" s="2">
        <f t="shared" si="4"/>
        <v>2400</v>
      </c>
      <c r="U30" s="6">
        <v>-0.54</v>
      </c>
      <c r="V30" s="6">
        <v>-1.9</v>
      </c>
      <c r="W30" s="2">
        <f t="shared" si="5"/>
        <v>1.3599999999999999</v>
      </c>
      <c r="X30" s="4">
        <f t="shared" si="6"/>
        <v>0.28540588235294123</v>
      </c>
    </row>
    <row r="31" spans="1:24" x14ac:dyDescent="0.2">
      <c r="A31" t="s">
        <v>9</v>
      </c>
      <c r="B31">
        <v>1521</v>
      </c>
      <c r="C31">
        <v>158</v>
      </c>
      <c r="D31">
        <v>73</v>
      </c>
      <c r="E31" t="s">
        <v>7</v>
      </c>
      <c r="F31" s="1">
        <v>45128</v>
      </c>
      <c r="G31" t="s">
        <v>8</v>
      </c>
      <c r="H31" s="2">
        <v>32.83</v>
      </c>
      <c r="I31" s="2">
        <v>36.35</v>
      </c>
      <c r="J31" s="2">
        <v>32.92</v>
      </c>
      <c r="K31" s="2">
        <v>3.02</v>
      </c>
      <c r="L31" s="2">
        <v>0.22</v>
      </c>
      <c r="M31" s="2">
        <v>6.3</v>
      </c>
      <c r="N31" s="4">
        <f t="shared" si="0"/>
        <v>6.3E-3</v>
      </c>
      <c r="O31" s="4">
        <f t="shared" si="1"/>
        <v>0.1134</v>
      </c>
      <c r="P31" s="5">
        <f t="shared" si="2"/>
        <v>1.1340000000000001E-4</v>
      </c>
      <c r="Q31" s="4">
        <f t="shared" si="3"/>
        <v>0.40823999999999999</v>
      </c>
      <c r="R31" s="2">
        <v>1.75</v>
      </c>
      <c r="S31" s="2">
        <v>0.39</v>
      </c>
      <c r="T31" s="2">
        <f t="shared" si="4"/>
        <v>3900</v>
      </c>
      <c r="U31" s="6">
        <v>-0.5</v>
      </c>
      <c r="V31" s="6">
        <v>-2.19</v>
      </c>
      <c r="W31" s="2">
        <f t="shared" si="5"/>
        <v>1.69</v>
      </c>
      <c r="X31" s="4">
        <f t="shared" si="6"/>
        <v>0.24156213017751479</v>
      </c>
    </row>
    <row r="32" spans="1:24" x14ac:dyDescent="0.2">
      <c r="A32" t="s">
        <v>9</v>
      </c>
      <c r="B32">
        <v>1521</v>
      </c>
      <c r="C32">
        <v>158</v>
      </c>
      <c r="D32">
        <v>81</v>
      </c>
      <c r="E32" t="s">
        <v>7</v>
      </c>
      <c r="F32" s="1">
        <v>45128</v>
      </c>
      <c r="G32" t="s">
        <v>8</v>
      </c>
      <c r="H32" s="2">
        <v>31.74</v>
      </c>
      <c r="I32" s="2">
        <v>37.090000000000003</v>
      </c>
      <c r="J32" s="2">
        <v>35.51</v>
      </c>
      <c r="K32" s="2">
        <v>3.78</v>
      </c>
      <c r="L32" s="2">
        <v>0.08</v>
      </c>
      <c r="M32" s="2">
        <v>2.99</v>
      </c>
      <c r="N32" s="4">
        <f t="shared" si="0"/>
        <v>2.99E-3</v>
      </c>
      <c r="O32" s="4">
        <f t="shared" si="1"/>
        <v>5.382E-2</v>
      </c>
      <c r="P32" s="5">
        <f t="shared" si="2"/>
        <v>5.3820000000000003E-5</v>
      </c>
      <c r="Q32" s="4">
        <f t="shared" si="3"/>
        <v>0.19375200000000001</v>
      </c>
      <c r="R32" s="2">
        <v>0.53</v>
      </c>
      <c r="S32" s="2">
        <v>0.2</v>
      </c>
      <c r="T32" s="2">
        <f t="shared" si="4"/>
        <v>2000</v>
      </c>
      <c r="U32" s="6">
        <v>-0.78</v>
      </c>
      <c r="V32" s="6">
        <v>-2.31</v>
      </c>
      <c r="W32" s="2">
        <f t="shared" si="5"/>
        <v>1.53</v>
      </c>
      <c r="X32" s="4">
        <f t="shared" si="6"/>
        <v>0.12663529411764707</v>
      </c>
    </row>
    <row r="33" spans="1:24" x14ac:dyDescent="0.2">
      <c r="A33" t="s">
        <v>10</v>
      </c>
      <c r="B33">
        <v>666</v>
      </c>
      <c r="C33">
        <v>101</v>
      </c>
      <c r="D33">
        <v>1</v>
      </c>
      <c r="E33" t="s">
        <v>7</v>
      </c>
      <c r="F33" s="1">
        <v>45127</v>
      </c>
      <c r="G33" t="s">
        <v>8</v>
      </c>
      <c r="H33" s="2">
        <v>20.56</v>
      </c>
      <c r="I33" s="2">
        <v>40.630000000000003</v>
      </c>
      <c r="J33" s="2">
        <v>35.67</v>
      </c>
      <c r="K33" s="2">
        <v>4.2699999999999996</v>
      </c>
      <c r="L33" s="2">
        <v>0.25</v>
      </c>
      <c r="M33" s="2">
        <v>9.92</v>
      </c>
      <c r="N33" s="4">
        <f t="shared" si="0"/>
        <v>9.92E-3</v>
      </c>
      <c r="O33" s="4">
        <f t="shared" si="1"/>
        <v>0.17856</v>
      </c>
      <c r="P33" s="5">
        <f t="shared" si="2"/>
        <v>1.7856E-4</v>
      </c>
      <c r="Q33" s="4">
        <f t="shared" si="3"/>
        <v>0.64281599999999994</v>
      </c>
      <c r="R33" s="2">
        <v>5.47</v>
      </c>
      <c r="S33" s="2">
        <v>1.21</v>
      </c>
      <c r="T33" s="2">
        <f t="shared" si="4"/>
        <v>12100</v>
      </c>
      <c r="U33" s="6">
        <v>-0.39</v>
      </c>
      <c r="V33" s="6">
        <v>-2.36</v>
      </c>
      <c r="W33" s="2">
        <f t="shared" si="5"/>
        <v>1.9699999999999998</v>
      </c>
      <c r="X33" s="4">
        <f t="shared" si="6"/>
        <v>0.32630253807106602</v>
      </c>
    </row>
    <row r="34" spans="1:24" x14ac:dyDescent="0.2">
      <c r="A34" t="s">
        <v>10</v>
      </c>
      <c r="B34">
        <v>666</v>
      </c>
      <c r="C34">
        <v>101</v>
      </c>
      <c r="D34">
        <v>2</v>
      </c>
      <c r="E34" t="s">
        <v>7</v>
      </c>
      <c r="F34" s="1">
        <v>45127</v>
      </c>
      <c r="G34" t="s">
        <v>8</v>
      </c>
      <c r="H34" s="2">
        <v>22.17</v>
      </c>
      <c r="I34" s="2">
        <v>39.659999999999997</v>
      </c>
      <c r="J34" s="2">
        <v>33.840000000000003</v>
      </c>
      <c r="K34" s="2">
        <v>3.67</v>
      </c>
      <c r="L34" s="2">
        <v>0.32</v>
      </c>
      <c r="M34" s="2">
        <v>10.97</v>
      </c>
      <c r="N34" s="4">
        <f t="shared" si="0"/>
        <v>1.0970000000000001E-2</v>
      </c>
      <c r="O34" s="4">
        <f t="shared" si="1"/>
        <v>0.19746000000000002</v>
      </c>
      <c r="P34" s="5">
        <f t="shared" si="2"/>
        <v>1.9746000000000002E-4</v>
      </c>
      <c r="Q34" s="4">
        <f t="shared" si="3"/>
        <v>0.71085600000000004</v>
      </c>
      <c r="R34" s="2">
        <v>6.42</v>
      </c>
      <c r="S34" s="2">
        <v>1.41</v>
      </c>
      <c r="T34" s="2">
        <f t="shared" si="4"/>
        <v>14100</v>
      </c>
      <c r="U34" s="6">
        <v>-0.33</v>
      </c>
      <c r="V34" s="6">
        <v>-2.36</v>
      </c>
      <c r="W34" s="2">
        <f t="shared" si="5"/>
        <v>2.0299999999999998</v>
      </c>
      <c r="X34" s="4">
        <f t="shared" si="6"/>
        <v>0.35017536945812816</v>
      </c>
    </row>
    <row r="35" spans="1:24" x14ac:dyDescent="0.2">
      <c r="A35" t="s">
        <v>10</v>
      </c>
      <c r="B35">
        <v>666</v>
      </c>
      <c r="C35">
        <v>101</v>
      </c>
      <c r="D35">
        <v>3</v>
      </c>
      <c r="E35" t="s">
        <v>7</v>
      </c>
      <c r="F35" s="1">
        <v>45127</v>
      </c>
      <c r="G35" t="s">
        <v>8</v>
      </c>
      <c r="H35" s="2">
        <v>22.22</v>
      </c>
      <c r="I35" s="2">
        <v>39.25</v>
      </c>
      <c r="J35" s="2">
        <v>34.67</v>
      </c>
      <c r="K35" s="2">
        <v>3.95</v>
      </c>
      <c r="L35" s="2">
        <v>0.23</v>
      </c>
      <c r="M35" s="2">
        <v>8.49</v>
      </c>
      <c r="N35" s="4">
        <f t="shared" ref="N35:N66" si="7">M35/1000</f>
        <v>8.490000000000001E-3</v>
      </c>
      <c r="O35" s="4">
        <f t="shared" ref="O35:O66" si="8">N35*18</f>
        <v>0.15282000000000001</v>
      </c>
      <c r="P35" s="5">
        <f t="shared" ref="P35:P66" si="9">O35/1000</f>
        <v>1.5282000000000002E-4</v>
      </c>
      <c r="Q35" s="4">
        <f t="shared" ref="Q35:Q66" si="10">P35*3600</f>
        <v>0.55015200000000009</v>
      </c>
      <c r="R35" s="2">
        <v>5.07</v>
      </c>
      <c r="S35" s="2">
        <v>1.03</v>
      </c>
      <c r="T35" s="2">
        <f t="shared" ref="T35:T66" si="11">S35*10000</f>
        <v>10300</v>
      </c>
      <c r="U35" s="6">
        <v>-0.38</v>
      </c>
      <c r="V35" s="6">
        <v>-1.81</v>
      </c>
      <c r="W35" s="2">
        <f t="shared" ref="W35:W66" si="12">U35-V35</f>
        <v>1.4300000000000002</v>
      </c>
      <c r="X35" s="4">
        <f t="shared" ref="X35:X66" si="13">Q35/W35</f>
        <v>0.38472167832167836</v>
      </c>
    </row>
    <row r="36" spans="1:24" x14ac:dyDescent="0.2">
      <c r="A36" t="s">
        <v>10</v>
      </c>
      <c r="B36">
        <v>666</v>
      </c>
      <c r="C36">
        <v>105</v>
      </c>
      <c r="D36">
        <v>7</v>
      </c>
      <c r="E36" t="s">
        <v>7</v>
      </c>
      <c r="F36" s="1">
        <v>45127</v>
      </c>
      <c r="G36" t="s">
        <v>8</v>
      </c>
      <c r="H36" s="2">
        <v>24.99</v>
      </c>
      <c r="I36" s="2">
        <v>37.94</v>
      </c>
      <c r="J36" s="2">
        <v>33.08</v>
      </c>
      <c r="K36" s="2">
        <v>3.41</v>
      </c>
      <c r="L36" s="2">
        <v>0.22</v>
      </c>
      <c r="M36" s="2">
        <v>6.98</v>
      </c>
      <c r="N36" s="4">
        <f t="shared" si="7"/>
        <v>6.9800000000000001E-3</v>
      </c>
      <c r="O36" s="4">
        <f t="shared" si="8"/>
        <v>0.12564</v>
      </c>
      <c r="P36" s="5">
        <f t="shared" si="9"/>
        <v>1.2564E-4</v>
      </c>
      <c r="Q36" s="4">
        <f t="shared" si="10"/>
        <v>0.45230399999999998</v>
      </c>
      <c r="R36" s="2">
        <v>3.34</v>
      </c>
      <c r="S36" s="2">
        <v>0.91</v>
      </c>
      <c r="T36" s="2">
        <f t="shared" si="11"/>
        <v>9100</v>
      </c>
      <c r="U36" s="6">
        <v>-0.48</v>
      </c>
      <c r="V36" s="6">
        <v>-2.17</v>
      </c>
      <c r="W36" s="2">
        <f t="shared" si="12"/>
        <v>1.69</v>
      </c>
      <c r="X36" s="4">
        <f t="shared" si="13"/>
        <v>0.26763550295857991</v>
      </c>
    </row>
    <row r="37" spans="1:24" x14ac:dyDescent="0.2">
      <c r="A37" t="s">
        <v>10</v>
      </c>
      <c r="B37">
        <v>666</v>
      </c>
      <c r="C37">
        <v>105</v>
      </c>
      <c r="D37">
        <v>8</v>
      </c>
      <c r="E37" t="s">
        <v>7</v>
      </c>
      <c r="F37" s="1">
        <v>45127</v>
      </c>
      <c r="G37" t="s">
        <v>8</v>
      </c>
      <c r="H37" s="2">
        <v>26.01</v>
      </c>
      <c r="I37" s="2">
        <v>36.58</v>
      </c>
      <c r="J37" s="2">
        <v>31.91</v>
      </c>
      <c r="K37" s="2">
        <v>3.14</v>
      </c>
      <c r="L37" s="2">
        <v>0.3</v>
      </c>
      <c r="M37" s="2">
        <v>9.02</v>
      </c>
      <c r="N37" s="4">
        <f t="shared" si="7"/>
        <v>9.0200000000000002E-3</v>
      </c>
      <c r="O37" s="4">
        <f t="shared" si="8"/>
        <v>0.16236</v>
      </c>
      <c r="P37" s="5">
        <f t="shared" si="9"/>
        <v>1.6236000000000001E-4</v>
      </c>
      <c r="Q37" s="4">
        <f t="shared" si="10"/>
        <v>0.58449600000000002</v>
      </c>
      <c r="R37" s="2">
        <v>2.64</v>
      </c>
      <c r="S37" s="2">
        <v>0.69</v>
      </c>
      <c r="T37" s="2">
        <f t="shared" si="11"/>
        <v>6899.9999999999991</v>
      </c>
      <c r="U37" s="6">
        <v>-0.51</v>
      </c>
      <c r="V37" s="6">
        <v>-2.2799999999999998</v>
      </c>
      <c r="W37" s="2">
        <f t="shared" si="12"/>
        <v>1.7699999999999998</v>
      </c>
      <c r="X37" s="4">
        <f t="shared" si="13"/>
        <v>0.33022372881355938</v>
      </c>
    </row>
    <row r="38" spans="1:24" x14ac:dyDescent="0.2">
      <c r="A38" t="s">
        <v>10</v>
      </c>
      <c r="B38">
        <v>666</v>
      </c>
      <c r="C38">
        <v>105</v>
      </c>
      <c r="D38">
        <v>9</v>
      </c>
      <c r="E38" t="s">
        <v>7</v>
      </c>
      <c r="F38" s="1">
        <v>45128</v>
      </c>
      <c r="G38" t="s">
        <v>8</v>
      </c>
      <c r="H38" s="2">
        <v>34.57</v>
      </c>
      <c r="I38" s="2">
        <v>35.65</v>
      </c>
      <c r="J38" s="2">
        <v>32.96</v>
      </c>
      <c r="K38" s="2">
        <v>3.01</v>
      </c>
      <c r="L38" s="2">
        <v>0.16</v>
      </c>
      <c r="M38" s="2">
        <v>4.59</v>
      </c>
      <c r="N38" s="4">
        <f t="shared" si="7"/>
        <v>4.5899999999999995E-3</v>
      </c>
      <c r="O38" s="4">
        <f t="shared" si="8"/>
        <v>8.2619999999999985E-2</v>
      </c>
      <c r="P38" s="5">
        <f t="shared" si="9"/>
        <v>8.2619999999999992E-5</v>
      </c>
      <c r="Q38" s="4">
        <f t="shared" si="10"/>
        <v>0.29743199999999997</v>
      </c>
      <c r="R38" s="2">
        <v>5.01</v>
      </c>
      <c r="S38" s="2">
        <v>1.0900000000000001</v>
      </c>
      <c r="T38" s="2">
        <f t="shared" si="11"/>
        <v>10900</v>
      </c>
      <c r="U38" s="6">
        <v>-0.97</v>
      </c>
      <c r="V38" s="6">
        <v>-2.34</v>
      </c>
      <c r="W38" s="2">
        <f t="shared" si="12"/>
        <v>1.3699999999999999</v>
      </c>
      <c r="X38" s="4">
        <f t="shared" si="13"/>
        <v>0.21710364963503651</v>
      </c>
    </row>
    <row r="39" spans="1:24" x14ac:dyDescent="0.2">
      <c r="A39" t="s">
        <v>10</v>
      </c>
      <c r="B39">
        <v>666</v>
      </c>
      <c r="C39">
        <v>118</v>
      </c>
      <c r="D39">
        <v>10</v>
      </c>
      <c r="E39" t="s">
        <v>7</v>
      </c>
      <c r="F39" s="1">
        <v>45128</v>
      </c>
      <c r="G39" t="s">
        <v>8</v>
      </c>
      <c r="H39" s="2">
        <v>31.56</v>
      </c>
      <c r="I39" s="2">
        <v>37</v>
      </c>
      <c r="J39" s="2">
        <v>33.18</v>
      </c>
      <c r="K39" s="2">
        <v>3.1</v>
      </c>
      <c r="L39" s="2">
        <v>0.28999999999999998</v>
      </c>
      <c r="M39" s="2">
        <v>8.39</v>
      </c>
      <c r="N39" s="4">
        <f t="shared" si="7"/>
        <v>8.3899999999999999E-3</v>
      </c>
      <c r="O39" s="4">
        <f t="shared" si="8"/>
        <v>0.15101999999999999</v>
      </c>
      <c r="P39" s="5">
        <f t="shared" si="9"/>
        <v>1.5102E-4</v>
      </c>
      <c r="Q39" s="4">
        <f t="shared" si="10"/>
        <v>0.54367200000000004</v>
      </c>
      <c r="R39" s="2">
        <v>3.56</v>
      </c>
      <c r="S39" s="7">
        <v>1</v>
      </c>
      <c r="T39" s="2">
        <f t="shared" si="11"/>
        <v>10000</v>
      </c>
      <c r="U39" s="6">
        <v>-0.43</v>
      </c>
      <c r="V39" s="6">
        <v>-1.96</v>
      </c>
      <c r="W39" s="2">
        <f t="shared" si="12"/>
        <v>1.53</v>
      </c>
      <c r="X39" s="4">
        <f t="shared" si="13"/>
        <v>0.35534117647058827</v>
      </c>
    </row>
    <row r="40" spans="1:24" x14ac:dyDescent="0.2">
      <c r="A40" t="s">
        <v>10</v>
      </c>
      <c r="B40">
        <v>666</v>
      </c>
      <c r="C40">
        <v>118</v>
      </c>
      <c r="D40">
        <v>11</v>
      </c>
      <c r="E40" t="s">
        <v>7</v>
      </c>
      <c r="F40" s="1">
        <v>45128</v>
      </c>
      <c r="G40" t="s">
        <v>8</v>
      </c>
      <c r="H40" s="2">
        <v>33.29</v>
      </c>
      <c r="I40" s="2">
        <v>36.35</v>
      </c>
      <c r="J40" s="2">
        <v>33.82</v>
      </c>
      <c r="K40" s="2">
        <v>3.25</v>
      </c>
      <c r="L40" s="2">
        <v>0.08</v>
      </c>
      <c r="M40" s="2">
        <v>2.5299999999999998</v>
      </c>
      <c r="N40" s="4">
        <f t="shared" si="7"/>
        <v>2.5299999999999997E-3</v>
      </c>
      <c r="O40" s="4">
        <f t="shared" si="8"/>
        <v>4.5539999999999997E-2</v>
      </c>
      <c r="P40" s="5">
        <f t="shared" si="9"/>
        <v>4.5539999999999994E-5</v>
      </c>
      <c r="Q40" s="4">
        <f t="shared" si="10"/>
        <v>0.16394399999999998</v>
      </c>
      <c r="R40" s="2">
        <v>3.32</v>
      </c>
      <c r="S40" s="2">
        <v>0.91</v>
      </c>
      <c r="T40" s="2">
        <f t="shared" si="11"/>
        <v>9100</v>
      </c>
      <c r="U40" s="6">
        <v>-0.77</v>
      </c>
      <c r="V40" s="6">
        <v>-1.83</v>
      </c>
      <c r="W40" s="2">
        <f t="shared" si="12"/>
        <v>1.06</v>
      </c>
      <c r="X40" s="4">
        <f t="shared" si="13"/>
        <v>0.15466415094339619</v>
      </c>
    </row>
    <row r="41" spans="1:24" x14ac:dyDescent="0.2">
      <c r="A41" t="s">
        <v>10</v>
      </c>
      <c r="B41">
        <v>666</v>
      </c>
      <c r="C41">
        <v>118</v>
      </c>
      <c r="D41">
        <v>12</v>
      </c>
      <c r="E41" t="s">
        <v>7</v>
      </c>
      <c r="F41" s="1">
        <v>45127</v>
      </c>
      <c r="G41" t="s">
        <v>8</v>
      </c>
      <c r="H41" s="2">
        <v>23.59</v>
      </c>
      <c r="I41" s="2">
        <v>38.53</v>
      </c>
      <c r="J41" s="2">
        <v>33.97</v>
      </c>
      <c r="K41" s="2">
        <v>3.71</v>
      </c>
      <c r="L41" s="2">
        <v>0.23</v>
      </c>
      <c r="M41" s="2">
        <v>8.1999999999999993</v>
      </c>
      <c r="N41" s="4">
        <f t="shared" si="7"/>
        <v>8.199999999999999E-3</v>
      </c>
      <c r="O41" s="4">
        <f t="shared" si="8"/>
        <v>0.14759999999999998</v>
      </c>
      <c r="P41" s="5">
        <f t="shared" si="9"/>
        <v>1.4759999999999998E-4</v>
      </c>
      <c r="Q41" s="4">
        <f t="shared" si="10"/>
        <v>0.53135999999999994</v>
      </c>
      <c r="R41" s="2">
        <v>1.61</v>
      </c>
      <c r="S41" s="2">
        <v>0.5</v>
      </c>
      <c r="T41" s="2">
        <f t="shared" si="11"/>
        <v>5000</v>
      </c>
      <c r="U41" s="6">
        <v>-0.44</v>
      </c>
      <c r="V41" s="6">
        <v>-2.02</v>
      </c>
      <c r="W41" s="2">
        <f t="shared" si="12"/>
        <v>1.58</v>
      </c>
      <c r="X41" s="4">
        <f t="shared" si="13"/>
        <v>0.33630379746835437</v>
      </c>
    </row>
    <row r="42" spans="1:24" x14ac:dyDescent="0.2">
      <c r="A42" t="s">
        <v>10</v>
      </c>
      <c r="B42">
        <v>666</v>
      </c>
      <c r="C42">
        <v>122</v>
      </c>
      <c r="D42">
        <v>16</v>
      </c>
      <c r="E42" t="s">
        <v>7</v>
      </c>
      <c r="F42" s="1">
        <v>45128</v>
      </c>
      <c r="G42" t="s">
        <v>8</v>
      </c>
      <c r="H42" s="2">
        <v>32.92</v>
      </c>
      <c r="I42" s="2">
        <v>36.31</v>
      </c>
      <c r="J42" s="2">
        <v>33.020000000000003</v>
      </c>
      <c r="K42" s="2">
        <v>3.05</v>
      </c>
      <c r="L42" s="2">
        <v>0.21</v>
      </c>
      <c r="M42" s="2">
        <v>6.06</v>
      </c>
      <c r="N42" s="4">
        <f t="shared" si="7"/>
        <v>6.0599999999999994E-3</v>
      </c>
      <c r="O42" s="4">
        <f t="shared" si="8"/>
        <v>0.10907999999999998</v>
      </c>
      <c r="P42" s="5">
        <f t="shared" si="9"/>
        <v>1.0907999999999998E-4</v>
      </c>
      <c r="Q42" s="4">
        <f t="shared" si="10"/>
        <v>0.39268799999999993</v>
      </c>
      <c r="R42" s="2">
        <v>7.05</v>
      </c>
      <c r="S42" s="2">
        <v>2.21</v>
      </c>
      <c r="T42" s="2">
        <f t="shared" si="11"/>
        <v>22100</v>
      </c>
      <c r="U42" s="6">
        <v>-0.51</v>
      </c>
      <c r="V42" s="6">
        <v>-2.23</v>
      </c>
      <c r="W42" s="2">
        <f t="shared" si="12"/>
        <v>1.72</v>
      </c>
      <c r="X42" s="4">
        <f t="shared" si="13"/>
        <v>0.22830697674418601</v>
      </c>
    </row>
    <row r="43" spans="1:24" x14ac:dyDescent="0.2">
      <c r="A43" t="s">
        <v>10</v>
      </c>
      <c r="B43">
        <v>666</v>
      </c>
      <c r="C43">
        <v>122</v>
      </c>
      <c r="D43">
        <v>17</v>
      </c>
      <c r="E43" t="s">
        <v>7</v>
      </c>
      <c r="F43" s="1">
        <v>45128</v>
      </c>
      <c r="G43" t="s">
        <v>8</v>
      </c>
      <c r="H43" s="2">
        <v>32.07</v>
      </c>
      <c r="I43" s="2">
        <v>36.630000000000003</v>
      </c>
      <c r="J43" s="2">
        <v>33</v>
      </c>
      <c r="K43" s="2">
        <v>3.06</v>
      </c>
      <c r="L43" s="2">
        <v>0.25</v>
      </c>
      <c r="M43" s="2">
        <v>7.31</v>
      </c>
      <c r="N43" s="4">
        <f t="shared" si="7"/>
        <v>7.3099999999999997E-3</v>
      </c>
      <c r="O43" s="4">
        <f t="shared" si="8"/>
        <v>0.13158</v>
      </c>
      <c r="P43" s="5">
        <f t="shared" si="9"/>
        <v>1.3158000000000001E-4</v>
      </c>
      <c r="Q43" s="4">
        <f t="shared" si="10"/>
        <v>0.47368800000000005</v>
      </c>
      <c r="R43" s="2">
        <v>4.82</v>
      </c>
      <c r="S43" s="2">
        <v>1.19</v>
      </c>
      <c r="T43" s="2">
        <f t="shared" si="11"/>
        <v>11900</v>
      </c>
      <c r="U43" s="6">
        <v>-0.41</v>
      </c>
      <c r="V43" s="6">
        <v>-2.27</v>
      </c>
      <c r="W43" s="2">
        <f t="shared" si="12"/>
        <v>1.86</v>
      </c>
      <c r="X43" s="4">
        <f t="shared" si="13"/>
        <v>0.25467096774193548</v>
      </c>
    </row>
    <row r="44" spans="1:24" x14ac:dyDescent="0.2">
      <c r="A44" t="s">
        <v>10</v>
      </c>
      <c r="B44">
        <v>666</v>
      </c>
      <c r="C44">
        <v>122</v>
      </c>
      <c r="D44">
        <v>18</v>
      </c>
      <c r="E44" t="s">
        <v>7</v>
      </c>
      <c r="F44" s="1">
        <v>45127</v>
      </c>
      <c r="G44" t="s">
        <v>8</v>
      </c>
      <c r="H44" s="2">
        <v>21.58</v>
      </c>
      <c r="I44" s="2">
        <v>39.6</v>
      </c>
      <c r="J44" s="2">
        <v>35.65</v>
      </c>
      <c r="K44" s="2">
        <v>4.28</v>
      </c>
      <c r="L44" s="2">
        <v>0.16</v>
      </c>
      <c r="M44" s="2">
        <v>6.3</v>
      </c>
      <c r="N44" s="4">
        <f t="shared" si="7"/>
        <v>6.3E-3</v>
      </c>
      <c r="O44" s="4">
        <f t="shared" si="8"/>
        <v>0.1134</v>
      </c>
      <c r="P44" s="5">
        <f t="shared" si="9"/>
        <v>1.1340000000000001E-4</v>
      </c>
      <c r="Q44" s="4">
        <f t="shared" si="10"/>
        <v>0.40823999999999999</v>
      </c>
      <c r="R44" s="2">
        <v>7.37</v>
      </c>
      <c r="S44" s="2">
        <v>1.96</v>
      </c>
      <c r="T44" s="2">
        <f t="shared" si="11"/>
        <v>19600</v>
      </c>
      <c r="U44" s="6">
        <v>-0.37</v>
      </c>
      <c r="V44" s="6">
        <v>-2.21</v>
      </c>
      <c r="W44" s="2">
        <f t="shared" si="12"/>
        <v>1.8399999999999999</v>
      </c>
      <c r="X44" s="4">
        <f t="shared" si="13"/>
        <v>0.22186956521739132</v>
      </c>
    </row>
    <row r="45" spans="1:24" x14ac:dyDescent="0.2">
      <c r="A45" t="s">
        <v>10</v>
      </c>
      <c r="B45">
        <v>666</v>
      </c>
      <c r="C45">
        <v>123</v>
      </c>
      <c r="D45">
        <v>19</v>
      </c>
      <c r="E45" t="s">
        <v>7</v>
      </c>
      <c r="F45" s="1">
        <v>45127</v>
      </c>
      <c r="G45" t="s">
        <v>8</v>
      </c>
      <c r="H45" s="2">
        <v>34.6</v>
      </c>
      <c r="I45" s="2">
        <v>30.94</v>
      </c>
      <c r="J45" s="2">
        <v>30.25</v>
      </c>
      <c r="K45" s="2">
        <v>2.76</v>
      </c>
      <c r="L45" s="2">
        <v>0.2</v>
      </c>
      <c r="M45" s="2">
        <v>5.25</v>
      </c>
      <c r="N45" s="4">
        <f t="shared" si="7"/>
        <v>5.2500000000000003E-3</v>
      </c>
      <c r="O45" s="4">
        <f t="shared" si="8"/>
        <v>9.4500000000000001E-2</v>
      </c>
      <c r="P45" s="5">
        <f t="shared" si="9"/>
        <v>9.4500000000000007E-5</v>
      </c>
      <c r="Q45" s="4">
        <f t="shared" si="10"/>
        <v>0.3402</v>
      </c>
      <c r="R45" s="2">
        <v>6.06</v>
      </c>
      <c r="S45" s="2">
        <v>1.55</v>
      </c>
      <c r="T45" s="2">
        <f t="shared" si="11"/>
        <v>15500</v>
      </c>
      <c r="U45" s="6">
        <v>-0.4</v>
      </c>
      <c r="V45" s="6">
        <v>-2.5</v>
      </c>
      <c r="W45" s="2">
        <f t="shared" si="12"/>
        <v>2.1</v>
      </c>
      <c r="X45" s="4">
        <f t="shared" si="13"/>
        <v>0.16200000000000001</v>
      </c>
    </row>
    <row r="46" spans="1:24" x14ac:dyDescent="0.2">
      <c r="A46" t="s">
        <v>10</v>
      </c>
      <c r="B46">
        <v>666</v>
      </c>
      <c r="C46">
        <v>123</v>
      </c>
      <c r="D46">
        <v>20</v>
      </c>
      <c r="E46" t="s">
        <v>7</v>
      </c>
      <c r="F46" s="1">
        <v>45127</v>
      </c>
      <c r="G46" t="s">
        <v>8</v>
      </c>
      <c r="H46" s="2">
        <v>30.16</v>
      </c>
      <c r="I46" s="2">
        <v>33.049999999999997</v>
      </c>
      <c r="J46" s="2">
        <v>31.16</v>
      </c>
      <c r="K46" s="2">
        <v>3.02</v>
      </c>
      <c r="L46" s="2">
        <v>0.23</v>
      </c>
      <c r="M46" s="2">
        <v>6.63</v>
      </c>
      <c r="N46" s="4">
        <f t="shared" si="7"/>
        <v>6.6299999999999996E-3</v>
      </c>
      <c r="O46" s="4">
        <f t="shared" si="8"/>
        <v>0.11933999999999999</v>
      </c>
      <c r="P46" s="5">
        <f t="shared" si="9"/>
        <v>1.1933999999999999E-4</v>
      </c>
      <c r="Q46" s="4">
        <f t="shared" si="10"/>
        <v>0.42962399999999995</v>
      </c>
      <c r="R46" s="2">
        <v>5.82</v>
      </c>
      <c r="S46" s="2">
        <v>2.02</v>
      </c>
      <c r="T46" s="2">
        <f t="shared" si="11"/>
        <v>20200</v>
      </c>
      <c r="U46" s="6">
        <v>-0.37</v>
      </c>
      <c r="V46" s="6">
        <v>-2.59</v>
      </c>
      <c r="W46" s="2">
        <f t="shared" si="12"/>
        <v>2.2199999999999998</v>
      </c>
      <c r="X46" s="4">
        <f t="shared" si="13"/>
        <v>0.19352432432432431</v>
      </c>
    </row>
    <row r="47" spans="1:24" x14ac:dyDescent="0.2">
      <c r="A47" t="s">
        <v>10</v>
      </c>
      <c r="B47">
        <v>666</v>
      </c>
      <c r="C47">
        <v>123</v>
      </c>
      <c r="D47">
        <v>22</v>
      </c>
      <c r="E47" t="s">
        <v>7</v>
      </c>
      <c r="F47" s="1">
        <v>45127</v>
      </c>
      <c r="G47" t="s">
        <v>8</v>
      </c>
      <c r="H47" s="2">
        <v>20.86</v>
      </c>
      <c r="I47" s="2">
        <v>40.35</v>
      </c>
      <c r="J47" s="2">
        <v>35.46</v>
      </c>
      <c r="K47" s="2">
        <v>4.21</v>
      </c>
      <c r="L47" s="2">
        <v>0.27</v>
      </c>
      <c r="M47" s="2">
        <v>10.6</v>
      </c>
      <c r="N47" s="4">
        <f t="shared" si="7"/>
        <v>1.06E-2</v>
      </c>
      <c r="O47" s="4">
        <f t="shared" si="8"/>
        <v>0.1908</v>
      </c>
      <c r="P47" s="5">
        <f t="shared" si="9"/>
        <v>1.908E-4</v>
      </c>
      <c r="Q47" s="4">
        <f t="shared" si="10"/>
        <v>0.68688000000000005</v>
      </c>
      <c r="R47" s="2">
        <v>4.78</v>
      </c>
      <c r="S47" s="2">
        <v>1.58</v>
      </c>
      <c r="T47" s="2">
        <f t="shared" si="11"/>
        <v>15800</v>
      </c>
      <c r="U47" s="6">
        <v>-0.78</v>
      </c>
      <c r="V47" s="6">
        <v>-2.29</v>
      </c>
      <c r="W47" s="2">
        <f t="shared" si="12"/>
        <v>1.51</v>
      </c>
      <c r="X47" s="4">
        <f t="shared" si="13"/>
        <v>0.45488741721854309</v>
      </c>
    </row>
    <row r="48" spans="1:24" x14ac:dyDescent="0.2">
      <c r="A48" t="s">
        <v>11</v>
      </c>
      <c r="B48">
        <v>1212</v>
      </c>
      <c r="C48">
        <v>3</v>
      </c>
      <c r="D48">
        <v>29</v>
      </c>
      <c r="E48" t="s">
        <v>7</v>
      </c>
      <c r="F48" s="1">
        <v>45127</v>
      </c>
      <c r="G48" t="s">
        <v>8</v>
      </c>
      <c r="H48" s="2">
        <v>22.06</v>
      </c>
      <c r="I48" s="2">
        <v>38.799999999999997</v>
      </c>
      <c r="J48" s="2">
        <v>34.14</v>
      </c>
      <c r="K48" s="2">
        <v>3.84</v>
      </c>
      <c r="L48" s="2">
        <v>0.24</v>
      </c>
      <c r="M48" s="2">
        <v>8.48</v>
      </c>
      <c r="N48" s="4">
        <f t="shared" si="7"/>
        <v>8.4799999999999997E-3</v>
      </c>
      <c r="O48" s="4">
        <f t="shared" si="8"/>
        <v>0.15264</v>
      </c>
      <c r="P48" s="5">
        <f t="shared" si="9"/>
        <v>1.5264E-4</v>
      </c>
      <c r="Q48" s="4">
        <f t="shared" si="10"/>
        <v>0.54950399999999999</v>
      </c>
      <c r="R48" s="2">
        <v>8.68</v>
      </c>
      <c r="S48" s="2">
        <v>2.3199999999999998</v>
      </c>
      <c r="T48" s="2">
        <f t="shared" si="11"/>
        <v>23200</v>
      </c>
      <c r="U48" s="6">
        <v>-0.74</v>
      </c>
      <c r="V48" s="6">
        <v>-2.6</v>
      </c>
      <c r="W48" s="2">
        <f t="shared" si="12"/>
        <v>1.86</v>
      </c>
      <c r="X48" s="4">
        <f t="shared" si="13"/>
        <v>0.29543225806451612</v>
      </c>
    </row>
    <row r="49" spans="1:24" x14ac:dyDescent="0.2">
      <c r="A49" t="s">
        <v>11</v>
      </c>
      <c r="B49">
        <v>1212</v>
      </c>
      <c r="C49">
        <v>3</v>
      </c>
      <c r="D49">
        <v>30</v>
      </c>
      <c r="E49" t="s">
        <v>7</v>
      </c>
      <c r="F49" s="1">
        <v>45127</v>
      </c>
      <c r="G49" t="s">
        <v>8</v>
      </c>
      <c r="H49" s="2">
        <v>19.23</v>
      </c>
      <c r="I49" s="2">
        <v>40.83</v>
      </c>
      <c r="J49" s="2">
        <v>35.4</v>
      </c>
      <c r="K49" s="2">
        <v>4.2699999999999996</v>
      </c>
      <c r="L49" s="2">
        <v>0.24</v>
      </c>
      <c r="M49" s="2">
        <v>9.4600000000000009</v>
      </c>
      <c r="N49" s="4">
        <f t="shared" si="7"/>
        <v>9.4600000000000014E-3</v>
      </c>
      <c r="O49" s="4">
        <f t="shared" si="8"/>
        <v>0.17028000000000001</v>
      </c>
      <c r="P49" s="5">
        <f t="shared" si="9"/>
        <v>1.7028E-4</v>
      </c>
      <c r="Q49" s="4">
        <f t="shared" si="10"/>
        <v>0.613008</v>
      </c>
      <c r="R49" s="7">
        <v>7</v>
      </c>
      <c r="S49" s="2">
        <v>2.4300000000000002</v>
      </c>
      <c r="T49" s="2">
        <f t="shared" si="11"/>
        <v>24300</v>
      </c>
      <c r="U49" s="6">
        <v>-0.47</v>
      </c>
      <c r="V49" s="6">
        <v>-2.0299999999999998</v>
      </c>
      <c r="W49" s="2">
        <f t="shared" si="12"/>
        <v>1.5599999999999998</v>
      </c>
      <c r="X49" s="4">
        <f t="shared" si="13"/>
        <v>0.39295384615384621</v>
      </c>
    </row>
    <row r="50" spans="1:24" x14ac:dyDescent="0.2">
      <c r="A50" t="s">
        <v>11</v>
      </c>
      <c r="B50">
        <v>1212</v>
      </c>
      <c r="C50">
        <v>3</v>
      </c>
      <c r="D50">
        <v>31</v>
      </c>
      <c r="E50" t="s">
        <v>7</v>
      </c>
      <c r="F50" s="1">
        <v>45128</v>
      </c>
      <c r="G50" t="s">
        <v>8</v>
      </c>
      <c r="H50" s="2">
        <v>33.869999999999997</v>
      </c>
      <c r="I50" s="2">
        <v>36.119999999999997</v>
      </c>
      <c r="J50" s="2">
        <v>33.25</v>
      </c>
      <c r="K50" s="2">
        <v>3.08</v>
      </c>
      <c r="L50" s="2">
        <v>0.25</v>
      </c>
      <c r="M50" s="2">
        <v>7.23</v>
      </c>
      <c r="N50" s="4">
        <f t="shared" si="7"/>
        <v>7.2300000000000003E-3</v>
      </c>
      <c r="O50" s="4">
        <f t="shared" si="8"/>
        <v>0.13014000000000001</v>
      </c>
      <c r="P50" s="5">
        <f t="shared" si="9"/>
        <v>1.3014E-4</v>
      </c>
      <c r="Q50" s="4">
        <f t="shared" si="10"/>
        <v>0.46850399999999998</v>
      </c>
      <c r="R50" s="2">
        <v>6.14</v>
      </c>
      <c r="S50" s="2">
        <v>1.8</v>
      </c>
      <c r="T50" s="2">
        <f t="shared" si="11"/>
        <v>18000</v>
      </c>
      <c r="U50" s="6">
        <v>-0.76</v>
      </c>
      <c r="V50" s="6">
        <v>-2.2000000000000002</v>
      </c>
      <c r="W50" s="2">
        <f t="shared" si="12"/>
        <v>1.4400000000000002</v>
      </c>
      <c r="X50" s="4">
        <f t="shared" si="13"/>
        <v>0.32534999999999997</v>
      </c>
    </row>
    <row r="51" spans="1:24" x14ac:dyDescent="0.2">
      <c r="A51" t="s">
        <v>11</v>
      </c>
      <c r="B51">
        <v>1212</v>
      </c>
      <c r="C51">
        <v>4</v>
      </c>
      <c r="D51">
        <v>32</v>
      </c>
      <c r="E51" t="s">
        <v>7</v>
      </c>
      <c r="F51" s="1">
        <v>45127</v>
      </c>
      <c r="G51" t="s">
        <v>8</v>
      </c>
      <c r="H51" s="2">
        <v>22.46</v>
      </c>
      <c r="I51" s="2">
        <v>38.96</v>
      </c>
      <c r="J51" s="2">
        <v>36.71</v>
      </c>
      <c r="K51" s="2">
        <v>4.63</v>
      </c>
      <c r="L51" s="2">
        <v>0.09</v>
      </c>
      <c r="M51" s="2">
        <v>3.51</v>
      </c>
      <c r="N51" s="4">
        <f t="shared" si="7"/>
        <v>3.5099999999999997E-3</v>
      </c>
      <c r="O51" s="4">
        <f t="shared" si="8"/>
        <v>6.318E-2</v>
      </c>
      <c r="P51" s="5">
        <f t="shared" si="9"/>
        <v>6.3180000000000002E-5</v>
      </c>
      <c r="Q51" s="4">
        <f t="shared" si="10"/>
        <v>0.22744800000000001</v>
      </c>
      <c r="R51" s="2">
        <v>6.68</v>
      </c>
      <c r="S51" s="2">
        <v>1.44</v>
      </c>
      <c r="T51" s="2">
        <f t="shared" si="11"/>
        <v>14400</v>
      </c>
      <c r="U51" s="6">
        <v>-0.38</v>
      </c>
      <c r="V51" s="6">
        <v>-2.5099999999999998</v>
      </c>
      <c r="W51" s="2">
        <f t="shared" si="12"/>
        <v>2.13</v>
      </c>
      <c r="X51" s="4">
        <f t="shared" si="13"/>
        <v>0.1067830985915493</v>
      </c>
    </row>
    <row r="52" spans="1:24" x14ac:dyDescent="0.2">
      <c r="A52" t="s">
        <v>11</v>
      </c>
      <c r="B52">
        <v>1212</v>
      </c>
      <c r="C52">
        <v>4</v>
      </c>
      <c r="D52">
        <v>33</v>
      </c>
      <c r="E52" t="s">
        <v>7</v>
      </c>
      <c r="F52" s="1">
        <v>45128</v>
      </c>
      <c r="G52" t="s">
        <v>8</v>
      </c>
      <c r="H52" s="2">
        <v>32.36</v>
      </c>
      <c r="I52" s="2">
        <v>36.58</v>
      </c>
      <c r="J52" s="2">
        <v>34.64</v>
      </c>
      <c r="K52" s="2">
        <v>3.53</v>
      </c>
      <c r="L52" s="2">
        <v>0.1</v>
      </c>
      <c r="M52" s="2">
        <v>3.41</v>
      </c>
      <c r="N52" s="4">
        <f t="shared" si="7"/>
        <v>3.4100000000000003E-3</v>
      </c>
      <c r="O52" s="4">
        <f t="shared" si="8"/>
        <v>6.1380000000000004E-2</v>
      </c>
      <c r="P52" s="5">
        <f t="shared" si="9"/>
        <v>6.1379999999999998E-5</v>
      </c>
      <c r="Q52" s="4">
        <f t="shared" si="10"/>
        <v>0.220968</v>
      </c>
      <c r="R52" s="2">
        <v>14.08</v>
      </c>
      <c r="S52" s="2">
        <v>4.13</v>
      </c>
      <c r="T52" s="2">
        <f t="shared" si="11"/>
        <v>41300</v>
      </c>
      <c r="U52" s="6">
        <v>-0.43</v>
      </c>
      <c r="V52" s="6">
        <v>-1.73</v>
      </c>
      <c r="W52" s="2">
        <f t="shared" si="12"/>
        <v>1.3</v>
      </c>
      <c r="X52" s="4">
        <f t="shared" si="13"/>
        <v>0.16997538461538461</v>
      </c>
    </row>
    <row r="53" spans="1:24" x14ac:dyDescent="0.2">
      <c r="A53" t="s">
        <v>11</v>
      </c>
      <c r="B53">
        <v>1212</v>
      </c>
      <c r="C53">
        <v>4</v>
      </c>
      <c r="D53">
        <v>34</v>
      </c>
      <c r="E53" t="s">
        <v>7</v>
      </c>
      <c r="F53" s="1">
        <v>45127</v>
      </c>
      <c r="G53" t="s">
        <v>8</v>
      </c>
      <c r="H53" s="2">
        <v>20.45</v>
      </c>
      <c r="I53" s="2">
        <v>40.74</v>
      </c>
      <c r="J53" s="2">
        <v>37.909999999999997</v>
      </c>
      <c r="K53" s="2">
        <v>5.0599999999999996</v>
      </c>
      <c r="L53" s="2">
        <v>0.1</v>
      </c>
      <c r="M53" s="2">
        <v>4.53</v>
      </c>
      <c r="N53" s="4">
        <f t="shared" si="7"/>
        <v>4.5300000000000002E-3</v>
      </c>
      <c r="O53" s="4">
        <f t="shared" si="8"/>
        <v>8.1540000000000001E-2</v>
      </c>
      <c r="P53" s="5">
        <f t="shared" si="9"/>
        <v>8.1539999999999995E-5</v>
      </c>
      <c r="Q53" s="4">
        <f t="shared" si="10"/>
        <v>0.29354399999999997</v>
      </c>
      <c r="R53" s="2">
        <v>4.71</v>
      </c>
      <c r="S53" s="2">
        <v>1.38</v>
      </c>
      <c r="T53" s="2">
        <f t="shared" si="11"/>
        <v>13799.999999999998</v>
      </c>
      <c r="U53" s="6">
        <v>-0.44</v>
      </c>
      <c r="V53" s="6">
        <v>-1.88</v>
      </c>
      <c r="W53" s="2">
        <f t="shared" si="12"/>
        <v>1.44</v>
      </c>
      <c r="X53" s="4">
        <f t="shared" si="13"/>
        <v>0.20384999999999998</v>
      </c>
    </row>
    <row r="54" spans="1:24" x14ac:dyDescent="0.2">
      <c r="A54" t="s">
        <v>11</v>
      </c>
      <c r="B54">
        <v>1212</v>
      </c>
      <c r="C54">
        <v>7</v>
      </c>
      <c r="D54">
        <v>36</v>
      </c>
      <c r="E54" t="s">
        <v>7</v>
      </c>
      <c r="F54" s="1">
        <v>45128</v>
      </c>
      <c r="G54" t="s">
        <v>8</v>
      </c>
      <c r="H54" s="2">
        <v>36.4</v>
      </c>
      <c r="I54" s="2">
        <v>33.659999999999997</v>
      </c>
      <c r="J54" s="2">
        <v>31.72</v>
      </c>
      <c r="K54" s="2">
        <v>2.78</v>
      </c>
      <c r="L54" s="2">
        <v>0.25</v>
      </c>
      <c r="M54" s="2">
        <v>6.55</v>
      </c>
      <c r="N54" s="4">
        <f t="shared" si="7"/>
        <v>6.5499999999999994E-3</v>
      </c>
      <c r="O54" s="4">
        <f t="shared" si="8"/>
        <v>0.11789999999999999</v>
      </c>
      <c r="P54" s="5">
        <f t="shared" si="9"/>
        <v>1.1789999999999999E-4</v>
      </c>
      <c r="Q54" s="4">
        <f t="shared" si="10"/>
        <v>0.42443999999999998</v>
      </c>
      <c r="R54" s="2">
        <v>6.11</v>
      </c>
      <c r="S54" s="2">
        <v>0.97</v>
      </c>
      <c r="T54" s="2">
        <f t="shared" si="11"/>
        <v>9700</v>
      </c>
      <c r="U54" s="6">
        <v>-0.72</v>
      </c>
      <c r="V54" s="6">
        <v>-2.19</v>
      </c>
      <c r="W54" s="2">
        <f t="shared" si="12"/>
        <v>1.47</v>
      </c>
      <c r="X54" s="4">
        <f t="shared" si="13"/>
        <v>0.28873469387755102</v>
      </c>
    </row>
    <row r="55" spans="1:24" x14ac:dyDescent="0.2">
      <c r="A55" t="s">
        <v>11</v>
      </c>
      <c r="B55">
        <v>1212</v>
      </c>
      <c r="C55">
        <v>7</v>
      </c>
      <c r="D55">
        <v>37</v>
      </c>
      <c r="E55" t="s">
        <v>7</v>
      </c>
      <c r="F55" s="1">
        <v>45127</v>
      </c>
      <c r="G55" t="s">
        <v>8</v>
      </c>
      <c r="H55" s="2">
        <v>21.13</v>
      </c>
      <c r="I55" s="2">
        <v>40.51</v>
      </c>
      <c r="J55" s="2">
        <v>36.22</v>
      </c>
      <c r="K55" s="2">
        <v>4.4400000000000004</v>
      </c>
      <c r="L55" s="2">
        <v>0.17</v>
      </c>
      <c r="M55" s="2">
        <v>6.8</v>
      </c>
      <c r="N55" s="4">
        <f t="shared" si="7"/>
        <v>6.7999999999999996E-3</v>
      </c>
      <c r="O55" s="4">
        <f t="shared" si="8"/>
        <v>0.12239999999999999</v>
      </c>
      <c r="P55" s="5">
        <f t="shared" si="9"/>
        <v>1.2239999999999999E-4</v>
      </c>
      <c r="Q55" s="4">
        <f t="shared" si="10"/>
        <v>0.44063999999999998</v>
      </c>
      <c r="R55" s="2">
        <v>3.68</v>
      </c>
      <c r="S55" s="2">
        <v>0.9</v>
      </c>
      <c r="T55" s="2">
        <f t="shared" si="11"/>
        <v>9000</v>
      </c>
      <c r="U55" s="6">
        <v>-0.55000000000000004</v>
      </c>
      <c r="V55" s="6">
        <v>-2.44</v>
      </c>
      <c r="W55" s="2">
        <f t="shared" si="12"/>
        <v>1.89</v>
      </c>
      <c r="X55" s="4">
        <f t="shared" si="13"/>
        <v>0.23314285714285715</v>
      </c>
    </row>
    <row r="56" spans="1:24" x14ac:dyDescent="0.2">
      <c r="A56" t="s">
        <v>11</v>
      </c>
      <c r="B56">
        <v>1212</v>
      </c>
      <c r="C56">
        <v>7</v>
      </c>
      <c r="D56">
        <v>83</v>
      </c>
      <c r="E56" t="s">
        <v>7</v>
      </c>
      <c r="F56" s="1">
        <v>45127</v>
      </c>
      <c r="G56" t="s">
        <v>8</v>
      </c>
      <c r="H56" s="2">
        <v>24.34</v>
      </c>
      <c r="I56" s="2">
        <v>38.36</v>
      </c>
      <c r="J56" s="2">
        <v>33.94</v>
      </c>
      <c r="K56" s="2">
        <v>3.66</v>
      </c>
      <c r="L56" s="2">
        <v>0.2</v>
      </c>
      <c r="M56" s="2">
        <v>6.87</v>
      </c>
      <c r="N56" s="4">
        <f t="shared" si="7"/>
        <v>6.8700000000000002E-3</v>
      </c>
      <c r="O56" s="4">
        <f t="shared" si="8"/>
        <v>0.12366000000000001</v>
      </c>
      <c r="P56" s="5">
        <f t="shared" si="9"/>
        <v>1.2366000000000002E-4</v>
      </c>
      <c r="Q56" s="4">
        <f t="shared" si="10"/>
        <v>0.44517600000000007</v>
      </c>
      <c r="R56" s="2">
        <v>7.91</v>
      </c>
      <c r="S56" s="2">
        <v>2.14</v>
      </c>
      <c r="T56" s="2">
        <f t="shared" si="11"/>
        <v>21400</v>
      </c>
      <c r="U56" s="6">
        <v>-0.28999999999999998</v>
      </c>
      <c r="V56" s="6">
        <v>-2.44</v>
      </c>
      <c r="W56" s="2">
        <f t="shared" si="12"/>
        <v>2.15</v>
      </c>
      <c r="X56" s="4">
        <f t="shared" si="13"/>
        <v>0.20705860465116283</v>
      </c>
    </row>
    <row r="57" spans="1:24" x14ac:dyDescent="0.2">
      <c r="A57" t="s">
        <v>11</v>
      </c>
      <c r="B57">
        <v>1212</v>
      </c>
      <c r="C57">
        <v>8</v>
      </c>
      <c r="D57">
        <v>38</v>
      </c>
      <c r="E57" t="s">
        <v>7</v>
      </c>
      <c r="F57" s="1">
        <v>45127</v>
      </c>
      <c r="G57" t="s">
        <v>8</v>
      </c>
      <c r="H57" s="2">
        <v>24.21</v>
      </c>
      <c r="I57" s="2">
        <v>37.57</v>
      </c>
      <c r="J57" s="2">
        <v>32.75</v>
      </c>
      <c r="K57" s="2">
        <v>3.4</v>
      </c>
      <c r="L57" s="2">
        <v>0.27</v>
      </c>
      <c r="M57" s="2">
        <v>8.61</v>
      </c>
      <c r="N57" s="4">
        <f t="shared" si="7"/>
        <v>8.6099999999999996E-3</v>
      </c>
      <c r="O57" s="4">
        <f t="shared" si="8"/>
        <v>0.15498000000000001</v>
      </c>
      <c r="P57" s="5">
        <f t="shared" si="9"/>
        <v>1.5498000000000001E-4</v>
      </c>
      <c r="Q57" s="4">
        <f t="shared" si="10"/>
        <v>0.55792800000000009</v>
      </c>
      <c r="R57" s="2">
        <v>13.38</v>
      </c>
      <c r="S57" s="2">
        <v>3.28</v>
      </c>
      <c r="T57" s="2">
        <f t="shared" si="11"/>
        <v>32800</v>
      </c>
      <c r="U57" s="6">
        <v>-0.3</v>
      </c>
      <c r="V57" s="6">
        <v>-2.2599999999999998</v>
      </c>
      <c r="W57" s="2">
        <f t="shared" si="12"/>
        <v>1.9599999999999997</v>
      </c>
      <c r="X57" s="4">
        <f t="shared" si="13"/>
        <v>0.28465714285714294</v>
      </c>
    </row>
    <row r="58" spans="1:24" x14ac:dyDescent="0.2">
      <c r="A58" t="s">
        <v>11</v>
      </c>
      <c r="B58">
        <v>1212</v>
      </c>
      <c r="C58">
        <v>8</v>
      </c>
      <c r="D58">
        <v>39</v>
      </c>
      <c r="E58" t="s">
        <v>7</v>
      </c>
      <c r="F58" s="1">
        <v>45128</v>
      </c>
      <c r="G58" t="s">
        <v>8</v>
      </c>
      <c r="H58" s="2">
        <v>31.73</v>
      </c>
      <c r="I58" s="2">
        <v>37.18</v>
      </c>
      <c r="J58" s="2">
        <v>34.950000000000003</v>
      </c>
      <c r="K58" s="2">
        <v>3.6</v>
      </c>
      <c r="L58" s="2">
        <v>0.18</v>
      </c>
      <c r="M58" s="2">
        <v>5.94</v>
      </c>
      <c r="N58" s="4">
        <f t="shared" si="7"/>
        <v>5.94E-3</v>
      </c>
      <c r="O58" s="4">
        <f t="shared" si="8"/>
        <v>0.10692</v>
      </c>
      <c r="P58" s="5">
        <f t="shared" si="9"/>
        <v>1.0692E-4</v>
      </c>
      <c r="Q58" s="4">
        <f t="shared" si="10"/>
        <v>0.38491199999999998</v>
      </c>
      <c r="R58" s="2">
        <v>3.71</v>
      </c>
      <c r="S58" s="2">
        <v>1.36</v>
      </c>
      <c r="T58" s="2">
        <f t="shared" si="11"/>
        <v>13600.000000000002</v>
      </c>
      <c r="U58" s="6">
        <v>-0.4</v>
      </c>
      <c r="V58" s="6">
        <v>-2.67</v>
      </c>
      <c r="W58" s="2">
        <f t="shared" si="12"/>
        <v>2.27</v>
      </c>
      <c r="X58" s="4">
        <f t="shared" si="13"/>
        <v>0.16956475770925108</v>
      </c>
    </row>
    <row r="59" spans="1:24" x14ac:dyDescent="0.2">
      <c r="A59" t="s">
        <v>11</v>
      </c>
      <c r="B59">
        <v>1212</v>
      </c>
      <c r="C59">
        <v>8</v>
      </c>
      <c r="D59">
        <v>40</v>
      </c>
      <c r="E59" t="s">
        <v>7</v>
      </c>
      <c r="F59" s="1">
        <v>45128</v>
      </c>
      <c r="G59" t="s">
        <v>8</v>
      </c>
      <c r="H59" s="2">
        <v>33.86</v>
      </c>
      <c r="I59" s="2">
        <v>35.9</v>
      </c>
      <c r="J59" s="2">
        <v>33.840000000000003</v>
      </c>
      <c r="K59" s="2">
        <v>3.27</v>
      </c>
      <c r="L59" s="2">
        <v>0.12</v>
      </c>
      <c r="M59" s="2">
        <v>3.66</v>
      </c>
      <c r="N59" s="4">
        <f t="shared" si="7"/>
        <v>3.6600000000000001E-3</v>
      </c>
      <c r="O59" s="4">
        <f t="shared" si="8"/>
        <v>6.5879999999999994E-2</v>
      </c>
      <c r="P59" s="5">
        <f t="shared" si="9"/>
        <v>6.5879999999999999E-5</v>
      </c>
      <c r="Q59" s="4">
        <f t="shared" si="10"/>
        <v>0.23716799999999999</v>
      </c>
      <c r="R59" s="2">
        <v>4.62</v>
      </c>
      <c r="S59" s="2">
        <v>1.66</v>
      </c>
      <c r="T59" s="2">
        <f t="shared" si="11"/>
        <v>16600</v>
      </c>
      <c r="U59" s="6">
        <v>-0.86</v>
      </c>
      <c r="V59" s="6">
        <v>-2.69</v>
      </c>
      <c r="W59" s="2">
        <f t="shared" si="12"/>
        <v>1.83</v>
      </c>
      <c r="X59" s="4">
        <f t="shared" si="13"/>
        <v>0.12959999999999999</v>
      </c>
    </row>
    <row r="60" spans="1:24" x14ac:dyDescent="0.2">
      <c r="A60" t="s">
        <v>11</v>
      </c>
      <c r="B60">
        <v>1212</v>
      </c>
      <c r="C60">
        <v>10</v>
      </c>
      <c r="D60">
        <v>21</v>
      </c>
      <c r="E60" t="s">
        <v>7</v>
      </c>
      <c r="F60" s="1">
        <v>45127</v>
      </c>
      <c r="G60" t="s">
        <v>8</v>
      </c>
      <c r="H60" s="2">
        <v>20.88</v>
      </c>
      <c r="I60" s="2">
        <v>40.44</v>
      </c>
      <c r="J60" s="2">
        <v>35.409999999999997</v>
      </c>
      <c r="K60" s="2">
        <v>4.18</v>
      </c>
      <c r="L60" s="2">
        <v>0.28000000000000003</v>
      </c>
      <c r="M60" s="2">
        <v>10.91</v>
      </c>
      <c r="N60" s="4">
        <f t="shared" si="7"/>
        <v>1.091E-2</v>
      </c>
      <c r="O60" s="4">
        <f t="shared" si="8"/>
        <v>0.19638</v>
      </c>
      <c r="P60" s="5">
        <f t="shared" si="9"/>
        <v>1.9637999999999999E-4</v>
      </c>
      <c r="Q60" s="4">
        <f t="shared" si="10"/>
        <v>0.70696799999999993</v>
      </c>
      <c r="R60" s="2">
        <v>4.78</v>
      </c>
      <c r="S60" s="2">
        <v>1.38</v>
      </c>
      <c r="T60" s="2">
        <f t="shared" si="11"/>
        <v>13799.999999999998</v>
      </c>
      <c r="U60" s="6">
        <v>-0.41</v>
      </c>
      <c r="V60" s="6">
        <v>-2.04</v>
      </c>
      <c r="W60" s="2">
        <f t="shared" si="12"/>
        <v>1.6300000000000001</v>
      </c>
      <c r="X60" s="4">
        <f t="shared" si="13"/>
        <v>0.43372269938650299</v>
      </c>
    </row>
    <row r="61" spans="1:24" x14ac:dyDescent="0.2">
      <c r="A61" t="s">
        <v>11</v>
      </c>
      <c r="B61">
        <v>1212</v>
      </c>
      <c r="C61">
        <v>10</v>
      </c>
      <c r="D61">
        <v>41</v>
      </c>
      <c r="E61" t="s">
        <v>7</v>
      </c>
      <c r="F61" s="1">
        <v>45128</v>
      </c>
      <c r="G61" t="s">
        <v>8</v>
      </c>
      <c r="H61" s="2">
        <v>31.87</v>
      </c>
      <c r="I61" s="2">
        <v>36.75</v>
      </c>
      <c r="J61" s="2">
        <v>33.590000000000003</v>
      </c>
      <c r="K61" s="2">
        <v>3.23</v>
      </c>
      <c r="L61" s="2">
        <v>0.27</v>
      </c>
      <c r="M61" s="2">
        <v>8.1199999999999992</v>
      </c>
      <c r="N61" s="4">
        <f t="shared" si="7"/>
        <v>8.1199999999999987E-3</v>
      </c>
      <c r="O61" s="4">
        <f t="shared" si="8"/>
        <v>0.14615999999999998</v>
      </c>
      <c r="P61" s="5">
        <f t="shared" si="9"/>
        <v>1.4616E-4</v>
      </c>
      <c r="Q61" s="4">
        <f t="shared" si="10"/>
        <v>0.52617599999999998</v>
      </c>
      <c r="R61" s="2">
        <v>15.53</v>
      </c>
      <c r="S61" s="2">
        <v>3.35</v>
      </c>
      <c r="T61" s="2">
        <f t="shared" si="11"/>
        <v>33500</v>
      </c>
      <c r="U61" s="6">
        <v>-0.7</v>
      </c>
      <c r="V61" s="6">
        <v>-2.2200000000000002</v>
      </c>
      <c r="W61" s="2">
        <f t="shared" si="12"/>
        <v>1.5200000000000002</v>
      </c>
      <c r="X61" s="4">
        <f t="shared" si="13"/>
        <v>0.34616842105263151</v>
      </c>
    </row>
    <row r="62" spans="1:24" x14ac:dyDescent="0.2">
      <c r="A62" t="s">
        <v>11</v>
      </c>
      <c r="B62">
        <v>1212</v>
      </c>
      <c r="C62">
        <v>10</v>
      </c>
      <c r="D62">
        <v>42</v>
      </c>
      <c r="E62" t="s">
        <v>7</v>
      </c>
      <c r="F62" s="1">
        <v>45128</v>
      </c>
      <c r="G62" t="s">
        <v>8</v>
      </c>
      <c r="H62" s="2">
        <v>32.53</v>
      </c>
      <c r="I62" s="2">
        <v>36.659999999999997</v>
      </c>
      <c r="J62" s="2">
        <v>32.9</v>
      </c>
      <c r="K62" s="2">
        <v>3</v>
      </c>
      <c r="L62" s="2">
        <v>0.27</v>
      </c>
      <c r="M62" s="2">
        <v>7.7</v>
      </c>
      <c r="N62" s="4">
        <f t="shared" si="7"/>
        <v>7.7000000000000002E-3</v>
      </c>
      <c r="O62" s="4">
        <f t="shared" si="8"/>
        <v>0.1386</v>
      </c>
      <c r="P62" s="5">
        <f t="shared" si="9"/>
        <v>1.3860000000000001E-4</v>
      </c>
      <c r="Q62" s="4">
        <f t="shared" si="10"/>
        <v>0.49896000000000001</v>
      </c>
      <c r="R62" s="2">
        <v>14.52</v>
      </c>
      <c r="S62" s="2">
        <v>3.06</v>
      </c>
      <c r="T62" s="2">
        <f t="shared" si="11"/>
        <v>30600</v>
      </c>
      <c r="U62" s="6">
        <v>-0.59</v>
      </c>
      <c r="V62" s="6">
        <v>-2.29</v>
      </c>
      <c r="W62" s="2">
        <f t="shared" si="12"/>
        <v>1.7000000000000002</v>
      </c>
      <c r="X62" s="4">
        <f t="shared" si="13"/>
        <v>0.29350588235294117</v>
      </c>
    </row>
    <row r="63" spans="1:24" x14ac:dyDescent="0.2">
      <c r="A63" t="s">
        <v>6</v>
      </c>
      <c r="B63">
        <v>72</v>
      </c>
      <c r="C63">
        <v>156</v>
      </c>
      <c r="D63">
        <v>43</v>
      </c>
      <c r="E63" t="s">
        <v>12</v>
      </c>
      <c r="F63" s="1">
        <v>45127</v>
      </c>
      <c r="G63" t="s">
        <v>8</v>
      </c>
      <c r="H63" s="2">
        <v>11.27</v>
      </c>
      <c r="I63" s="2">
        <v>47.71</v>
      </c>
      <c r="J63" s="2">
        <v>42.05</v>
      </c>
      <c r="K63" s="2">
        <v>6.99</v>
      </c>
      <c r="L63" s="2">
        <v>0.14000000000000001</v>
      </c>
      <c r="M63" s="2">
        <v>8.93</v>
      </c>
      <c r="N63" s="4">
        <f t="shared" si="7"/>
        <v>8.9300000000000004E-3</v>
      </c>
      <c r="O63" s="4">
        <f t="shared" si="8"/>
        <v>0.16073999999999999</v>
      </c>
      <c r="P63" s="5">
        <f t="shared" si="9"/>
        <v>1.6073999999999998E-4</v>
      </c>
      <c r="Q63" s="4">
        <f t="shared" si="10"/>
        <v>0.57866399999999996</v>
      </c>
      <c r="R63" s="2">
        <v>18.53</v>
      </c>
      <c r="S63" s="2">
        <v>3.87</v>
      </c>
      <c r="T63" s="2">
        <f t="shared" si="11"/>
        <v>38700</v>
      </c>
      <c r="U63" s="6">
        <v>-0.41</v>
      </c>
      <c r="V63" s="6">
        <v>-2.5299999999999998</v>
      </c>
      <c r="W63" s="2">
        <f t="shared" si="12"/>
        <v>2.1199999999999997</v>
      </c>
      <c r="X63" s="4">
        <f t="shared" si="13"/>
        <v>0.27295471698113211</v>
      </c>
    </row>
    <row r="64" spans="1:24" x14ac:dyDescent="0.2">
      <c r="A64" t="s">
        <v>6</v>
      </c>
      <c r="B64">
        <v>72</v>
      </c>
      <c r="C64">
        <v>156</v>
      </c>
      <c r="D64">
        <v>44</v>
      </c>
      <c r="E64" t="s">
        <v>12</v>
      </c>
      <c r="F64" s="1">
        <v>45128</v>
      </c>
      <c r="G64" t="s">
        <v>8</v>
      </c>
      <c r="H64" s="2">
        <v>12.89</v>
      </c>
      <c r="I64" s="2">
        <v>47.09</v>
      </c>
      <c r="J64" s="2">
        <v>42.07</v>
      </c>
      <c r="K64" s="2">
        <v>6.87</v>
      </c>
      <c r="L64" s="2">
        <v>0.12</v>
      </c>
      <c r="M64" s="2">
        <v>7.34</v>
      </c>
      <c r="N64" s="4">
        <f t="shared" si="7"/>
        <v>7.3400000000000002E-3</v>
      </c>
      <c r="O64" s="4">
        <f t="shared" si="8"/>
        <v>0.13212000000000002</v>
      </c>
      <c r="P64" s="5">
        <f t="shared" si="9"/>
        <v>1.3212E-4</v>
      </c>
      <c r="Q64" s="4">
        <f t="shared" si="10"/>
        <v>0.475632</v>
      </c>
      <c r="R64" s="2">
        <v>5.08</v>
      </c>
      <c r="S64" s="2">
        <v>1.59</v>
      </c>
      <c r="T64" s="2">
        <f t="shared" si="11"/>
        <v>15900</v>
      </c>
      <c r="U64" s="6">
        <v>-0.57999999999999996</v>
      </c>
      <c r="V64" s="6">
        <v>-2.34</v>
      </c>
      <c r="W64" s="2">
        <f t="shared" si="12"/>
        <v>1.7599999999999998</v>
      </c>
      <c r="X64" s="4">
        <f t="shared" si="13"/>
        <v>0.27024545454545457</v>
      </c>
    </row>
    <row r="65" spans="1:24" x14ac:dyDescent="0.2">
      <c r="A65" t="s">
        <v>6</v>
      </c>
      <c r="B65">
        <v>72</v>
      </c>
      <c r="C65">
        <v>156</v>
      </c>
      <c r="D65">
        <v>45</v>
      </c>
      <c r="E65" t="s">
        <v>12</v>
      </c>
      <c r="F65" s="1">
        <v>45127</v>
      </c>
      <c r="G65" t="s">
        <v>8</v>
      </c>
      <c r="H65" s="2">
        <v>11.27</v>
      </c>
      <c r="I65" s="2">
        <v>47.5</v>
      </c>
      <c r="J65" s="2">
        <v>40.46</v>
      </c>
      <c r="K65" s="2">
        <v>6.34</v>
      </c>
      <c r="L65" s="2">
        <v>0.18</v>
      </c>
      <c r="M65" s="2">
        <v>10.35</v>
      </c>
      <c r="N65" s="4">
        <f t="shared" si="7"/>
        <v>1.035E-2</v>
      </c>
      <c r="O65" s="4">
        <f t="shared" si="8"/>
        <v>0.18629999999999999</v>
      </c>
      <c r="P65" s="5">
        <f t="shared" si="9"/>
        <v>1.863E-4</v>
      </c>
      <c r="Q65" s="4">
        <f t="shared" si="10"/>
        <v>0.67068000000000005</v>
      </c>
      <c r="R65" s="2">
        <v>13.38</v>
      </c>
      <c r="S65" s="2">
        <v>3.64</v>
      </c>
      <c r="T65" s="2">
        <f t="shared" si="11"/>
        <v>36400</v>
      </c>
      <c r="U65" s="6">
        <v>-0.49</v>
      </c>
      <c r="V65" s="6">
        <v>-1.96</v>
      </c>
      <c r="W65" s="2">
        <f t="shared" si="12"/>
        <v>1.47</v>
      </c>
      <c r="X65" s="4">
        <f t="shared" si="13"/>
        <v>0.45624489795918372</v>
      </c>
    </row>
    <row r="66" spans="1:24" x14ac:dyDescent="0.2">
      <c r="A66" t="s">
        <v>6</v>
      </c>
      <c r="B66">
        <v>72</v>
      </c>
      <c r="C66">
        <v>149</v>
      </c>
      <c r="D66">
        <v>46</v>
      </c>
      <c r="E66" t="s">
        <v>12</v>
      </c>
      <c r="F66" s="1">
        <v>45127</v>
      </c>
      <c r="G66" t="s">
        <v>8</v>
      </c>
      <c r="H66" s="2">
        <v>10.66</v>
      </c>
      <c r="I66" s="2">
        <v>48.07</v>
      </c>
      <c r="J66" s="2">
        <v>41.51</v>
      </c>
      <c r="K66" s="2">
        <v>6.8</v>
      </c>
      <c r="L66" s="2">
        <v>0.16</v>
      </c>
      <c r="M66" s="2">
        <v>9.94</v>
      </c>
      <c r="N66" s="4">
        <f t="shared" si="7"/>
        <v>9.9399999999999992E-3</v>
      </c>
      <c r="O66" s="4">
        <f t="shared" si="8"/>
        <v>0.17892</v>
      </c>
      <c r="P66" s="5">
        <f t="shared" si="9"/>
        <v>1.7892E-4</v>
      </c>
      <c r="Q66" s="4">
        <f t="shared" si="10"/>
        <v>0.64411200000000002</v>
      </c>
      <c r="R66" s="2">
        <v>10.99</v>
      </c>
      <c r="S66" s="2">
        <v>2.0499999999999998</v>
      </c>
      <c r="T66" s="2">
        <f t="shared" si="11"/>
        <v>20500</v>
      </c>
      <c r="U66" s="6">
        <v>-0.5</v>
      </c>
      <c r="V66" s="6">
        <v>-2.96</v>
      </c>
      <c r="W66" s="2">
        <f t="shared" si="12"/>
        <v>2.46</v>
      </c>
      <c r="X66" s="4">
        <f t="shared" si="13"/>
        <v>0.2618341463414634</v>
      </c>
    </row>
    <row r="67" spans="1:24" x14ac:dyDescent="0.2">
      <c r="A67" t="s">
        <v>6</v>
      </c>
      <c r="B67">
        <v>72</v>
      </c>
      <c r="C67">
        <v>149</v>
      </c>
      <c r="D67">
        <v>47</v>
      </c>
      <c r="E67" t="s">
        <v>12</v>
      </c>
      <c r="F67" s="1">
        <v>45128</v>
      </c>
      <c r="G67" t="s">
        <v>8</v>
      </c>
      <c r="H67" s="2">
        <v>18.489999999999998</v>
      </c>
      <c r="I67" s="2">
        <v>43.85</v>
      </c>
      <c r="J67" s="2">
        <v>38.880000000000003</v>
      </c>
      <c r="K67" s="2">
        <v>5.28</v>
      </c>
      <c r="L67" s="2">
        <v>0.23</v>
      </c>
      <c r="M67" s="2">
        <v>11.13</v>
      </c>
      <c r="N67" s="4">
        <f t="shared" ref="N67:N98" si="14">M67/1000</f>
        <v>1.1130000000000001E-2</v>
      </c>
      <c r="O67" s="4">
        <f t="shared" ref="O67:O98" si="15">N67*18</f>
        <v>0.20034000000000002</v>
      </c>
      <c r="P67" s="5">
        <f t="shared" ref="P67:P98" si="16">O67/1000</f>
        <v>2.0034000000000002E-4</v>
      </c>
      <c r="Q67" s="4">
        <f t="shared" ref="Q67:Q98" si="17">P67*3600</f>
        <v>0.72122400000000009</v>
      </c>
      <c r="R67" s="2">
        <v>10.98</v>
      </c>
      <c r="S67" s="2">
        <v>2.5099999999999998</v>
      </c>
      <c r="T67" s="2">
        <f t="shared" ref="T67:T98" si="18">S67*10000</f>
        <v>25099.999999999996</v>
      </c>
      <c r="U67" s="6">
        <v>-0.57999999999999996</v>
      </c>
      <c r="V67" s="6">
        <v>-2.41</v>
      </c>
      <c r="W67" s="2">
        <f t="shared" ref="W67:W98" si="19">U67-V67</f>
        <v>1.83</v>
      </c>
      <c r="X67" s="4">
        <f t="shared" ref="X67:X98" si="20">Q67/W67</f>
        <v>0.3941114754098361</v>
      </c>
    </row>
    <row r="68" spans="1:24" x14ac:dyDescent="0.2">
      <c r="A68" t="s">
        <v>6</v>
      </c>
      <c r="B68">
        <v>72</v>
      </c>
      <c r="C68">
        <v>149</v>
      </c>
      <c r="D68">
        <v>48</v>
      </c>
      <c r="E68" t="s">
        <v>12</v>
      </c>
      <c r="F68" s="1">
        <v>45128</v>
      </c>
      <c r="G68" t="s">
        <v>8</v>
      </c>
      <c r="H68" s="2">
        <v>14.16</v>
      </c>
      <c r="I68" s="2">
        <v>46.7</v>
      </c>
      <c r="J68" s="2">
        <v>40.99</v>
      </c>
      <c r="K68" s="2">
        <v>6.3</v>
      </c>
      <c r="L68" s="2">
        <v>0.12</v>
      </c>
      <c r="M68" s="2">
        <v>7.32</v>
      </c>
      <c r="N68" s="4">
        <f t="shared" si="14"/>
        <v>7.3200000000000001E-3</v>
      </c>
      <c r="O68" s="4">
        <f t="shared" si="15"/>
        <v>0.13175999999999999</v>
      </c>
      <c r="P68" s="5">
        <f t="shared" si="16"/>
        <v>1.3176E-4</v>
      </c>
      <c r="Q68" s="4">
        <f t="shared" si="17"/>
        <v>0.47433599999999998</v>
      </c>
      <c r="R68" s="2">
        <v>17.25</v>
      </c>
      <c r="S68" s="2">
        <v>2.85</v>
      </c>
      <c r="T68" s="2">
        <f t="shared" si="18"/>
        <v>28500</v>
      </c>
      <c r="U68" s="6">
        <v>-0.81</v>
      </c>
      <c r="V68" s="6">
        <v>-2.7</v>
      </c>
      <c r="W68" s="2">
        <f t="shared" si="19"/>
        <v>1.8900000000000001</v>
      </c>
      <c r="X68" s="4">
        <f t="shared" si="20"/>
        <v>0.25097142857142857</v>
      </c>
    </row>
    <row r="69" spans="1:24" x14ac:dyDescent="0.2">
      <c r="A69" t="s">
        <v>6</v>
      </c>
      <c r="B69">
        <v>72</v>
      </c>
      <c r="C69">
        <v>152</v>
      </c>
      <c r="D69">
        <v>49</v>
      </c>
      <c r="E69" t="s">
        <v>12</v>
      </c>
      <c r="F69" s="1">
        <v>45128</v>
      </c>
      <c r="G69" t="s">
        <v>8</v>
      </c>
      <c r="H69" s="2">
        <v>13.73</v>
      </c>
      <c r="I69" s="2">
        <v>43.59</v>
      </c>
      <c r="J69" s="2">
        <v>37</v>
      </c>
      <c r="K69" s="2">
        <v>5.0599999999999996</v>
      </c>
      <c r="L69" s="2">
        <v>0.34</v>
      </c>
      <c r="M69" s="2">
        <v>16.12</v>
      </c>
      <c r="N69" s="4">
        <f t="shared" si="14"/>
        <v>1.6120000000000002E-2</v>
      </c>
      <c r="O69" s="4">
        <f t="shared" si="15"/>
        <v>0.29016000000000003</v>
      </c>
      <c r="P69" s="5">
        <f t="shared" si="16"/>
        <v>2.9016000000000003E-4</v>
      </c>
      <c r="Q69" s="4">
        <f t="shared" si="17"/>
        <v>1.0445760000000002</v>
      </c>
      <c r="R69" s="2">
        <v>16.68</v>
      </c>
      <c r="S69" s="2">
        <v>2.78</v>
      </c>
      <c r="T69" s="2">
        <f t="shared" si="18"/>
        <v>27799.999999999996</v>
      </c>
      <c r="U69" s="6">
        <v>-0.61</v>
      </c>
      <c r="V69" s="6">
        <v>-2.57</v>
      </c>
      <c r="W69" s="2">
        <f t="shared" si="19"/>
        <v>1.96</v>
      </c>
      <c r="X69" s="4">
        <f t="shared" si="20"/>
        <v>0.53294693877551025</v>
      </c>
    </row>
    <row r="70" spans="1:24" x14ac:dyDescent="0.2">
      <c r="A70" t="s">
        <v>6</v>
      </c>
      <c r="B70">
        <v>72</v>
      </c>
      <c r="C70">
        <v>152</v>
      </c>
      <c r="D70">
        <v>50</v>
      </c>
      <c r="E70" t="s">
        <v>12</v>
      </c>
      <c r="F70" s="1">
        <v>45128</v>
      </c>
      <c r="G70" t="s">
        <v>8</v>
      </c>
      <c r="H70" s="2">
        <v>15.2</v>
      </c>
      <c r="I70" s="2">
        <v>46.26</v>
      </c>
      <c r="J70" s="2">
        <v>39.770000000000003</v>
      </c>
      <c r="K70" s="2">
        <v>5.74</v>
      </c>
      <c r="L70" s="2">
        <v>0.19</v>
      </c>
      <c r="M70" s="2">
        <v>10.24</v>
      </c>
      <c r="N70" s="4">
        <f t="shared" si="14"/>
        <v>1.0240000000000001E-2</v>
      </c>
      <c r="O70" s="4">
        <f t="shared" si="15"/>
        <v>0.18432000000000001</v>
      </c>
      <c r="P70" s="5">
        <f t="shared" si="16"/>
        <v>1.8432000000000002E-4</v>
      </c>
      <c r="Q70" s="4">
        <f t="shared" si="17"/>
        <v>0.66355200000000014</v>
      </c>
      <c r="R70" s="2">
        <v>29.47</v>
      </c>
      <c r="S70" s="2">
        <v>3.96</v>
      </c>
      <c r="T70" s="2">
        <f t="shared" si="18"/>
        <v>39600</v>
      </c>
      <c r="U70" s="6">
        <v>-0.92</v>
      </c>
      <c r="V70" s="6">
        <v>-2.25</v>
      </c>
      <c r="W70" s="2">
        <f t="shared" si="19"/>
        <v>1.33</v>
      </c>
      <c r="X70" s="4">
        <f t="shared" si="20"/>
        <v>0.49891127819548881</v>
      </c>
    </row>
    <row r="71" spans="1:24" x14ac:dyDescent="0.2">
      <c r="A71" t="s">
        <v>6</v>
      </c>
      <c r="B71">
        <v>72</v>
      </c>
      <c r="C71">
        <v>152</v>
      </c>
      <c r="D71">
        <v>51</v>
      </c>
      <c r="E71" t="s">
        <v>12</v>
      </c>
      <c r="F71" s="1">
        <v>45128</v>
      </c>
      <c r="G71" t="s">
        <v>8</v>
      </c>
      <c r="H71" s="2">
        <v>12.69</v>
      </c>
      <c r="I71" s="2">
        <v>47.1</v>
      </c>
      <c r="J71" s="2">
        <v>38.26</v>
      </c>
      <c r="K71" s="2">
        <v>5.38</v>
      </c>
      <c r="L71" s="2">
        <v>0.35</v>
      </c>
      <c r="M71" s="2">
        <v>17.239999999999998</v>
      </c>
      <c r="N71" s="4">
        <f t="shared" si="14"/>
        <v>1.7239999999999998E-2</v>
      </c>
      <c r="O71" s="4">
        <f t="shared" si="15"/>
        <v>0.31031999999999998</v>
      </c>
      <c r="P71" s="5">
        <f t="shared" si="16"/>
        <v>3.1032E-4</v>
      </c>
      <c r="Q71" s="4">
        <f t="shared" si="17"/>
        <v>1.1171519999999999</v>
      </c>
      <c r="R71" s="2">
        <v>11.56</v>
      </c>
      <c r="S71" s="2">
        <v>1.91</v>
      </c>
      <c r="T71" s="2">
        <f t="shared" si="18"/>
        <v>19100</v>
      </c>
      <c r="U71" s="6">
        <v>-0.85</v>
      </c>
      <c r="V71" s="6">
        <v>-2.76</v>
      </c>
      <c r="W71" s="2">
        <f t="shared" si="19"/>
        <v>1.9099999999999997</v>
      </c>
      <c r="X71" s="4">
        <f t="shared" si="20"/>
        <v>0.58489633507853411</v>
      </c>
    </row>
    <row r="72" spans="1:24" x14ac:dyDescent="0.2">
      <c r="A72" t="s">
        <v>6</v>
      </c>
      <c r="B72">
        <v>72</v>
      </c>
      <c r="C72">
        <v>155</v>
      </c>
      <c r="D72">
        <v>58</v>
      </c>
      <c r="E72" t="s">
        <v>12</v>
      </c>
      <c r="F72" s="1">
        <v>45128</v>
      </c>
      <c r="G72" t="s">
        <v>8</v>
      </c>
      <c r="H72" s="2">
        <v>19.649999999999999</v>
      </c>
      <c r="I72" s="2">
        <v>43.33</v>
      </c>
      <c r="J72" s="2">
        <v>39.14</v>
      </c>
      <c r="K72" s="2">
        <v>5.32</v>
      </c>
      <c r="L72" s="2">
        <v>0.12</v>
      </c>
      <c r="M72" s="2">
        <v>5.92</v>
      </c>
      <c r="N72" s="4">
        <f t="shared" si="14"/>
        <v>5.9199999999999999E-3</v>
      </c>
      <c r="O72" s="4">
        <f t="shared" si="15"/>
        <v>0.10656</v>
      </c>
      <c r="P72" s="5">
        <f t="shared" si="16"/>
        <v>1.0656E-4</v>
      </c>
      <c r="Q72" s="4">
        <f t="shared" si="17"/>
        <v>0.38361600000000001</v>
      </c>
      <c r="R72" s="2">
        <v>25.14</v>
      </c>
      <c r="S72" s="2">
        <v>4.53</v>
      </c>
      <c r="T72" s="2">
        <f t="shared" si="18"/>
        <v>45300</v>
      </c>
      <c r="U72" s="6">
        <v>-0.83</v>
      </c>
      <c r="V72" s="6">
        <v>-2.87</v>
      </c>
      <c r="W72" s="2">
        <f t="shared" si="19"/>
        <v>2.04</v>
      </c>
      <c r="X72" s="4">
        <f t="shared" si="20"/>
        <v>0.18804705882352943</v>
      </c>
    </row>
    <row r="73" spans="1:24" x14ac:dyDescent="0.2">
      <c r="A73" t="s">
        <v>6</v>
      </c>
      <c r="B73">
        <v>72</v>
      </c>
      <c r="C73">
        <v>155</v>
      </c>
      <c r="D73">
        <v>59</v>
      </c>
      <c r="E73" t="s">
        <v>12</v>
      </c>
      <c r="F73" s="1">
        <v>45127</v>
      </c>
      <c r="G73" t="s">
        <v>8</v>
      </c>
      <c r="H73" s="2">
        <v>12.46</v>
      </c>
      <c r="I73" s="2">
        <v>45.57</v>
      </c>
      <c r="J73" s="2">
        <v>42.68</v>
      </c>
      <c r="K73" s="2">
        <v>7.28</v>
      </c>
      <c r="L73" s="2">
        <v>0.11</v>
      </c>
      <c r="M73" s="2">
        <v>7.35</v>
      </c>
      <c r="N73" s="4">
        <f t="shared" si="14"/>
        <v>7.3499999999999998E-3</v>
      </c>
      <c r="O73" s="4">
        <f t="shared" si="15"/>
        <v>0.1323</v>
      </c>
      <c r="P73" s="5">
        <f t="shared" si="16"/>
        <v>1.3229999999999999E-4</v>
      </c>
      <c r="Q73" s="4">
        <f t="shared" si="17"/>
        <v>0.47627999999999998</v>
      </c>
      <c r="R73" s="2">
        <v>16.940000000000001</v>
      </c>
      <c r="S73" s="2">
        <v>3.17</v>
      </c>
      <c r="T73" s="2">
        <f t="shared" si="18"/>
        <v>31700</v>
      </c>
      <c r="U73" s="6">
        <v>-0.42</v>
      </c>
      <c r="V73" s="6">
        <v>-2.19</v>
      </c>
      <c r="W73" s="2">
        <f t="shared" si="19"/>
        <v>1.77</v>
      </c>
      <c r="X73" s="4">
        <f t="shared" si="20"/>
        <v>0.26908474576271185</v>
      </c>
    </row>
    <row r="74" spans="1:24" x14ac:dyDescent="0.2">
      <c r="A74" t="s">
        <v>6</v>
      </c>
      <c r="B74">
        <v>72</v>
      </c>
      <c r="C74">
        <v>155</v>
      </c>
      <c r="D74">
        <v>60</v>
      </c>
      <c r="E74" t="s">
        <v>12</v>
      </c>
      <c r="F74" s="1">
        <v>45128</v>
      </c>
      <c r="G74" t="s">
        <v>8</v>
      </c>
      <c r="H74" s="2">
        <v>17.62</v>
      </c>
      <c r="I74" s="2">
        <v>44.63</v>
      </c>
      <c r="J74" s="2">
        <v>38.58</v>
      </c>
      <c r="K74" s="2">
        <v>5.18</v>
      </c>
      <c r="L74" s="2">
        <v>0.21</v>
      </c>
      <c r="M74" s="2">
        <v>10.119999999999999</v>
      </c>
      <c r="N74" s="4">
        <f t="shared" si="14"/>
        <v>1.0119999999999999E-2</v>
      </c>
      <c r="O74" s="4">
        <f t="shared" si="15"/>
        <v>0.18215999999999999</v>
      </c>
      <c r="P74" s="5">
        <f t="shared" si="16"/>
        <v>1.8215999999999998E-4</v>
      </c>
      <c r="Q74" s="4">
        <f t="shared" si="17"/>
        <v>0.65577599999999991</v>
      </c>
      <c r="R74" s="2">
        <v>22.24</v>
      </c>
      <c r="S74" s="2">
        <v>4.22</v>
      </c>
      <c r="T74" s="2">
        <f t="shared" si="18"/>
        <v>42200</v>
      </c>
      <c r="U74" s="6">
        <v>-0.47</v>
      </c>
      <c r="V74" s="6">
        <v>-2.4900000000000002</v>
      </c>
      <c r="W74" s="2">
        <f t="shared" si="19"/>
        <v>2.0200000000000005</v>
      </c>
      <c r="X74" s="4">
        <f t="shared" si="20"/>
        <v>0.32464158415841571</v>
      </c>
    </row>
    <row r="75" spans="1:24" x14ac:dyDescent="0.2">
      <c r="A75" t="s">
        <v>6</v>
      </c>
      <c r="B75">
        <v>72</v>
      </c>
      <c r="C75">
        <v>5</v>
      </c>
      <c r="D75">
        <v>61</v>
      </c>
      <c r="E75" t="s">
        <v>12</v>
      </c>
      <c r="F75" s="1">
        <v>45128</v>
      </c>
      <c r="G75" t="s">
        <v>8</v>
      </c>
      <c r="H75" s="2">
        <v>13.86</v>
      </c>
      <c r="I75" s="2">
        <v>46.62</v>
      </c>
      <c r="J75" s="2">
        <v>40.869999999999997</v>
      </c>
      <c r="K75" s="2">
        <v>6.29</v>
      </c>
      <c r="L75" s="2">
        <v>0.1</v>
      </c>
      <c r="M75" s="2">
        <v>6.06</v>
      </c>
      <c r="N75" s="4">
        <f t="shared" si="14"/>
        <v>6.0599999999999994E-3</v>
      </c>
      <c r="O75" s="4">
        <f t="shared" si="15"/>
        <v>0.10907999999999998</v>
      </c>
      <c r="P75" s="5">
        <f t="shared" si="16"/>
        <v>1.0907999999999998E-4</v>
      </c>
      <c r="Q75" s="4">
        <f t="shared" si="17"/>
        <v>0.39268799999999993</v>
      </c>
      <c r="R75" s="2">
        <v>5.59</v>
      </c>
      <c r="S75" s="2">
        <v>1.83</v>
      </c>
      <c r="T75" s="2">
        <f t="shared" si="18"/>
        <v>18300</v>
      </c>
      <c r="U75" s="6">
        <v>-0.88</v>
      </c>
      <c r="V75" s="6">
        <v>-2.19</v>
      </c>
      <c r="W75" s="2">
        <f t="shared" si="19"/>
        <v>1.31</v>
      </c>
      <c r="X75" s="4">
        <f t="shared" si="20"/>
        <v>0.29976183206106866</v>
      </c>
    </row>
    <row r="76" spans="1:24" x14ac:dyDescent="0.2">
      <c r="A76" t="s">
        <v>6</v>
      </c>
      <c r="B76">
        <v>72</v>
      </c>
      <c r="C76">
        <v>5</v>
      </c>
      <c r="D76">
        <v>63</v>
      </c>
      <c r="E76" t="s">
        <v>12</v>
      </c>
      <c r="F76" s="1">
        <v>45127</v>
      </c>
      <c r="G76" t="s">
        <v>8</v>
      </c>
      <c r="H76" s="2">
        <v>12.75</v>
      </c>
      <c r="I76" s="2">
        <v>44.85</v>
      </c>
      <c r="J76" s="2">
        <v>40.880000000000003</v>
      </c>
      <c r="K76" s="2">
        <v>6.52</v>
      </c>
      <c r="L76" s="2">
        <v>0.15</v>
      </c>
      <c r="M76" s="2">
        <v>9.26</v>
      </c>
      <c r="N76" s="4">
        <f t="shared" si="14"/>
        <v>9.2599999999999991E-3</v>
      </c>
      <c r="O76" s="4">
        <f t="shared" si="15"/>
        <v>0.16667999999999999</v>
      </c>
      <c r="P76" s="5">
        <f t="shared" si="16"/>
        <v>1.6668E-4</v>
      </c>
      <c r="Q76" s="4">
        <f t="shared" si="17"/>
        <v>0.60004800000000003</v>
      </c>
      <c r="R76" s="2">
        <v>13.53</v>
      </c>
      <c r="S76" s="2">
        <v>2.78</v>
      </c>
      <c r="T76" s="2">
        <f t="shared" si="18"/>
        <v>27799.999999999996</v>
      </c>
      <c r="U76" s="6">
        <v>-0.75</v>
      </c>
      <c r="V76" s="6">
        <v>-2.35</v>
      </c>
      <c r="W76" s="2">
        <f t="shared" si="19"/>
        <v>1.6</v>
      </c>
      <c r="X76" s="4">
        <f t="shared" si="20"/>
        <v>0.37502999999999997</v>
      </c>
    </row>
    <row r="77" spans="1:24" x14ac:dyDescent="0.2">
      <c r="A77" t="s">
        <v>6</v>
      </c>
      <c r="B77">
        <v>72</v>
      </c>
      <c r="C77">
        <v>5</v>
      </c>
      <c r="D77">
        <v>85</v>
      </c>
      <c r="E77" t="s">
        <v>12</v>
      </c>
      <c r="F77" s="1">
        <v>45128</v>
      </c>
      <c r="G77" t="s">
        <v>8</v>
      </c>
      <c r="H77" s="2">
        <v>17.39</v>
      </c>
      <c r="I77" s="2">
        <v>44.89</v>
      </c>
      <c r="J77" s="2">
        <v>40.79</v>
      </c>
      <c r="K77" s="2">
        <v>6.04</v>
      </c>
      <c r="L77" s="2">
        <v>0.09</v>
      </c>
      <c r="M77" s="2">
        <v>5.34</v>
      </c>
      <c r="N77" s="4">
        <f t="shared" si="14"/>
        <v>5.3400000000000001E-3</v>
      </c>
      <c r="O77" s="4">
        <f t="shared" si="15"/>
        <v>9.6119999999999997E-2</v>
      </c>
      <c r="P77" s="5">
        <f t="shared" si="16"/>
        <v>9.6119999999999995E-5</v>
      </c>
      <c r="Q77" s="4">
        <f t="shared" si="17"/>
        <v>0.34603200000000001</v>
      </c>
      <c r="R77" s="2">
        <v>8.26</v>
      </c>
      <c r="S77" s="2">
        <v>2.33</v>
      </c>
      <c r="T77" s="2">
        <f t="shared" si="18"/>
        <v>23300</v>
      </c>
      <c r="U77" s="6">
        <v>-0.68</v>
      </c>
      <c r="V77" s="6">
        <v>-2.16</v>
      </c>
      <c r="W77" s="2">
        <f t="shared" si="19"/>
        <v>1.48</v>
      </c>
      <c r="X77" s="4">
        <f t="shared" si="20"/>
        <v>0.23380540540540543</v>
      </c>
    </row>
    <row r="78" spans="1:24" x14ac:dyDescent="0.2">
      <c r="A78" t="s">
        <v>9</v>
      </c>
      <c r="B78">
        <v>1521</v>
      </c>
      <c r="C78">
        <v>153</v>
      </c>
      <c r="D78">
        <v>69</v>
      </c>
      <c r="E78" t="s">
        <v>12</v>
      </c>
      <c r="F78" s="1">
        <v>45128</v>
      </c>
      <c r="G78" t="s">
        <v>8</v>
      </c>
      <c r="H78" s="2">
        <v>13.85</v>
      </c>
      <c r="I78" s="2">
        <v>46.67</v>
      </c>
      <c r="J78" s="2">
        <v>40.94</v>
      </c>
      <c r="K78" s="2">
        <v>6.31</v>
      </c>
      <c r="L78" s="2">
        <v>0.15</v>
      </c>
      <c r="M78" s="2">
        <v>8.8800000000000008</v>
      </c>
      <c r="N78" s="4">
        <f t="shared" si="14"/>
        <v>8.8800000000000007E-3</v>
      </c>
      <c r="O78" s="4">
        <f t="shared" si="15"/>
        <v>0.15984000000000001</v>
      </c>
      <c r="P78" s="5">
        <f t="shared" si="16"/>
        <v>1.5984000000000001E-4</v>
      </c>
      <c r="Q78" s="4">
        <f t="shared" si="17"/>
        <v>0.57542400000000005</v>
      </c>
      <c r="R78" s="2">
        <v>1.89</v>
      </c>
      <c r="S78" s="2">
        <v>0.42</v>
      </c>
      <c r="T78" s="2">
        <f t="shared" si="18"/>
        <v>4200</v>
      </c>
      <c r="U78" s="6">
        <v>-0.12</v>
      </c>
      <c r="V78" s="6">
        <v>-2.02</v>
      </c>
      <c r="W78" s="2">
        <f t="shared" si="19"/>
        <v>1.9</v>
      </c>
      <c r="X78" s="4">
        <f t="shared" si="20"/>
        <v>0.30285473684210529</v>
      </c>
    </row>
    <row r="79" spans="1:24" x14ac:dyDescent="0.2">
      <c r="A79" t="s">
        <v>9</v>
      </c>
      <c r="B79">
        <v>1521</v>
      </c>
      <c r="C79">
        <v>153</v>
      </c>
      <c r="D79">
        <v>76</v>
      </c>
      <c r="E79" t="s">
        <v>12</v>
      </c>
      <c r="F79" s="1">
        <v>45128</v>
      </c>
      <c r="G79" t="s">
        <v>8</v>
      </c>
      <c r="H79" s="2">
        <v>14.48</v>
      </c>
      <c r="I79" s="2">
        <v>46.67</v>
      </c>
      <c r="J79" s="2">
        <v>43.32</v>
      </c>
      <c r="K79" s="2">
        <v>7.28</v>
      </c>
      <c r="L79" s="2">
        <v>7.0000000000000007E-2</v>
      </c>
      <c r="M79" s="2">
        <v>4.43</v>
      </c>
      <c r="N79" s="4">
        <f t="shared" si="14"/>
        <v>4.4299999999999999E-3</v>
      </c>
      <c r="O79" s="4">
        <f t="shared" si="15"/>
        <v>7.9740000000000005E-2</v>
      </c>
      <c r="P79" s="5">
        <f t="shared" si="16"/>
        <v>7.9740000000000006E-5</v>
      </c>
      <c r="Q79" s="4">
        <f t="shared" si="17"/>
        <v>0.28706400000000004</v>
      </c>
      <c r="R79" s="2">
        <v>1.63</v>
      </c>
      <c r="S79" s="2">
        <v>0.4</v>
      </c>
      <c r="T79" s="2">
        <f t="shared" si="18"/>
        <v>4000</v>
      </c>
      <c r="U79" s="6">
        <v>-0.78</v>
      </c>
      <c r="V79" s="6">
        <v>-2.2000000000000002</v>
      </c>
      <c r="W79" s="2">
        <f t="shared" si="19"/>
        <v>1.4200000000000002</v>
      </c>
      <c r="X79" s="4">
        <f t="shared" si="20"/>
        <v>0.20215774647887325</v>
      </c>
    </row>
    <row r="80" spans="1:24" x14ac:dyDescent="0.2">
      <c r="A80" t="s">
        <v>9</v>
      </c>
      <c r="B80">
        <v>1521</v>
      </c>
      <c r="C80">
        <v>153</v>
      </c>
      <c r="D80">
        <v>90</v>
      </c>
      <c r="E80" t="s">
        <v>12</v>
      </c>
      <c r="F80" s="1">
        <v>45127</v>
      </c>
      <c r="G80" t="s">
        <v>8</v>
      </c>
      <c r="H80" s="2">
        <v>10.54</v>
      </c>
      <c r="I80" s="2">
        <v>48.31</v>
      </c>
      <c r="J80" s="2">
        <v>43.46</v>
      </c>
      <c r="K80" s="2">
        <v>7.66</v>
      </c>
      <c r="L80" s="2">
        <v>0.09</v>
      </c>
      <c r="M80" s="2">
        <v>6.37</v>
      </c>
      <c r="N80" s="4">
        <f t="shared" si="14"/>
        <v>6.3699999999999998E-3</v>
      </c>
      <c r="O80" s="4">
        <f t="shared" si="15"/>
        <v>0.11466</v>
      </c>
      <c r="P80" s="5">
        <f t="shared" si="16"/>
        <v>1.1466E-4</v>
      </c>
      <c r="Q80" s="4">
        <f t="shared" si="17"/>
        <v>0.41277600000000003</v>
      </c>
      <c r="R80" s="2">
        <v>3.81</v>
      </c>
      <c r="S80" s="2">
        <v>0.53</v>
      </c>
      <c r="T80" s="2">
        <f t="shared" si="18"/>
        <v>5300</v>
      </c>
      <c r="U80" s="6">
        <v>-0.39</v>
      </c>
      <c r="V80" s="6">
        <v>-2.1800000000000002</v>
      </c>
      <c r="W80" s="2">
        <f t="shared" si="19"/>
        <v>1.79</v>
      </c>
      <c r="X80" s="4">
        <f t="shared" si="20"/>
        <v>0.23060111731843577</v>
      </c>
    </row>
    <row r="81" spans="1:24" x14ac:dyDescent="0.2">
      <c r="A81" t="s">
        <v>9</v>
      </c>
      <c r="B81">
        <v>1521</v>
      </c>
      <c r="C81">
        <v>155</v>
      </c>
      <c r="D81">
        <v>62</v>
      </c>
      <c r="E81" t="s">
        <v>12</v>
      </c>
      <c r="F81" s="1">
        <v>45127</v>
      </c>
      <c r="G81" t="s">
        <v>8</v>
      </c>
      <c r="H81" s="2">
        <v>11.48</v>
      </c>
      <c r="I81" s="2">
        <v>47.41</v>
      </c>
      <c r="J81" s="2">
        <v>42.18</v>
      </c>
      <c r="K81" s="2">
        <v>7.05</v>
      </c>
      <c r="L81" s="2">
        <v>0.15</v>
      </c>
      <c r="M81" s="2">
        <v>10.029999999999999</v>
      </c>
      <c r="N81" s="4">
        <f t="shared" si="14"/>
        <v>1.0029999999999999E-2</v>
      </c>
      <c r="O81" s="4">
        <f t="shared" si="15"/>
        <v>0.18053999999999998</v>
      </c>
      <c r="P81" s="5">
        <f t="shared" si="16"/>
        <v>1.8053999999999998E-4</v>
      </c>
      <c r="Q81" s="4">
        <f t="shared" si="17"/>
        <v>0.64994399999999997</v>
      </c>
      <c r="R81" s="2">
        <v>1.17</v>
      </c>
      <c r="S81" s="2">
        <v>0.44</v>
      </c>
      <c r="T81" s="2">
        <f t="shared" si="18"/>
        <v>4400</v>
      </c>
      <c r="U81" s="6">
        <v>-0.44</v>
      </c>
      <c r="V81" s="6">
        <v>-1.86</v>
      </c>
      <c r="W81" s="2">
        <f t="shared" si="19"/>
        <v>1.4200000000000002</v>
      </c>
      <c r="X81" s="4">
        <f t="shared" si="20"/>
        <v>0.45770704225352105</v>
      </c>
    </row>
    <row r="82" spans="1:24" x14ac:dyDescent="0.2">
      <c r="A82" t="s">
        <v>9</v>
      </c>
      <c r="B82">
        <v>1521</v>
      </c>
      <c r="C82">
        <v>155</v>
      </c>
      <c r="D82">
        <v>64</v>
      </c>
      <c r="E82" t="s">
        <v>12</v>
      </c>
      <c r="F82" s="1">
        <v>45127</v>
      </c>
      <c r="G82" t="s">
        <v>8</v>
      </c>
      <c r="H82" s="2">
        <v>10.52</v>
      </c>
      <c r="I82" s="2">
        <v>47.64</v>
      </c>
      <c r="J82" s="2">
        <v>42.31</v>
      </c>
      <c r="K82" s="2">
        <v>7.18</v>
      </c>
      <c r="L82" s="2">
        <v>0.1</v>
      </c>
      <c r="M82" s="2">
        <v>6.67</v>
      </c>
      <c r="N82" s="4">
        <f t="shared" si="14"/>
        <v>6.6699999999999997E-3</v>
      </c>
      <c r="O82" s="4">
        <f t="shared" si="15"/>
        <v>0.12006</v>
      </c>
      <c r="P82" s="5">
        <f t="shared" si="16"/>
        <v>1.2006E-4</v>
      </c>
      <c r="Q82" s="4">
        <f t="shared" si="17"/>
        <v>0.43221599999999999</v>
      </c>
      <c r="R82" s="2">
        <v>1.37</v>
      </c>
      <c r="S82" s="2">
        <v>0.45</v>
      </c>
      <c r="T82" s="2">
        <f t="shared" si="18"/>
        <v>4500</v>
      </c>
      <c r="U82" s="6">
        <v>-0.28999999999999998</v>
      </c>
      <c r="V82" s="6">
        <v>-2.15</v>
      </c>
      <c r="W82" s="2">
        <f t="shared" si="19"/>
        <v>1.8599999999999999</v>
      </c>
      <c r="X82" s="4">
        <f t="shared" si="20"/>
        <v>0.23237419354838712</v>
      </c>
    </row>
    <row r="83" spans="1:24" x14ac:dyDescent="0.2">
      <c r="A83" t="s">
        <v>9</v>
      </c>
      <c r="B83">
        <v>1521</v>
      </c>
      <c r="C83">
        <v>155</v>
      </c>
      <c r="D83">
        <v>66</v>
      </c>
      <c r="E83" t="s">
        <v>12</v>
      </c>
      <c r="F83" s="1">
        <v>45128</v>
      </c>
      <c r="G83" t="s">
        <v>8</v>
      </c>
      <c r="H83" s="2">
        <v>12.95</v>
      </c>
      <c r="I83" s="2">
        <v>46.97</v>
      </c>
      <c r="J83" s="2">
        <v>42.12</v>
      </c>
      <c r="K83" s="2">
        <v>6.88</v>
      </c>
      <c r="L83" s="2">
        <v>0.11</v>
      </c>
      <c r="M83" s="2">
        <v>7.02</v>
      </c>
      <c r="N83" s="4">
        <f t="shared" si="14"/>
        <v>7.0199999999999993E-3</v>
      </c>
      <c r="O83" s="4">
        <f t="shared" si="15"/>
        <v>0.12636</v>
      </c>
      <c r="P83" s="5">
        <f t="shared" si="16"/>
        <v>1.2636E-4</v>
      </c>
      <c r="Q83" s="4">
        <f t="shared" si="17"/>
        <v>0.45489600000000002</v>
      </c>
      <c r="R83" s="2">
        <v>3.21</v>
      </c>
      <c r="S83" s="2">
        <v>0.68</v>
      </c>
      <c r="T83" s="2">
        <f t="shared" si="18"/>
        <v>6800.0000000000009</v>
      </c>
      <c r="U83" s="6">
        <v>-0.63</v>
      </c>
      <c r="V83" s="6">
        <v>-2.2200000000000002</v>
      </c>
      <c r="W83" s="2">
        <f t="shared" si="19"/>
        <v>1.5900000000000003</v>
      </c>
      <c r="X83" s="4">
        <f t="shared" si="20"/>
        <v>0.28609811320754713</v>
      </c>
    </row>
    <row r="84" spans="1:24" x14ac:dyDescent="0.2">
      <c r="A84" t="s">
        <v>9</v>
      </c>
      <c r="B84">
        <v>1521</v>
      </c>
      <c r="C84">
        <v>156</v>
      </c>
      <c r="D84">
        <v>71</v>
      </c>
      <c r="E84" t="s">
        <v>12</v>
      </c>
      <c r="F84" s="1">
        <v>45127</v>
      </c>
      <c r="G84" t="s">
        <v>8</v>
      </c>
      <c r="H84" s="2">
        <v>11.45</v>
      </c>
      <c r="I84" s="2">
        <v>47.48</v>
      </c>
      <c r="J84" s="2">
        <v>44.15</v>
      </c>
      <c r="K84" s="2">
        <v>7.93</v>
      </c>
      <c r="L84" s="2">
        <v>7.0000000000000007E-2</v>
      </c>
      <c r="M84" s="2">
        <v>5.32</v>
      </c>
      <c r="N84" s="4">
        <f t="shared" si="14"/>
        <v>5.3200000000000001E-3</v>
      </c>
      <c r="O84" s="4">
        <f t="shared" si="15"/>
        <v>9.5759999999999998E-2</v>
      </c>
      <c r="P84" s="5">
        <f t="shared" si="16"/>
        <v>9.5759999999999991E-5</v>
      </c>
      <c r="Q84" s="4">
        <f t="shared" si="17"/>
        <v>0.34473599999999999</v>
      </c>
      <c r="R84" s="2">
        <v>3.35</v>
      </c>
      <c r="S84" s="2">
        <v>0.65</v>
      </c>
      <c r="T84" s="2">
        <f t="shared" si="18"/>
        <v>6500</v>
      </c>
      <c r="U84" s="6">
        <v>-0.53</v>
      </c>
      <c r="V84" s="6">
        <v>-1.89</v>
      </c>
      <c r="W84" s="2">
        <f t="shared" si="19"/>
        <v>1.3599999999999999</v>
      </c>
      <c r="X84" s="4">
        <f t="shared" si="20"/>
        <v>0.25348235294117649</v>
      </c>
    </row>
    <row r="85" spans="1:24" x14ac:dyDescent="0.2">
      <c r="A85" t="s">
        <v>9</v>
      </c>
      <c r="B85">
        <v>1521</v>
      </c>
      <c r="C85">
        <v>156</v>
      </c>
      <c r="D85">
        <v>74</v>
      </c>
      <c r="E85" t="s">
        <v>12</v>
      </c>
      <c r="F85" s="1">
        <v>45128</v>
      </c>
      <c r="G85" t="s">
        <v>8</v>
      </c>
      <c r="H85" s="2">
        <v>14.71</v>
      </c>
      <c r="I85" s="2">
        <v>46.52</v>
      </c>
      <c r="J85" s="2">
        <v>45.23</v>
      </c>
      <c r="K85" s="2">
        <v>8.18</v>
      </c>
      <c r="L85" s="2">
        <v>0.01</v>
      </c>
      <c r="M85" s="2">
        <v>0.88</v>
      </c>
      <c r="N85" s="4">
        <f t="shared" si="14"/>
        <v>8.8000000000000003E-4</v>
      </c>
      <c r="O85" s="4">
        <f t="shared" si="15"/>
        <v>1.584E-2</v>
      </c>
      <c r="P85" s="5">
        <f t="shared" si="16"/>
        <v>1.5840000000000001E-5</v>
      </c>
      <c r="Q85" s="4">
        <f t="shared" si="17"/>
        <v>5.7024000000000005E-2</v>
      </c>
      <c r="R85" s="2">
        <v>2.92</v>
      </c>
      <c r="S85" s="2">
        <v>0.64</v>
      </c>
      <c r="T85" s="2">
        <f t="shared" si="18"/>
        <v>6400</v>
      </c>
      <c r="U85" s="6">
        <v>-0.57999999999999996</v>
      </c>
      <c r="V85" s="6">
        <v>-1.79</v>
      </c>
      <c r="W85" s="2">
        <f t="shared" si="19"/>
        <v>1.21</v>
      </c>
      <c r="X85" s="4">
        <f t="shared" si="20"/>
        <v>4.7127272727272733E-2</v>
      </c>
    </row>
    <row r="86" spans="1:24" x14ac:dyDescent="0.2">
      <c r="A86" t="s">
        <v>9</v>
      </c>
      <c r="B86">
        <v>1521</v>
      </c>
      <c r="C86">
        <v>156</v>
      </c>
      <c r="D86">
        <v>75</v>
      </c>
      <c r="E86" t="s">
        <v>12</v>
      </c>
      <c r="F86" s="1">
        <v>45128</v>
      </c>
      <c r="G86" t="s">
        <v>8</v>
      </c>
      <c r="H86" s="2">
        <v>13.45</v>
      </c>
      <c r="I86" s="2">
        <v>46.92</v>
      </c>
      <c r="J86" s="2">
        <v>41.01</v>
      </c>
      <c r="K86" s="2">
        <v>6.36</v>
      </c>
      <c r="L86" s="2">
        <v>0.15</v>
      </c>
      <c r="M86" s="2">
        <v>8.73</v>
      </c>
      <c r="N86" s="4">
        <f t="shared" si="14"/>
        <v>8.7299999999999999E-3</v>
      </c>
      <c r="O86" s="4">
        <f t="shared" si="15"/>
        <v>0.15714</v>
      </c>
      <c r="P86" s="5">
        <f t="shared" si="16"/>
        <v>1.5714E-4</v>
      </c>
      <c r="Q86" s="4">
        <f t="shared" si="17"/>
        <v>0.56570399999999998</v>
      </c>
      <c r="R86" s="2">
        <v>2.78</v>
      </c>
      <c r="S86" s="2">
        <v>0.57999999999999996</v>
      </c>
      <c r="T86" s="2">
        <f t="shared" si="18"/>
        <v>5800</v>
      </c>
      <c r="U86" s="6">
        <v>-0.19</v>
      </c>
      <c r="V86" s="6">
        <v>-2.25</v>
      </c>
      <c r="W86" s="2">
        <f t="shared" si="19"/>
        <v>2.06</v>
      </c>
      <c r="X86" s="4">
        <f t="shared" si="20"/>
        <v>0.27461359223300968</v>
      </c>
    </row>
    <row r="87" spans="1:24" x14ac:dyDescent="0.2">
      <c r="A87" t="s">
        <v>9</v>
      </c>
      <c r="B87">
        <v>1521</v>
      </c>
      <c r="C87">
        <v>157</v>
      </c>
      <c r="D87">
        <v>67</v>
      </c>
      <c r="E87" t="s">
        <v>12</v>
      </c>
      <c r="F87" s="1">
        <v>45128</v>
      </c>
      <c r="G87" t="s">
        <v>8</v>
      </c>
      <c r="H87" s="2">
        <v>16.57</v>
      </c>
      <c r="I87" s="2">
        <v>45.22</v>
      </c>
      <c r="J87" s="2">
        <v>40.03</v>
      </c>
      <c r="K87" s="2">
        <v>5.78</v>
      </c>
      <c r="L87" s="2">
        <v>0.16</v>
      </c>
      <c r="M87" s="2">
        <v>9</v>
      </c>
      <c r="N87" s="4">
        <f t="shared" si="14"/>
        <v>8.9999999999999993E-3</v>
      </c>
      <c r="O87" s="4">
        <f t="shared" si="15"/>
        <v>0.16199999999999998</v>
      </c>
      <c r="P87" s="5">
        <f t="shared" si="16"/>
        <v>1.6199999999999998E-4</v>
      </c>
      <c r="Q87" s="4">
        <f t="shared" si="17"/>
        <v>0.58319999999999994</v>
      </c>
      <c r="R87" s="2">
        <v>2.46</v>
      </c>
      <c r="S87" s="2">
        <v>0.65</v>
      </c>
      <c r="T87" s="2">
        <f t="shared" si="18"/>
        <v>6500</v>
      </c>
      <c r="U87" s="6">
        <v>-0.62</v>
      </c>
      <c r="V87" s="6">
        <v>-2.06</v>
      </c>
      <c r="W87" s="2">
        <f t="shared" si="19"/>
        <v>1.44</v>
      </c>
      <c r="X87" s="4">
        <f t="shared" si="20"/>
        <v>0.40499999999999997</v>
      </c>
    </row>
    <row r="88" spans="1:24" x14ac:dyDescent="0.2">
      <c r="A88" t="s">
        <v>9</v>
      </c>
      <c r="B88">
        <v>1521</v>
      </c>
      <c r="C88">
        <v>157</v>
      </c>
      <c r="D88">
        <v>68</v>
      </c>
      <c r="E88" t="s">
        <v>12</v>
      </c>
      <c r="F88" s="1">
        <v>45128</v>
      </c>
      <c r="G88" t="s">
        <v>8</v>
      </c>
      <c r="H88" s="2">
        <v>17.940000000000001</v>
      </c>
      <c r="I88" s="2">
        <v>44.24</v>
      </c>
      <c r="J88" s="2">
        <v>40.15</v>
      </c>
      <c r="K88" s="2">
        <v>5.79</v>
      </c>
      <c r="L88" s="2">
        <v>0.14000000000000001</v>
      </c>
      <c r="M88" s="2">
        <v>7.8</v>
      </c>
      <c r="N88" s="4">
        <f t="shared" si="14"/>
        <v>7.7999999999999996E-3</v>
      </c>
      <c r="O88" s="4">
        <f t="shared" si="15"/>
        <v>0.1404</v>
      </c>
      <c r="P88" s="5">
        <f t="shared" si="16"/>
        <v>1.404E-4</v>
      </c>
      <c r="Q88" s="4">
        <f t="shared" si="17"/>
        <v>0.50544</v>
      </c>
      <c r="R88" s="7">
        <v>2.9</v>
      </c>
      <c r="S88" s="2">
        <v>0.85</v>
      </c>
      <c r="T88" s="2">
        <f t="shared" si="18"/>
        <v>8500</v>
      </c>
      <c r="U88" s="6">
        <v>-0.95</v>
      </c>
      <c r="V88" s="6">
        <v>-2.1</v>
      </c>
      <c r="W88" s="2">
        <f t="shared" si="19"/>
        <v>1.1500000000000001</v>
      </c>
      <c r="X88" s="4">
        <f t="shared" si="20"/>
        <v>0.43951304347826081</v>
      </c>
    </row>
    <row r="89" spans="1:24" x14ac:dyDescent="0.2">
      <c r="A89" t="s">
        <v>9</v>
      </c>
      <c r="B89">
        <v>1521</v>
      </c>
      <c r="C89">
        <v>157</v>
      </c>
      <c r="D89">
        <v>72</v>
      </c>
      <c r="E89" t="s">
        <v>12</v>
      </c>
      <c r="F89" s="1">
        <v>45127</v>
      </c>
      <c r="G89" t="s">
        <v>8</v>
      </c>
      <c r="H89" s="2">
        <v>11.8</v>
      </c>
      <c r="I89" s="2">
        <v>46.27</v>
      </c>
      <c r="J89" s="2">
        <v>42.64</v>
      </c>
      <c r="K89" s="2">
        <v>7.28</v>
      </c>
      <c r="L89" s="2">
        <v>0.09</v>
      </c>
      <c r="M89" s="2">
        <v>6.33</v>
      </c>
      <c r="N89" s="4">
        <f t="shared" si="14"/>
        <v>6.3299999999999997E-3</v>
      </c>
      <c r="O89" s="4">
        <f t="shared" si="15"/>
        <v>0.11394</v>
      </c>
      <c r="P89" s="5">
        <f t="shared" si="16"/>
        <v>1.1394E-4</v>
      </c>
      <c r="Q89" s="4">
        <f t="shared" si="17"/>
        <v>0.41018399999999999</v>
      </c>
      <c r="R89" s="2">
        <v>1.89</v>
      </c>
      <c r="S89" s="2">
        <v>1.52</v>
      </c>
      <c r="T89" s="2">
        <f t="shared" si="18"/>
        <v>15200</v>
      </c>
      <c r="U89" s="6">
        <v>-0.55000000000000004</v>
      </c>
      <c r="V89" s="6">
        <v>-2.14</v>
      </c>
      <c r="W89" s="2">
        <f t="shared" si="19"/>
        <v>1.59</v>
      </c>
      <c r="X89" s="4">
        <f t="shared" si="20"/>
        <v>0.25797735849056602</v>
      </c>
    </row>
    <row r="90" spans="1:24" x14ac:dyDescent="0.2">
      <c r="A90" t="s">
        <v>9</v>
      </c>
      <c r="B90">
        <v>1521</v>
      </c>
      <c r="C90">
        <v>158</v>
      </c>
      <c r="D90">
        <v>70</v>
      </c>
      <c r="E90" t="s">
        <v>12</v>
      </c>
      <c r="F90" s="1">
        <v>45128</v>
      </c>
      <c r="G90" t="s">
        <v>8</v>
      </c>
      <c r="H90" s="2">
        <v>12.58</v>
      </c>
      <c r="I90" s="2">
        <v>47.09</v>
      </c>
      <c r="J90" s="2">
        <v>41.61</v>
      </c>
      <c r="K90" s="2">
        <v>6.7</v>
      </c>
      <c r="L90" s="2">
        <v>0.13</v>
      </c>
      <c r="M90" s="2">
        <v>7.89</v>
      </c>
      <c r="N90" s="4">
        <f t="shared" si="14"/>
        <v>7.8899999999999994E-3</v>
      </c>
      <c r="O90" s="4">
        <f t="shared" si="15"/>
        <v>0.14201999999999998</v>
      </c>
      <c r="P90" s="5">
        <f t="shared" si="16"/>
        <v>1.4201999999999997E-4</v>
      </c>
      <c r="Q90" s="4">
        <f t="shared" si="17"/>
        <v>0.51127199999999995</v>
      </c>
      <c r="R90" s="2">
        <v>1.25</v>
      </c>
      <c r="S90" s="2">
        <v>0.24</v>
      </c>
      <c r="T90" s="2">
        <f t="shared" si="18"/>
        <v>2400</v>
      </c>
      <c r="U90" s="6">
        <v>-0.54</v>
      </c>
      <c r="V90" s="6">
        <v>-1.9</v>
      </c>
      <c r="W90" s="2">
        <f t="shared" si="19"/>
        <v>1.3599999999999999</v>
      </c>
      <c r="X90" s="4">
        <f t="shared" si="20"/>
        <v>0.37593529411764703</v>
      </c>
    </row>
    <row r="91" spans="1:24" x14ac:dyDescent="0.2">
      <c r="A91" t="s">
        <v>9</v>
      </c>
      <c r="B91">
        <v>1521</v>
      </c>
      <c r="C91">
        <v>158</v>
      </c>
      <c r="D91">
        <v>73</v>
      </c>
      <c r="E91" t="s">
        <v>12</v>
      </c>
      <c r="F91" s="1">
        <v>45128</v>
      </c>
      <c r="G91" t="s">
        <v>8</v>
      </c>
      <c r="H91" s="2">
        <v>14.58</v>
      </c>
      <c r="I91" s="2">
        <v>46.65</v>
      </c>
      <c r="J91" s="2">
        <v>41.68</v>
      </c>
      <c r="K91" s="2">
        <v>6.55</v>
      </c>
      <c r="L91" s="2">
        <v>0.15</v>
      </c>
      <c r="M91" s="2">
        <v>9.0500000000000007</v>
      </c>
      <c r="N91" s="4">
        <f t="shared" si="14"/>
        <v>9.0500000000000008E-3</v>
      </c>
      <c r="O91" s="4">
        <f t="shared" si="15"/>
        <v>0.16290000000000002</v>
      </c>
      <c r="P91" s="5">
        <f t="shared" si="16"/>
        <v>1.6290000000000003E-4</v>
      </c>
      <c r="Q91" s="4">
        <f t="shared" si="17"/>
        <v>0.58644000000000007</v>
      </c>
      <c r="R91" s="2">
        <v>1.75</v>
      </c>
      <c r="S91" s="2">
        <v>0.39</v>
      </c>
      <c r="T91" s="2">
        <f t="shared" si="18"/>
        <v>3900</v>
      </c>
      <c r="U91" s="6">
        <v>-0.5</v>
      </c>
      <c r="V91" s="6">
        <v>-2.19</v>
      </c>
      <c r="W91" s="2">
        <f t="shared" si="19"/>
        <v>1.69</v>
      </c>
      <c r="X91" s="4">
        <f t="shared" si="20"/>
        <v>0.34700591715976337</v>
      </c>
    </row>
    <row r="92" spans="1:24" x14ac:dyDescent="0.2">
      <c r="A92" t="s">
        <v>9</v>
      </c>
      <c r="B92">
        <v>1521</v>
      </c>
      <c r="C92">
        <v>158</v>
      </c>
      <c r="D92">
        <v>81</v>
      </c>
      <c r="E92" t="s">
        <v>12</v>
      </c>
      <c r="F92" s="1">
        <v>45128</v>
      </c>
      <c r="G92" t="s">
        <v>8</v>
      </c>
      <c r="H92" s="2">
        <v>11.99</v>
      </c>
      <c r="I92" s="2">
        <v>47.03</v>
      </c>
      <c r="J92" s="2">
        <v>43.39</v>
      </c>
      <c r="K92" s="2">
        <v>7.54</v>
      </c>
      <c r="L92" s="2">
        <v>7.0000000000000007E-2</v>
      </c>
      <c r="M92" s="2">
        <v>4.9800000000000004</v>
      </c>
      <c r="N92" s="4">
        <f t="shared" si="14"/>
        <v>4.9800000000000001E-3</v>
      </c>
      <c r="O92" s="4">
        <f t="shared" si="15"/>
        <v>8.9639999999999997E-2</v>
      </c>
      <c r="P92" s="5">
        <f t="shared" si="16"/>
        <v>8.9640000000000002E-5</v>
      </c>
      <c r="Q92" s="4">
        <f t="shared" si="17"/>
        <v>0.32270399999999999</v>
      </c>
      <c r="R92" s="2">
        <v>0.53</v>
      </c>
      <c r="S92" s="2">
        <v>0.2</v>
      </c>
      <c r="T92" s="2">
        <f t="shared" si="18"/>
        <v>2000</v>
      </c>
      <c r="U92" s="6">
        <v>-0.78</v>
      </c>
      <c r="V92" s="6">
        <v>-2.31</v>
      </c>
      <c r="W92" s="2">
        <f t="shared" si="19"/>
        <v>1.53</v>
      </c>
      <c r="X92" s="4">
        <f t="shared" si="20"/>
        <v>0.21091764705882352</v>
      </c>
    </row>
    <row r="93" spans="1:24" x14ac:dyDescent="0.2">
      <c r="A93" t="s">
        <v>10</v>
      </c>
      <c r="B93">
        <v>666</v>
      </c>
      <c r="C93">
        <v>101</v>
      </c>
      <c r="D93">
        <v>1</v>
      </c>
      <c r="E93" t="s">
        <v>12</v>
      </c>
      <c r="F93" s="1">
        <v>45127</v>
      </c>
      <c r="G93" t="s">
        <v>8</v>
      </c>
      <c r="H93" s="2">
        <v>11.01</v>
      </c>
      <c r="I93" s="2">
        <v>47.83</v>
      </c>
      <c r="J93" s="2">
        <v>40.630000000000003</v>
      </c>
      <c r="K93" s="2">
        <v>6.42</v>
      </c>
      <c r="L93" s="2">
        <v>0.21</v>
      </c>
      <c r="M93" s="2">
        <v>12.26</v>
      </c>
      <c r="N93" s="4">
        <f t="shared" si="14"/>
        <v>1.226E-2</v>
      </c>
      <c r="O93" s="4">
        <f t="shared" si="15"/>
        <v>0.22067999999999999</v>
      </c>
      <c r="P93" s="5">
        <f t="shared" si="16"/>
        <v>2.2067999999999998E-4</v>
      </c>
      <c r="Q93" s="4">
        <f t="shared" si="17"/>
        <v>0.79444799999999993</v>
      </c>
      <c r="R93" s="2">
        <v>5.47</v>
      </c>
      <c r="S93" s="2">
        <v>1.21</v>
      </c>
      <c r="T93" s="2">
        <f t="shared" si="18"/>
        <v>12100</v>
      </c>
      <c r="U93" s="6">
        <v>-0.39</v>
      </c>
      <c r="V93" s="6">
        <v>-2.36</v>
      </c>
      <c r="W93" s="2">
        <f t="shared" si="19"/>
        <v>1.9699999999999998</v>
      </c>
      <c r="X93" s="4">
        <f t="shared" si="20"/>
        <v>0.40327309644670051</v>
      </c>
    </row>
    <row r="94" spans="1:24" x14ac:dyDescent="0.2">
      <c r="A94" t="s">
        <v>10</v>
      </c>
      <c r="B94">
        <v>666</v>
      </c>
      <c r="C94">
        <v>101</v>
      </c>
      <c r="D94">
        <v>2</v>
      </c>
      <c r="E94" t="s">
        <v>12</v>
      </c>
      <c r="F94" s="1">
        <v>45127</v>
      </c>
      <c r="G94" t="s">
        <v>8</v>
      </c>
      <c r="H94" s="2">
        <v>10.97</v>
      </c>
      <c r="I94" s="2">
        <v>47.73</v>
      </c>
      <c r="J94" s="2">
        <v>39.96</v>
      </c>
      <c r="K94" s="2">
        <v>6.15</v>
      </c>
      <c r="L94" s="2">
        <v>0.25</v>
      </c>
      <c r="M94" s="2">
        <v>14.17</v>
      </c>
      <c r="N94" s="4">
        <f t="shared" si="14"/>
        <v>1.417E-2</v>
      </c>
      <c r="O94" s="4">
        <f t="shared" si="15"/>
        <v>0.25506000000000001</v>
      </c>
      <c r="P94" s="5">
        <f t="shared" si="16"/>
        <v>2.5505999999999999E-4</v>
      </c>
      <c r="Q94" s="4">
        <f t="shared" si="17"/>
        <v>0.91821599999999992</v>
      </c>
      <c r="R94" s="2">
        <v>6.42</v>
      </c>
      <c r="S94" s="2">
        <v>1.41</v>
      </c>
      <c r="T94" s="2">
        <f t="shared" si="18"/>
        <v>14100</v>
      </c>
      <c r="U94" s="6">
        <v>-0.33</v>
      </c>
      <c r="V94" s="6">
        <v>-2.36</v>
      </c>
      <c r="W94" s="2">
        <f t="shared" si="19"/>
        <v>2.0299999999999998</v>
      </c>
      <c r="X94" s="4">
        <f t="shared" si="20"/>
        <v>0.45232315270935963</v>
      </c>
    </row>
    <row r="95" spans="1:24" x14ac:dyDescent="0.2">
      <c r="A95" t="s">
        <v>10</v>
      </c>
      <c r="B95">
        <v>666</v>
      </c>
      <c r="C95">
        <v>101</v>
      </c>
      <c r="D95">
        <v>3</v>
      </c>
      <c r="E95" t="s">
        <v>12</v>
      </c>
      <c r="F95" s="1">
        <v>45127</v>
      </c>
      <c r="G95" t="s">
        <v>8</v>
      </c>
      <c r="H95" s="2">
        <v>10.91</v>
      </c>
      <c r="I95" s="2">
        <v>48.08</v>
      </c>
      <c r="J95" s="2">
        <v>41.13</v>
      </c>
      <c r="K95" s="2">
        <v>6.61</v>
      </c>
      <c r="L95" s="2">
        <v>0.21</v>
      </c>
      <c r="M95" s="2">
        <v>12.68</v>
      </c>
      <c r="N95" s="4">
        <f t="shared" si="14"/>
        <v>1.268E-2</v>
      </c>
      <c r="O95" s="4">
        <f t="shared" si="15"/>
        <v>0.22824</v>
      </c>
      <c r="P95" s="5">
        <f t="shared" si="16"/>
        <v>2.2824E-4</v>
      </c>
      <c r="Q95" s="4">
        <f t="shared" si="17"/>
        <v>0.82166399999999995</v>
      </c>
      <c r="R95" s="2">
        <v>5.07</v>
      </c>
      <c r="S95" s="2">
        <v>1.03</v>
      </c>
      <c r="T95" s="2">
        <f t="shared" si="18"/>
        <v>10300</v>
      </c>
      <c r="U95" s="6">
        <v>-0.38</v>
      </c>
      <c r="V95" s="6">
        <v>-1.81</v>
      </c>
      <c r="W95" s="2">
        <f t="shared" si="19"/>
        <v>1.4300000000000002</v>
      </c>
      <c r="X95" s="4">
        <f t="shared" si="20"/>
        <v>0.57459020979020969</v>
      </c>
    </row>
    <row r="96" spans="1:24" x14ac:dyDescent="0.2">
      <c r="A96" t="s">
        <v>10</v>
      </c>
      <c r="B96">
        <v>666</v>
      </c>
      <c r="C96">
        <v>105</v>
      </c>
      <c r="D96">
        <v>7</v>
      </c>
      <c r="E96" t="s">
        <v>12</v>
      </c>
      <c r="F96" s="1">
        <v>45127</v>
      </c>
      <c r="G96" t="s">
        <v>8</v>
      </c>
      <c r="H96" s="2">
        <v>11.7</v>
      </c>
      <c r="I96" s="2">
        <v>47.57</v>
      </c>
      <c r="J96" s="2">
        <v>41.77</v>
      </c>
      <c r="K96" s="2">
        <v>6.83</v>
      </c>
      <c r="L96" s="2">
        <v>0.15</v>
      </c>
      <c r="M96" s="2">
        <v>9.48</v>
      </c>
      <c r="N96" s="4">
        <f t="shared" si="14"/>
        <v>9.4800000000000006E-3</v>
      </c>
      <c r="O96" s="4">
        <f t="shared" si="15"/>
        <v>0.17064000000000001</v>
      </c>
      <c r="P96" s="5">
        <f t="shared" si="16"/>
        <v>1.7064000000000001E-4</v>
      </c>
      <c r="Q96" s="4">
        <f t="shared" si="17"/>
        <v>0.61430400000000007</v>
      </c>
      <c r="R96" s="2">
        <v>3.34</v>
      </c>
      <c r="S96" s="2">
        <v>0.91</v>
      </c>
      <c r="T96" s="2">
        <f t="shared" si="18"/>
        <v>9100</v>
      </c>
      <c r="U96" s="6">
        <v>-0.48</v>
      </c>
      <c r="V96" s="6">
        <v>-2.17</v>
      </c>
      <c r="W96" s="2">
        <f t="shared" si="19"/>
        <v>1.69</v>
      </c>
      <c r="X96" s="4">
        <f t="shared" si="20"/>
        <v>0.36349349112426038</v>
      </c>
    </row>
    <row r="97" spans="1:24" x14ac:dyDescent="0.2">
      <c r="A97" t="s">
        <v>10</v>
      </c>
      <c r="B97">
        <v>666</v>
      </c>
      <c r="C97">
        <v>105</v>
      </c>
      <c r="D97">
        <v>8</v>
      </c>
      <c r="E97" t="s">
        <v>12</v>
      </c>
      <c r="F97" s="1">
        <v>45127</v>
      </c>
      <c r="G97" t="s">
        <v>8</v>
      </c>
      <c r="H97" s="2">
        <v>11.85</v>
      </c>
      <c r="I97" s="2">
        <v>46.81</v>
      </c>
      <c r="J97" s="2">
        <v>40.909999999999997</v>
      </c>
      <c r="K97" s="2">
        <v>6.5</v>
      </c>
      <c r="L97" s="2">
        <v>0.16</v>
      </c>
      <c r="M97" s="2">
        <v>9.8699999999999992</v>
      </c>
      <c r="N97" s="4">
        <f t="shared" si="14"/>
        <v>9.8699999999999986E-3</v>
      </c>
      <c r="O97" s="4">
        <f t="shared" si="15"/>
        <v>0.17765999999999998</v>
      </c>
      <c r="P97" s="5">
        <f t="shared" si="16"/>
        <v>1.7765999999999998E-4</v>
      </c>
      <c r="Q97" s="4">
        <f t="shared" si="17"/>
        <v>0.63957599999999992</v>
      </c>
      <c r="R97" s="2">
        <v>2.64</v>
      </c>
      <c r="S97" s="2">
        <v>0.69</v>
      </c>
      <c r="T97" s="2">
        <f t="shared" si="18"/>
        <v>6899.9999999999991</v>
      </c>
      <c r="U97" s="6">
        <v>-0.51</v>
      </c>
      <c r="V97" s="6">
        <v>-2.2799999999999998</v>
      </c>
      <c r="W97" s="2">
        <f t="shared" si="19"/>
        <v>1.7699999999999998</v>
      </c>
      <c r="X97" s="4">
        <f t="shared" si="20"/>
        <v>0.36134237288135596</v>
      </c>
    </row>
    <row r="98" spans="1:24" x14ac:dyDescent="0.2">
      <c r="A98" t="s">
        <v>10</v>
      </c>
      <c r="B98">
        <v>666</v>
      </c>
      <c r="C98">
        <v>105</v>
      </c>
      <c r="D98">
        <v>9</v>
      </c>
      <c r="E98" t="s">
        <v>12</v>
      </c>
      <c r="F98" s="1">
        <v>45128</v>
      </c>
      <c r="G98" t="s">
        <v>8</v>
      </c>
      <c r="H98" s="2">
        <v>16.329999999999998</v>
      </c>
      <c r="I98" s="2">
        <v>45.49</v>
      </c>
      <c r="J98" s="2">
        <v>42.03</v>
      </c>
      <c r="K98" s="2">
        <v>6.61</v>
      </c>
      <c r="L98" s="2">
        <v>0.08</v>
      </c>
      <c r="M98" s="2">
        <v>4.72</v>
      </c>
      <c r="N98" s="4">
        <f t="shared" si="14"/>
        <v>4.7199999999999994E-3</v>
      </c>
      <c r="O98" s="4">
        <f t="shared" si="15"/>
        <v>8.4959999999999994E-2</v>
      </c>
      <c r="P98" s="5">
        <f t="shared" si="16"/>
        <v>8.496E-5</v>
      </c>
      <c r="Q98" s="4">
        <f t="shared" si="17"/>
        <v>0.30585600000000002</v>
      </c>
      <c r="R98" s="2">
        <v>5.01</v>
      </c>
      <c r="S98" s="2">
        <v>1.0900000000000001</v>
      </c>
      <c r="T98" s="2">
        <f t="shared" si="18"/>
        <v>10900</v>
      </c>
      <c r="U98" s="6">
        <v>-0.97</v>
      </c>
      <c r="V98" s="6">
        <v>-2.34</v>
      </c>
      <c r="W98" s="2">
        <f t="shared" si="19"/>
        <v>1.3699999999999999</v>
      </c>
      <c r="X98" s="4">
        <f t="shared" si="20"/>
        <v>0.22325255474452557</v>
      </c>
    </row>
    <row r="99" spans="1:24" x14ac:dyDescent="0.2">
      <c r="A99" t="s">
        <v>10</v>
      </c>
      <c r="B99">
        <v>666</v>
      </c>
      <c r="C99">
        <v>118</v>
      </c>
      <c r="D99">
        <v>10</v>
      </c>
      <c r="E99" t="s">
        <v>12</v>
      </c>
      <c r="F99" s="1">
        <v>45128</v>
      </c>
      <c r="G99" t="s">
        <v>8</v>
      </c>
      <c r="H99" s="2">
        <v>12.42</v>
      </c>
      <c r="I99" s="2">
        <v>47.09</v>
      </c>
      <c r="J99" s="2">
        <v>41.49</v>
      </c>
      <c r="K99" s="2">
        <v>6.66</v>
      </c>
      <c r="L99" s="2">
        <v>0.13</v>
      </c>
      <c r="M99" s="2">
        <v>8.23</v>
      </c>
      <c r="N99" s="4">
        <f t="shared" ref="N99:N122" si="21">M99/1000</f>
        <v>8.2300000000000012E-3</v>
      </c>
      <c r="O99" s="4">
        <f t="shared" ref="O99:O122" si="22">N99*18</f>
        <v>0.14814000000000002</v>
      </c>
      <c r="P99" s="5">
        <f t="shared" ref="P99:P122" si="23">O99/1000</f>
        <v>1.4814000000000003E-4</v>
      </c>
      <c r="Q99" s="4">
        <f t="shared" ref="Q99:Q122" si="24">P99*3600</f>
        <v>0.53330400000000011</v>
      </c>
      <c r="R99" s="2">
        <v>3.56</v>
      </c>
      <c r="S99" s="7">
        <v>1</v>
      </c>
      <c r="T99" s="2">
        <f t="shared" ref="T99:T122" si="25">S99*10000</f>
        <v>10000</v>
      </c>
      <c r="U99" s="6">
        <v>-0.43</v>
      </c>
      <c r="V99" s="6">
        <v>-1.96</v>
      </c>
      <c r="W99" s="2">
        <f t="shared" ref="W99:W122" si="26">U99-V99</f>
        <v>1.53</v>
      </c>
      <c r="X99" s="4">
        <f t="shared" ref="X99:X122" si="27">Q99/W99</f>
        <v>0.348564705882353</v>
      </c>
    </row>
    <row r="100" spans="1:24" x14ac:dyDescent="0.2">
      <c r="A100" t="s">
        <v>10</v>
      </c>
      <c r="B100">
        <v>666</v>
      </c>
      <c r="C100">
        <v>118</v>
      </c>
      <c r="D100">
        <v>11</v>
      </c>
      <c r="E100" t="s">
        <v>12</v>
      </c>
      <c r="F100" s="1">
        <v>45128</v>
      </c>
      <c r="G100" t="s">
        <v>8</v>
      </c>
      <c r="H100" s="2">
        <v>14.7</v>
      </c>
      <c r="I100" s="2">
        <v>46.38</v>
      </c>
      <c r="J100" s="2">
        <v>43.5</v>
      </c>
      <c r="K100" s="2">
        <v>7.36</v>
      </c>
      <c r="L100" s="2">
        <v>0.06</v>
      </c>
      <c r="M100" s="2">
        <v>4.1399999999999997</v>
      </c>
      <c r="N100" s="4">
        <f t="shared" si="21"/>
        <v>4.1399999999999996E-3</v>
      </c>
      <c r="O100" s="4">
        <f t="shared" si="22"/>
        <v>7.4519999999999989E-2</v>
      </c>
      <c r="P100" s="5">
        <f t="shared" si="23"/>
        <v>7.4519999999999984E-5</v>
      </c>
      <c r="Q100" s="4">
        <f t="shared" si="24"/>
        <v>0.26827199999999995</v>
      </c>
      <c r="R100" s="2">
        <v>3.32</v>
      </c>
      <c r="S100" s="2">
        <v>0.91</v>
      </c>
      <c r="T100" s="2">
        <f t="shared" si="25"/>
        <v>9100</v>
      </c>
      <c r="U100" s="6">
        <v>-0.77</v>
      </c>
      <c r="V100" s="6">
        <v>-1.83</v>
      </c>
      <c r="W100" s="2">
        <f t="shared" si="26"/>
        <v>1.06</v>
      </c>
      <c r="X100" s="4">
        <f t="shared" si="27"/>
        <v>0.25308679245283011</v>
      </c>
    </row>
    <row r="101" spans="1:24" x14ac:dyDescent="0.2">
      <c r="A101" t="s">
        <v>10</v>
      </c>
      <c r="B101">
        <v>666</v>
      </c>
      <c r="C101">
        <v>118</v>
      </c>
      <c r="D101">
        <v>12</v>
      </c>
      <c r="E101" t="s">
        <v>12</v>
      </c>
      <c r="F101" s="1">
        <v>45127</v>
      </c>
      <c r="G101" t="s">
        <v>8</v>
      </c>
      <c r="H101" s="2">
        <v>10.42</v>
      </c>
      <c r="I101" s="2">
        <v>48</v>
      </c>
      <c r="J101" s="2">
        <v>41.98</v>
      </c>
      <c r="K101" s="2">
        <v>7.04</v>
      </c>
      <c r="L101" s="2">
        <v>0.12</v>
      </c>
      <c r="M101" s="2">
        <v>8.0500000000000007</v>
      </c>
      <c r="N101" s="4">
        <f t="shared" si="21"/>
        <v>8.0499999999999999E-3</v>
      </c>
      <c r="O101" s="4">
        <f t="shared" si="22"/>
        <v>0.1449</v>
      </c>
      <c r="P101" s="5">
        <f t="shared" si="23"/>
        <v>1.449E-4</v>
      </c>
      <c r="Q101" s="4">
        <f t="shared" si="24"/>
        <v>0.52163999999999999</v>
      </c>
      <c r="R101" s="2">
        <v>1.61</v>
      </c>
      <c r="S101" s="2">
        <v>0.5</v>
      </c>
      <c r="T101" s="2">
        <f t="shared" si="25"/>
        <v>5000</v>
      </c>
      <c r="U101" s="6">
        <v>-0.44</v>
      </c>
      <c r="V101" s="6">
        <v>-2.02</v>
      </c>
      <c r="W101" s="2">
        <f t="shared" si="26"/>
        <v>1.58</v>
      </c>
      <c r="X101" s="4">
        <f t="shared" si="27"/>
        <v>0.33015189873417722</v>
      </c>
    </row>
    <row r="102" spans="1:24" x14ac:dyDescent="0.2">
      <c r="A102" t="s">
        <v>10</v>
      </c>
      <c r="B102">
        <v>666</v>
      </c>
      <c r="C102">
        <v>122</v>
      </c>
      <c r="D102">
        <v>16</v>
      </c>
      <c r="E102" t="s">
        <v>12</v>
      </c>
      <c r="F102" s="1">
        <v>45128</v>
      </c>
      <c r="G102" t="s">
        <v>8</v>
      </c>
      <c r="H102" s="2">
        <v>14.21</v>
      </c>
      <c r="I102" s="2">
        <v>46.72</v>
      </c>
      <c r="J102" s="2">
        <v>41.6</v>
      </c>
      <c r="K102" s="2">
        <v>6.54</v>
      </c>
      <c r="L102" s="2">
        <v>0.13</v>
      </c>
      <c r="M102" s="2">
        <v>7.78</v>
      </c>
      <c r="N102" s="4">
        <f t="shared" si="21"/>
        <v>7.7800000000000005E-3</v>
      </c>
      <c r="O102" s="4">
        <f t="shared" si="22"/>
        <v>0.14004</v>
      </c>
      <c r="P102" s="5">
        <f t="shared" si="23"/>
        <v>1.4003999999999999E-4</v>
      </c>
      <c r="Q102" s="4">
        <f t="shared" si="24"/>
        <v>0.50414399999999993</v>
      </c>
      <c r="R102" s="2">
        <v>7.05</v>
      </c>
      <c r="S102" s="2">
        <v>2.21</v>
      </c>
      <c r="T102" s="2">
        <f t="shared" si="25"/>
        <v>22100</v>
      </c>
      <c r="U102" s="6">
        <v>-0.51</v>
      </c>
      <c r="V102" s="6">
        <v>-2.23</v>
      </c>
      <c r="W102" s="2">
        <f t="shared" si="26"/>
        <v>1.72</v>
      </c>
      <c r="X102" s="4">
        <f t="shared" si="27"/>
        <v>0.29310697674418601</v>
      </c>
    </row>
    <row r="103" spans="1:24" x14ac:dyDescent="0.2">
      <c r="A103" t="s">
        <v>10</v>
      </c>
      <c r="B103">
        <v>666</v>
      </c>
      <c r="C103">
        <v>122</v>
      </c>
      <c r="D103">
        <v>17</v>
      </c>
      <c r="E103" t="s">
        <v>12</v>
      </c>
      <c r="F103" s="1">
        <v>45128</v>
      </c>
      <c r="G103" t="s">
        <v>8</v>
      </c>
      <c r="H103" s="2">
        <v>13.63</v>
      </c>
      <c r="I103" s="2">
        <v>46.83</v>
      </c>
      <c r="J103" s="2">
        <v>42.85</v>
      </c>
      <c r="K103" s="2">
        <v>7.14</v>
      </c>
      <c r="L103" s="2">
        <v>0.09</v>
      </c>
      <c r="M103" s="2">
        <v>6.19</v>
      </c>
      <c r="N103" s="4">
        <f t="shared" si="21"/>
        <v>6.1900000000000002E-3</v>
      </c>
      <c r="O103" s="4">
        <f t="shared" si="22"/>
        <v>0.11142000000000001</v>
      </c>
      <c r="P103" s="5">
        <f t="shared" si="23"/>
        <v>1.1142E-4</v>
      </c>
      <c r="Q103" s="4">
        <f t="shared" si="24"/>
        <v>0.40111200000000002</v>
      </c>
      <c r="R103" s="2">
        <v>4.82</v>
      </c>
      <c r="S103" s="2">
        <v>1.19</v>
      </c>
      <c r="T103" s="2">
        <f t="shared" si="25"/>
        <v>11900</v>
      </c>
      <c r="U103" s="6">
        <v>-0.41</v>
      </c>
      <c r="V103" s="6">
        <v>-2.27</v>
      </c>
      <c r="W103" s="2">
        <f t="shared" si="26"/>
        <v>1.86</v>
      </c>
      <c r="X103" s="4">
        <f t="shared" si="27"/>
        <v>0.21565161290322582</v>
      </c>
    </row>
    <row r="104" spans="1:24" x14ac:dyDescent="0.2">
      <c r="A104" t="s">
        <v>10</v>
      </c>
      <c r="B104">
        <v>666</v>
      </c>
      <c r="C104">
        <v>122</v>
      </c>
      <c r="D104">
        <v>18</v>
      </c>
      <c r="E104" t="s">
        <v>12</v>
      </c>
      <c r="F104" s="1">
        <v>45127</v>
      </c>
      <c r="G104" t="s">
        <v>8</v>
      </c>
      <c r="H104" s="2">
        <v>10.92</v>
      </c>
      <c r="I104" s="2">
        <v>47.88</v>
      </c>
      <c r="J104" s="2">
        <v>42.18</v>
      </c>
      <c r="K104" s="2">
        <v>7.07</v>
      </c>
      <c r="L104" s="2">
        <v>0.15</v>
      </c>
      <c r="M104" s="2">
        <v>10.25</v>
      </c>
      <c r="N104" s="4">
        <f t="shared" si="21"/>
        <v>1.025E-2</v>
      </c>
      <c r="O104" s="4">
        <f t="shared" si="22"/>
        <v>0.1845</v>
      </c>
      <c r="P104" s="5">
        <f t="shared" si="23"/>
        <v>1.8449999999999999E-4</v>
      </c>
      <c r="Q104" s="4">
        <f t="shared" si="24"/>
        <v>0.6641999999999999</v>
      </c>
      <c r="R104" s="2">
        <v>7.37</v>
      </c>
      <c r="S104" s="2">
        <v>1.96</v>
      </c>
      <c r="T104" s="2">
        <f t="shared" si="25"/>
        <v>19600</v>
      </c>
      <c r="U104" s="6">
        <v>-0.37</v>
      </c>
      <c r="V104" s="6">
        <v>-2.21</v>
      </c>
      <c r="W104" s="2">
        <f t="shared" si="26"/>
        <v>1.8399999999999999</v>
      </c>
      <c r="X104" s="4">
        <f t="shared" si="27"/>
        <v>0.36097826086956519</v>
      </c>
    </row>
    <row r="105" spans="1:24" x14ac:dyDescent="0.2">
      <c r="A105" t="s">
        <v>10</v>
      </c>
      <c r="B105">
        <v>666</v>
      </c>
      <c r="C105">
        <v>123</v>
      </c>
      <c r="D105">
        <v>19</v>
      </c>
      <c r="E105" t="s">
        <v>12</v>
      </c>
      <c r="F105" s="1">
        <v>45127</v>
      </c>
      <c r="G105" t="s">
        <v>8</v>
      </c>
      <c r="H105" s="2">
        <v>10.89</v>
      </c>
      <c r="I105" s="2">
        <v>47.71</v>
      </c>
      <c r="J105" s="2">
        <v>41.27</v>
      </c>
      <c r="K105" s="2">
        <v>6.7</v>
      </c>
      <c r="L105" s="2">
        <v>0.16</v>
      </c>
      <c r="M105" s="2">
        <v>10.210000000000001</v>
      </c>
      <c r="N105" s="4">
        <f t="shared" si="21"/>
        <v>1.021E-2</v>
      </c>
      <c r="O105" s="4">
        <f t="shared" si="22"/>
        <v>0.18378</v>
      </c>
      <c r="P105" s="5">
        <f t="shared" si="23"/>
        <v>1.8378000000000001E-4</v>
      </c>
      <c r="Q105" s="4">
        <f t="shared" si="24"/>
        <v>0.66160799999999997</v>
      </c>
      <c r="R105" s="2">
        <v>6.06</v>
      </c>
      <c r="S105" s="2">
        <v>1.55</v>
      </c>
      <c r="T105" s="2">
        <f t="shared" si="25"/>
        <v>15500</v>
      </c>
      <c r="U105" s="6">
        <v>-0.4</v>
      </c>
      <c r="V105" s="6">
        <v>-2.5</v>
      </c>
      <c r="W105" s="2">
        <f t="shared" si="26"/>
        <v>2.1</v>
      </c>
      <c r="X105" s="4">
        <f t="shared" si="27"/>
        <v>0.31505142857142854</v>
      </c>
    </row>
    <row r="106" spans="1:24" x14ac:dyDescent="0.2">
      <c r="A106" t="s">
        <v>10</v>
      </c>
      <c r="B106">
        <v>666</v>
      </c>
      <c r="C106">
        <v>123</v>
      </c>
      <c r="D106">
        <v>20</v>
      </c>
      <c r="E106" t="s">
        <v>12</v>
      </c>
      <c r="F106" s="1">
        <v>45127</v>
      </c>
      <c r="G106" t="s">
        <v>8</v>
      </c>
      <c r="H106" s="2">
        <v>14.8</v>
      </c>
      <c r="I106" s="2">
        <v>42.43</v>
      </c>
      <c r="J106" s="2">
        <v>40.28</v>
      </c>
      <c r="K106" s="2">
        <v>6.25</v>
      </c>
      <c r="L106" s="2">
        <v>0.14000000000000001</v>
      </c>
      <c r="M106" s="2">
        <v>7.99</v>
      </c>
      <c r="N106" s="4">
        <f t="shared" si="21"/>
        <v>7.9900000000000006E-3</v>
      </c>
      <c r="O106" s="4">
        <f t="shared" si="22"/>
        <v>0.14382</v>
      </c>
      <c r="P106" s="5">
        <f t="shared" si="23"/>
        <v>1.4382000000000002E-4</v>
      </c>
      <c r="Q106" s="4">
        <f t="shared" si="24"/>
        <v>0.5177520000000001</v>
      </c>
      <c r="R106" s="2">
        <v>5.82</v>
      </c>
      <c r="S106" s="2">
        <v>2.02</v>
      </c>
      <c r="T106" s="2">
        <f t="shared" si="25"/>
        <v>20200</v>
      </c>
      <c r="U106" s="6">
        <v>-0.37</v>
      </c>
      <c r="V106" s="6">
        <v>-2.59</v>
      </c>
      <c r="W106" s="2">
        <f t="shared" si="26"/>
        <v>2.2199999999999998</v>
      </c>
      <c r="X106" s="4">
        <f t="shared" si="27"/>
        <v>0.23322162162162169</v>
      </c>
    </row>
    <row r="107" spans="1:24" x14ac:dyDescent="0.2">
      <c r="A107" t="s">
        <v>10</v>
      </c>
      <c r="B107">
        <v>666</v>
      </c>
      <c r="C107">
        <v>123</v>
      </c>
      <c r="D107">
        <v>22</v>
      </c>
      <c r="E107" t="s">
        <v>12</v>
      </c>
      <c r="F107" s="1">
        <v>45127</v>
      </c>
      <c r="G107" t="s">
        <v>8</v>
      </c>
      <c r="H107" s="2">
        <v>11.23</v>
      </c>
      <c r="I107" s="2">
        <v>47.46</v>
      </c>
      <c r="J107" s="2">
        <v>41.53</v>
      </c>
      <c r="K107" s="2">
        <v>6.78</v>
      </c>
      <c r="L107" s="2">
        <v>0.15</v>
      </c>
      <c r="M107" s="2">
        <v>9.3000000000000007</v>
      </c>
      <c r="N107" s="4">
        <f t="shared" si="21"/>
        <v>9.300000000000001E-3</v>
      </c>
      <c r="O107" s="4">
        <f t="shared" si="22"/>
        <v>0.16740000000000002</v>
      </c>
      <c r="P107" s="5">
        <f t="shared" si="23"/>
        <v>1.6740000000000003E-4</v>
      </c>
      <c r="Q107" s="4">
        <f t="shared" si="24"/>
        <v>0.60264000000000006</v>
      </c>
      <c r="R107" s="2">
        <v>4.78</v>
      </c>
      <c r="S107" s="2">
        <v>1.58</v>
      </c>
      <c r="T107" s="2">
        <f t="shared" si="25"/>
        <v>15800</v>
      </c>
      <c r="U107" s="6">
        <v>-0.78</v>
      </c>
      <c r="V107" s="6">
        <v>-2.29</v>
      </c>
      <c r="W107" s="2">
        <f t="shared" si="26"/>
        <v>1.51</v>
      </c>
      <c r="X107" s="4">
        <f t="shared" si="27"/>
        <v>0.39909933774834438</v>
      </c>
    </row>
    <row r="108" spans="1:24" x14ac:dyDescent="0.2">
      <c r="A108" t="s">
        <v>11</v>
      </c>
      <c r="B108">
        <v>1212</v>
      </c>
      <c r="C108">
        <v>3</v>
      </c>
      <c r="D108">
        <v>29</v>
      </c>
      <c r="E108" t="s">
        <v>12</v>
      </c>
      <c r="F108" s="1">
        <v>45127</v>
      </c>
      <c r="G108" t="s">
        <v>8</v>
      </c>
      <c r="H108" s="2">
        <v>10.98</v>
      </c>
      <c r="I108" s="2">
        <v>48.24</v>
      </c>
      <c r="J108" s="2">
        <v>41.9</v>
      </c>
      <c r="K108" s="2">
        <v>6.92</v>
      </c>
      <c r="L108" s="2">
        <v>0.12</v>
      </c>
      <c r="M108" s="2">
        <v>7.88</v>
      </c>
      <c r="N108" s="4">
        <f t="shared" si="21"/>
        <v>7.8799999999999999E-3</v>
      </c>
      <c r="O108" s="4">
        <f t="shared" si="22"/>
        <v>0.14183999999999999</v>
      </c>
      <c r="P108" s="5">
        <f t="shared" si="23"/>
        <v>1.4183999999999998E-4</v>
      </c>
      <c r="Q108" s="4">
        <f t="shared" si="24"/>
        <v>0.51062399999999997</v>
      </c>
      <c r="R108" s="2">
        <v>8.68</v>
      </c>
      <c r="S108" s="2">
        <v>2.3199999999999998</v>
      </c>
      <c r="T108" s="2">
        <f t="shared" si="25"/>
        <v>23200</v>
      </c>
      <c r="U108" s="6">
        <v>-0.74</v>
      </c>
      <c r="V108" s="6">
        <v>-2.6</v>
      </c>
      <c r="W108" s="2">
        <f t="shared" si="26"/>
        <v>1.86</v>
      </c>
      <c r="X108" s="4">
        <f t="shared" si="27"/>
        <v>0.27452903225806446</v>
      </c>
    </row>
    <row r="109" spans="1:24" x14ac:dyDescent="0.2">
      <c r="A109" t="s">
        <v>11</v>
      </c>
      <c r="B109">
        <v>1212</v>
      </c>
      <c r="C109">
        <v>3</v>
      </c>
      <c r="D109">
        <v>30</v>
      </c>
      <c r="E109" t="s">
        <v>12</v>
      </c>
      <c r="F109" s="1">
        <v>45127</v>
      </c>
      <c r="G109" t="s">
        <v>8</v>
      </c>
      <c r="H109" s="2">
        <v>10.61</v>
      </c>
      <c r="I109" s="2">
        <v>47.76</v>
      </c>
      <c r="J109" s="2">
        <v>42.15</v>
      </c>
      <c r="K109" s="2">
        <v>7.1</v>
      </c>
      <c r="L109" s="2">
        <v>0.12</v>
      </c>
      <c r="M109" s="2">
        <v>8.2799999999999994</v>
      </c>
      <c r="N109" s="4">
        <f t="shared" si="21"/>
        <v>8.2799999999999992E-3</v>
      </c>
      <c r="O109" s="4">
        <f t="shared" si="22"/>
        <v>0.14903999999999998</v>
      </c>
      <c r="P109" s="5">
        <f t="shared" si="23"/>
        <v>1.4903999999999997E-4</v>
      </c>
      <c r="Q109" s="4">
        <f t="shared" si="24"/>
        <v>0.53654399999999991</v>
      </c>
      <c r="R109" s="7">
        <v>7</v>
      </c>
      <c r="S109" s="2">
        <v>2.4300000000000002</v>
      </c>
      <c r="T109" s="2">
        <f t="shared" si="25"/>
        <v>24300</v>
      </c>
      <c r="U109" s="6">
        <v>-0.47</v>
      </c>
      <c r="V109" s="6">
        <v>-2.0299999999999998</v>
      </c>
      <c r="W109" s="2">
        <f t="shared" si="26"/>
        <v>1.5599999999999998</v>
      </c>
      <c r="X109" s="4">
        <f t="shared" si="27"/>
        <v>0.34393846153846153</v>
      </c>
    </row>
    <row r="110" spans="1:24" x14ac:dyDescent="0.2">
      <c r="A110" t="s">
        <v>11</v>
      </c>
      <c r="B110">
        <v>1212</v>
      </c>
      <c r="C110">
        <v>3</v>
      </c>
      <c r="D110">
        <v>31</v>
      </c>
      <c r="E110" t="s">
        <v>12</v>
      </c>
      <c r="F110" s="1">
        <v>45128</v>
      </c>
      <c r="G110" t="s">
        <v>8</v>
      </c>
      <c r="H110" s="2">
        <v>15.57</v>
      </c>
      <c r="I110" s="2">
        <v>45.94</v>
      </c>
      <c r="J110" s="2">
        <v>41.15</v>
      </c>
      <c r="K110" s="2">
        <v>6.28</v>
      </c>
      <c r="L110" s="2">
        <v>0.15</v>
      </c>
      <c r="M110" s="2">
        <v>8.86</v>
      </c>
      <c r="N110" s="4">
        <f t="shared" si="21"/>
        <v>8.8599999999999998E-3</v>
      </c>
      <c r="O110" s="4">
        <f t="shared" si="22"/>
        <v>0.15948000000000001</v>
      </c>
      <c r="P110" s="5">
        <f t="shared" si="23"/>
        <v>1.5948000000000001E-4</v>
      </c>
      <c r="Q110" s="4">
        <f t="shared" si="24"/>
        <v>0.57412800000000008</v>
      </c>
      <c r="R110" s="2">
        <v>6.14</v>
      </c>
      <c r="S110" s="2">
        <v>1.8</v>
      </c>
      <c r="T110" s="2">
        <f t="shared" si="25"/>
        <v>18000</v>
      </c>
      <c r="U110" s="6">
        <v>-0.76</v>
      </c>
      <c r="V110" s="6">
        <v>-2.2000000000000002</v>
      </c>
      <c r="W110" s="2">
        <f t="shared" si="26"/>
        <v>1.4400000000000002</v>
      </c>
      <c r="X110" s="4">
        <f t="shared" si="27"/>
        <v>0.3987</v>
      </c>
    </row>
    <row r="111" spans="1:24" x14ac:dyDescent="0.2">
      <c r="A111" t="s">
        <v>11</v>
      </c>
      <c r="B111">
        <v>1212</v>
      </c>
      <c r="C111">
        <v>4</v>
      </c>
      <c r="D111">
        <v>32</v>
      </c>
      <c r="E111" t="s">
        <v>12</v>
      </c>
      <c r="F111" s="1">
        <v>45127</v>
      </c>
      <c r="G111" t="s">
        <v>8</v>
      </c>
      <c r="H111" s="2">
        <v>11.04</v>
      </c>
      <c r="I111" s="2">
        <v>48.34</v>
      </c>
      <c r="J111" s="2">
        <v>45.29</v>
      </c>
      <c r="K111" s="2">
        <v>8.48</v>
      </c>
      <c r="L111" s="2">
        <v>0.03</v>
      </c>
      <c r="M111" s="2">
        <v>2.06</v>
      </c>
      <c r="N111" s="4">
        <f t="shared" si="21"/>
        <v>2.0600000000000002E-3</v>
      </c>
      <c r="O111" s="4">
        <f t="shared" si="22"/>
        <v>3.7080000000000002E-2</v>
      </c>
      <c r="P111" s="5">
        <f t="shared" si="23"/>
        <v>3.7080000000000004E-5</v>
      </c>
      <c r="Q111" s="4">
        <f t="shared" si="24"/>
        <v>0.13348800000000002</v>
      </c>
      <c r="R111" s="2">
        <v>6.68</v>
      </c>
      <c r="S111" s="2">
        <v>1.44</v>
      </c>
      <c r="T111" s="2">
        <f t="shared" si="25"/>
        <v>14400</v>
      </c>
      <c r="U111" s="6">
        <v>-0.38</v>
      </c>
      <c r="V111" s="6">
        <v>-2.5099999999999998</v>
      </c>
      <c r="W111" s="2">
        <f t="shared" si="26"/>
        <v>2.13</v>
      </c>
      <c r="X111" s="4">
        <f t="shared" si="27"/>
        <v>6.2670422535211281E-2</v>
      </c>
    </row>
    <row r="112" spans="1:24" x14ac:dyDescent="0.2">
      <c r="A112" t="s">
        <v>11</v>
      </c>
      <c r="B112">
        <v>1212</v>
      </c>
      <c r="C112">
        <v>4</v>
      </c>
      <c r="D112">
        <v>33</v>
      </c>
      <c r="E112" t="s">
        <v>12</v>
      </c>
      <c r="F112" s="1">
        <v>45128</v>
      </c>
      <c r="G112" t="s">
        <v>8</v>
      </c>
      <c r="H112" s="2">
        <v>13.86</v>
      </c>
      <c r="I112" s="2">
        <v>46.68</v>
      </c>
      <c r="J112" s="2">
        <v>42.89</v>
      </c>
      <c r="K112" s="2">
        <v>7.15</v>
      </c>
      <c r="L112" s="2">
        <v>0.08</v>
      </c>
      <c r="M112" s="2">
        <v>5.3</v>
      </c>
      <c r="N112" s="4">
        <f t="shared" si="21"/>
        <v>5.3E-3</v>
      </c>
      <c r="O112" s="4">
        <f t="shared" si="22"/>
        <v>9.5399999999999999E-2</v>
      </c>
      <c r="P112" s="5">
        <f t="shared" si="23"/>
        <v>9.5400000000000001E-5</v>
      </c>
      <c r="Q112" s="4">
        <f t="shared" si="24"/>
        <v>0.34344000000000002</v>
      </c>
      <c r="R112" s="2">
        <v>14.08</v>
      </c>
      <c r="S112" s="2">
        <v>4.13</v>
      </c>
      <c r="T112" s="2">
        <f t="shared" si="25"/>
        <v>41300</v>
      </c>
      <c r="U112" s="6">
        <v>-0.43</v>
      </c>
      <c r="V112" s="6">
        <v>-1.73</v>
      </c>
      <c r="W112" s="2">
        <f t="shared" si="26"/>
        <v>1.3</v>
      </c>
      <c r="X112" s="4">
        <f t="shared" si="27"/>
        <v>0.26418461538461541</v>
      </c>
    </row>
    <row r="113" spans="1:24" x14ac:dyDescent="0.2">
      <c r="A113" t="s">
        <v>11</v>
      </c>
      <c r="B113">
        <v>1212</v>
      </c>
      <c r="C113">
        <v>4</v>
      </c>
      <c r="D113">
        <v>34</v>
      </c>
      <c r="E113" t="s">
        <v>12</v>
      </c>
      <c r="F113" s="1">
        <v>45127</v>
      </c>
      <c r="G113" t="s">
        <v>8</v>
      </c>
      <c r="H113" s="2">
        <v>10.88</v>
      </c>
      <c r="I113" s="2">
        <v>47.77</v>
      </c>
      <c r="J113" s="2">
        <v>43.78</v>
      </c>
      <c r="K113" s="2">
        <v>7.83</v>
      </c>
      <c r="L113" s="2">
        <v>0.05</v>
      </c>
      <c r="M113" s="2">
        <v>3.19</v>
      </c>
      <c r="N113" s="4">
        <f t="shared" si="21"/>
        <v>3.1900000000000001E-3</v>
      </c>
      <c r="O113" s="4">
        <f t="shared" si="22"/>
        <v>5.7419999999999999E-2</v>
      </c>
      <c r="P113" s="5">
        <f t="shared" si="23"/>
        <v>5.7419999999999996E-5</v>
      </c>
      <c r="Q113" s="4">
        <f t="shared" si="24"/>
        <v>0.20671199999999998</v>
      </c>
      <c r="R113" s="2">
        <v>4.71</v>
      </c>
      <c r="S113" s="2">
        <v>1.38</v>
      </c>
      <c r="T113" s="2">
        <f t="shared" si="25"/>
        <v>13799.999999999998</v>
      </c>
      <c r="U113" s="6">
        <v>-0.44</v>
      </c>
      <c r="V113" s="6">
        <v>-1.88</v>
      </c>
      <c r="W113" s="2">
        <f t="shared" si="26"/>
        <v>1.44</v>
      </c>
      <c r="X113" s="4">
        <f t="shared" si="27"/>
        <v>0.14354999999999998</v>
      </c>
    </row>
    <row r="114" spans="1:24" x14ac:dyDescent="0.2">
      <c r="A114" t="s">
        <v>11</v>
      </c>
      <c r="B114">
        <v>1212</v>
      </c>
      <c r="C114">
        <v>7</v>
      </c>
      <c r="D114">
        <v>36</v>
      </c>
      <c r="E114" t="s">
        <v>12</v>
      </c>
      <c r="F114" s="1">
        <v>45128</v>
      </c>
      <c r="G114" t="s">
        <v>8</v>
      </c>
      <c r="H114" s="2">
        <v>19.96</v>
      </c>
      <c r="I114" s="2">
        <v>42.43</v>
      </c>
      <c r="J114" s="2">
        <v>40.57</v>
      </c>
      <c r="K114" s="2">
        <v>5.93</v>
      </c>
      <c r="L114" s="2">
        <v>0.1</v>
      </c>
      <c r="M114" s="2">
        <v>5.34</v>
      </c>
      <c r="N114" s="4">
        <f t="shared" si="21"/>
        <v>5.3400000000000001E-3</v>
      </c>
      <c r="O114" s="4">
        <f t="shared" si="22"/>
        <v>9.6119999999999997E-2</v>
      </c>
      <c r="P114" s="5">
        <f t="shared" si="23"/>
        <v>9.6119999999999995E-5</v>
      </c>
      <c r="Q114" s="4">
        <f t="shared" si="24"/>
        <v>0.34603200000000001</v>
      </c>
      <c r="R114" s="2">
        <v>6.11</v>
      </c>
      <c r="S114" s="2">
        <v>0.97</v>
      </c>
      <c r="T114" s="2">
        <f t="shared" si="25"/>
        <v>9700</v>
      </c>
      <c r="U114" s="6">
        <v>-0.72</v>
      </c>
      <c r="V114" s="6">
        <v>-2.19</v>
      </c>
      <c r="W114" s="2">
        <f t="shared" si="26"/>
        <v>1.47</v>
      </c>
      <c r="X114" s="4">
        <f t="shared" si="27"/>
        <v>0.23539591836734694</v>
      </c>
    </row>
    <row r="115" spans="1:24" x14ac:dyDescent="0.2">
      <c r="A115" t="s">
        <v>11</v>
      </c>
      <c r="B115">
        <v>1212</v>
      </c>
      <c r="C115">
        <v>7</v>
      </c>
      <c r="D115">
        <v>37</v>
      </c>
      <c r="E115" t="s">
        <v>12</v>
      </c>
      <c r="F115" s="1">
        <v>45127</v>
      </c>
      <c r="G115" t="s">
        <v>8</v>
      </c>
      <c r="H115" s="2">
        <v>11.04</v>
      </c>
      <c r="I115" s="2">
        <v>47.77</v>
      </c>
      <c r="J115" s="2">
        <v>46.26</v>
      </c>
      <c r="K115" s="2">
        <v>9.01</v>
      </c>
      <c r="L115" s="2">
        <v>0.01</v>
      </c>
      <c r="M115" s="2">
        <v>0.95</v>
      </c>
      <c r="N115" s="4">
        <f t="shared" si="21"/>
        <v>9.5E-4</v>
      </c>
      <c r="O115" s="4">
        <f t="shared" si="22"/>
        <v>1.7100000000000001E-2</v>
      </c>
      <c r="P115" s="5">
        <f t="shared" si="23"/>
        <v>1.7100000000000002E-5</v>
      </c>
      <c r="Q115" s="4">
        <f t="shared" si="24"/>
        <v>6.1560000000000011E-2</v>
      </c>
      <c r="R115" s="2">
        <v>3.68</v>
      </c>
      <c r="S115" s="2">
        <v>0.9</v>
      </c>
      <c r="T115" s="2">
        <f t="shared" si="25"/>
        <v>9000</v>
      </c>
      <c r="U115" s="6">
        <v>-0.55000000000000004</v>
      </c>
      <c r="V115" s="6">
        <v>-2.44</v>
      </c>
      <c r="W115" s="2">
        <f t="shared" si="26"/>
        <v>1.89</v>
      </c>
      <c r="X115" s="4">
        <f t="shared" si="27"/>
        <v>3.2571428571428578E-2</v>
      </c>
    </row>
    <row r="116" spans="1:24" x14ac:dyDescent="0.2">
      <c r="A116" t="s">
        <v>11</v>
      </c>
      <c r="B116">
        <v>1212</v>
      </c>
      <c r="C116">
        <v>7</v>
      </c>
      <c r="D116">
        <v>83</v>
      </c>
      <c r="E116" t="s">
        <v>12</v>
      </c>
      <c r="F116" s="1">
        <v>45127</v>
      </c>
      <c r="G116" t="s">
        <v>8</v>
      </c>
      <c r="H116" s="2">
        <v>10.84</v>
      </c>
      <c r="I116" s="2">
        <v>47.88</v>
      </c>
      <c r="J116" s="2">
        <v>43.88</v>
      </c>
      <c r="K116" s="2">
        <v>7.84</v>
      </c>
      <c r="L116" s="2">
        <v>0.09</v>
      </c>
      <c r="M116" s="2">
        <v>6.65</v>
      </c>
      <c r="N116" s="4">
        <f t="shared" si="21"/>
        <v>6.6500000000000005E-3</v>
      </c>
      <c r="O116" s="4">
        <f t="shared" si="22"/>
        <v>0.11970000000000001</v>
      </c>
      <c r="P116" s="5">
        <f t="shared" si="23"/>
        <v>1.1970000000000001E-4</v>
      </c>
      <c r="Q116" s="4">
        <f t="shared" si="24"/>
        <v>0.43092000000000003</v>
      </c>
      <c r="R116" s="2">
        <v>7.91</v>
      </c>
      <c r="S116" s="2">
        <v>2.14</v>
      </c>
      <c r="T116" s="2">
        <f t="shared" si="25"/>
        <v>21400</v>
      </c>
      <c r="U116" s="6">
        <v>-0.28999999999999998</v>
      </c>
      <c r="V116" s="6">
        <v>-2.44</v>
      </c>
      <c r="W116" s="2">
        <f t="shared" si="26"/>
        <v>2.15</v>
      </c>
      <c r="X116" s="4">
        <f t="shared" si="27"/>
        <v>0.2004279069767442</v>
      </c>
    </row>
    <row r="117" spans="1:24" x14ac:dyDescent="0.2">
      <c r="A117" t="s">
        <v>11</v>
      </c>
      <c r="B117">
        <v>1212</v>
      </c>
      <c r="C117">
        <v>8</v>
      </c>
      <c r="D117">
        <v>38</v>
      </c>
      <c r="E117" t="s">
        <v>12</v>
      </c>
      <c r="F117" s="1">
        <v>45127</v>
      </c>
      <c r="G117" t="s">
        <v>8</v>
      </c>
      <c r="H117" s="2">
        <v>11.48</v>
      </c>
      <c r="I117" s="2">
        <v>47.2</v>
      </c>
      <c r="J117" s="2">
        <v>41.34</v>
      </c>
      <c r="K117" s="2">
        <v>6.69</v>
      </c>
      <c r="L117" s="2">
        <v>0.17</v>
      </c>
      <c r="M117" s="2">
        <v>10.5</v>
      </c>
      <c r="N117" s="4">
        <f t="shared" si="21"/>
        <v>1.0500000000000001E-2</v>
      </c>
      <c r="O117" s="4">
        <f t="shared" si="22"/>
        <v>0.189</v>
      </c>
      <c r="P117" s="5">
        <f t="shared" si="23"/>
        <v>1.8900000000000001E-4</v>
      </c>
      <c r="Q117" s="4">
        <f t="shared" si="24"/>
        <v>0.6804</v>
      </c>
      <c r="R117" s="2">
        <v>13.38</v>
      </c>
      <c r="S117" s="2">
        <v>3.28</v>
      </c>
      <c r="T117" s="2">
        <f t="shared" si="25"/>
        <v>32800</v>
      </c>
      <c r="U117" s="6">
        <v>-0.3</v>
      </c>
      <c r="V117" s="6">
        <v>-2.2599999999999998</v>
      </c>
      <c r="W117" s="2">
        <f t="shared" si="26"/>
        <v>1.9599999999999997</v>
      </c>
      <c r="X117" s="4">
        <f t="shared" si="27"/>
        <v>0.3471428571428572</v>
      </c>
    </row>
    <row r="118" spans="1:24" x14ac:dyDescent="0.2">
      <c r="A118" t="s">
        <v>11</v>
      </c>
      <c r="B118">
        <v>1212</v>
      </c>
      <c r="C118">
        <v>8</v>
      </c>
      <c r="D118">
        <v>39</v>
      </c>
      <c r="E118" t="s">
        <v>12</v>
      </c>
      <c r="F118" s="1">
        <v>45128</v>
      </c>
      <c r="G118" t="s">
        <v>8</v>
      </c>
      <c r="H118" s="2">
        <v>12.1</v>
      </c>
      <c r="I118" s="2">
        <v>47.04</v>
      </c>
      <c r="J118" s="2">
        <v>41.31</v>
      </c>
      <c r="K118" s="2">
        <v>6.62</v>
      </c>
      <c r="L118" s="2">
        <v>0.12</v>
      </c>
      <c r="M118" s="2">
        <v>7.53</v>
      </c>
      <c r="N118" s="4">
        <f t="shared" si="21"/>
        <v>7.5300000000000002E-3</v>
      </c>
      <c r="O118" s="4">
        <f t="shared" si="22"/>
        <v>0.13553999999999999</v>
      </c>
      <c r="P118" s="5">
        <f t="shared" si="23"/>
        <v>1.3553999999999999E-4</v>
      </c>
      <c r="Q118" s="4">
        <f t="shared" si="24"/>
        <v>0.48794399999999999</v>
      </c>
      <c r="R118" s="2">
        <v>3.71</v>
      </c>
      <c r="S118" s="2">
        <v>1.36</v>
      </c>
      <c r="T118" s="2">
        <f t="shared" si="25"/>
        <v>13600.000000000002</v>
      </c>
      <c r="U118" s="6">
        <v>-0.4</v>
      </c>
      <c r="V118" s="6">
        <v>-2.67</v>
      </c>
      <c r="W118" s="2">
        <f t="shared" si="26"/>
        <v>2.27</v>
      </c>
      <c r="X118" s="4">
        <f t="shared" si="27"/>
        <v>0.2149533039647577</v>
      </c>
    </row>
    <row r="119" spans="1:24" x14ac:dyDescent="0.2">
      <c r="A119" t="s">
        <v>11</v>
      </c>
      <c r="B119">
        <v>1212</v>
      </c>
      <c r="C119">
        <v>8</v>
      </c>
      <c r="D119">
        <v>40</v>
      </c>
      <c r="E119" t="s">
        <v>12</v>
      </c>
      <c r="F119" s="1">
        <v>45128</v>
      </c>
      <c r="G119" t="s">
        <v>8</v>
      </c>
      <c r="H119" s="2">
        <v>15.92</v>
      </c>
      <c r="I119" s="2">
        <v>45.76</v>
      </c>
      <c r="J119" s="2">
        <v>41.96</v>
      </c>
      <c r="K119" s="2">
        <v>6.6</v>
      </c>
      <c r="L119" s="2">
        <v>7.0000000000000007E-2</v>
      </c>
      <c r="M119" s="2">
        <v>4.4400000000000004</v>
      </c>
      <c r="N119" s="4">
        <f t="shared" si="21"/>
        <v>4.4400000000000004E-3</v>
      </c>
      <c r="O119" s="4">
        <f t="shared" si="22"/>
        <v>7.9920000000000005E-2</v>
      </c>
      <c r="P119" s="5">
        <f t="shared" si="23"/>
        <v>7.9920000000000007E-5</v>
      </c>
      <c r="Q119" s="4">
        <f t="shared" si="24"/>
        <v>0.28771200000000002</v>
      </c>
      <c r="R119" s="2">
        <v>4.62</v>
      </c>
      <c r="S119" s="2">
        <v>1.66</v>
      </c>
      <c r="T119" s="2">
        <f t="shared" si="25"/>
        <v>16600</v>
      </c>
      <c r="U119" s="6">
        <v>-0.86</v>
      </c>
      <c r="V119" s="6">
        <v>-2.69</v>
      </c>
      <c r="W119" s="2">
        <f t="shared" si="26"/>
        <v>1.83</v>
      </c>
      <c r="X119" s="4">
        <f t="shared" si="27"/>
        <v>0.15721967213114754</v>
      </c>
    </row>
    <row r="120" spans="1:24" x14ac:dyDescent="0.2">
      <c r="A120" t="s">
        <v>11</v>
      </c>
      <c r="B120">
        <v>1212</v>
      </c>
      <c r="C120">
        <v>10</v>
      </c>
      <c r="D120">
        <v>21</v>
      </c>
      <c r="E120" t="s">
        <v>12</v>
      </c>
      <c r="F120" s="1">
        <v>45127</v>
      </c>
      <c r="G120" t="s">
        <v>8</v>
      </c>
      <c r="H120" s="2">
        <v>11.02</v>
      </c>
      <c r="I120" s="2">
        <v>47.59</v>
      </c>
      <c r="J120" s="2">
        <v>45.99</v>
      </c>
      <c r="K120" s="2">
        <v>8.89</v>
      </c>
      <c r="L120" s="2">
        <v>0.01</v>
      </c>
      <c r="M120" s="2">
        <v>0.94</v>
      </c>
      <c r="N120" s="4">
        <f t="shared" si="21"/>
        <v>9.3999999999999997E-4</v>
      </c>
      <c r="O120" s="4">
        <f t="shared" si="22"/>
        <v>1.6920000000000001E-2</v>
      </c>
      <c r="P120" s="5">
        <f t="shared" si="23"/>
        <v>1.6920000000000001E-5</v>
      </c>
      <c r="Q120" s="4">
        <f t="shared" si="24"/>
        <v>6.0912000000000001E-2</v>
      </c>
      <c r="R120" s="2">
        <v>4.78</v>
      </c>
      <c r="S120" s="2">
        <v>1.38</v>
      </c>
      <c r="T120" s="2">
        <f t="shared" si="25"/>
        <v>13799.999999999998</v>
      </c>
      <c r="U120" s="6">
        <v>-0.41</v>
      </c>
      <c r="V120" s="6">
        <v>-2.04</v>
      </c>
      <c r="W120" s="2">
        <f t="shared" si="26"/>
        <v>1.6300000000000001</v>
      </c>
      <c r="X120" s="4">
        <f t="shared" si="27"/>
        <v>3.7369325153374232E-2</v>
      </c>
    </row>
    <row r="121" spans="1:24" x14ac:dyDescent="0.2">
      <c r="A121" t="s">
        <v>11</v>
      </c>
      <c r="B121">
        <v>1212</v>
      </c>
      <c r="C121">
        <v>10</v>
      </c>
      <c r="D121">
        <v>41</v>
      </c>
      <c r="E121" t="s">
        <v>12</v>
      </c>
      <c r="F121" s="1">
        <v>45128</v>
      </c>
      <c r="G121" t="s">
        <v>8</v>
      </c>
      <c r="H121" s="2">
        <v>13.1</v>
      </c>
      <c r="I121" s="2">
        <v>46.98</v>
      </c>
      <c r="J121" s="2">
        <v>40.840000000000003</v>
      </c>
      <c r="K121" s="2">
        <v>6.33</v>
      </c>
      <c r="L121" s="2">
        <v>0.15</v>
      </c>
      <c r="M121" s="2">
        <v>9</v>
      </c>
      <c r="N121" s="4">
        <f t="shared" si="21"/>
        <v>8.9999999999999993E-3</v>
      </c>
      <c r="O121" s="4">
        <f t="shared" si="22"/>
        <v>0.16199999999999998</v>
      </c>
      <c r="P121" s="5">
        <f t="shared" si="23"/>
        <v>1.6199999999999998E-4</v>
      </c>
      <c r="Q121" s="4">
        <f t="shared" si="24"/>
        <v>0.58319999999999994</v>
      </c>
      <c r="R121" s="2">
        <v>15.53</v>
      </c>
      <c r="S121" s="2">
        <v>3.35</v>
      </c>
      <c r="T121" s="2">
        <f t="shared" si="25"/>
        <v>33500</v>
      </c>
      <c r="U121" s="6">
        <v>-0.7</v>
      </c>
      <c r="V121" s="6">
        <v>-2.2200000000000002</v>
      </c>
      <c r="W121" s="2">
        <f t="shared" si="26"/>
        <v>1.5200000000000002</v>
      </c>
      <c r="X121" s="4">
        <f t="shared" si="27"/>
        <v>0.38368421052631568</v>
      </c>
    </row>
    <row r="122" spans="1:24" x14ac:dyDescent="0.2">
      <c r="A122" t="s">
        <v>11</v>
      </c>
      <c r="B122">
        <v>1212</v>
      </c>
      <c r="C122">
        <v>10</v>
      </c>
      <c r="D122">
        <v>42</v>
      </c>
      <c r="E122" t="s">
        <v>12</v>
      </c>
      <c r="F122" s="1">
        <v>45128</v>
      </c>
      <c r="G122" t="s">
        <v>8</v>
      </c>
      <c r="H122" s="2">
        <v>14.29</v>
      </c>
      <c r="I122" s="2">
        <v>46.54</v>
      </c>
      <c r="J122" s="2">
        <v>40.97</v>
      </c>
      <c r="K122" s="2">
        <v>6.29</v>
      </c>
      <c r="L122" s="2">
        <v>0.14000000000000001</v>
      </c>
      <c r="M122" s="2">
        <v>8.0299999999999994</v>
      </c>
      <c r="N122" s="4">
        <f t="shared" si="21"/>
        <v>8.0299999999999989E-3</v>
      </c>
      <c r="O122" s="4">
        <f t="shared" si="22"/>
        <v>0.14453999999999997</v>
      </c>
      <c r="P122" s="5">
        <f t="shared" si="23"/>
        <v>1.4453999999999997E-4</v>
      </c>
      <c r="Q122" s="4">
        <f t="shared" si="24"/>
        <v>0.52034399999999992</v>
      </c>
      <c r="R122" s="2">
        <v>14.52</v>
      </c>
      <c r="S122" s="2">
        <v>3.06</v>
      </c>
      <c r="T122" s="2">
        <f t="shared" si="25"/>
        <v>30600</v>
      </c>
      <c r="U122" s="6">
        <v>-0.59</v>
      </c>
      <c r="V122" s="6">
        <v>-2.29</v>
      </c>
      <c r="W122" s="2">
        <f t="shared" si="26"/>
        <v>1.7000000000000002</v>
      </c>
      <c r="X122" s="4">
        <f t="shared" si="27"/>
        <v>0.30608470588235287</v>
      </c>
    </row>
    <row r="123" spans="1:24" x14ac:dyDescent="0.2">
      <c r="F123" s="1"/>
      <c r="N123" s="4"/>
      <c r="O123" s="4"/>
      <c r="P123" s="5"/>
      <c r="Q123" s="4"/>
      <c r="V123" s="6"/>
      <c r="X123" s="4"/>
    </row>
    <row r="124" spans="1:24" x14ac:dyDescent="0.2">
      <c r="A124" t="s">
        <v>6</v>
      </c>
      <c r="B124">
        <v>72</v>
      </c>
      <c r="C124">
        <v>156</v>
      </c>
      <c r="D124">
        <v>43</v>
      </c>
      <c r="E124" t="s">
        <v>7</v>
      </c>
      <c r="F124" s="1">
        <v>45147</v>
      </c>
      <c r="G124" t="s">
        <v>8</v>
      </c>
      <c r="H124" s="2">
        <v>35.85</v>
      </c>
      <c r="I124" s="2">
        <v>35.96</v>
      </c>
      <c r="J124" s="2">
        <v>30.86</v>
      </c>
      <c r="K124" s="2">
        <v>2.34</v>
      </c>
      <c r="L124" s="2">
        <v>0.3</v>
      </c>
      <c r="M124" s="2">
        <v>6.56</v>
      </c>
      <c r="N124" s="4">
        <f t="shared" ref="N124:N155" si="28">M124/1000</f>
        <v>6.5599999999999999E-3</v>
      </c>
      <c r="O124" s="4">
        <f t="shared" ref="O124:O155" si="29">N124*18</f>
        <v>0.11807999999999999</v>
      </c>
      <c r="P124" s="5">
        <f t="shared" ref="P124:P155" si="30">O124/1000</f>
        <v>1.1807999999999999E-4</v>
      </c>
      <c r="Q124" s="4">
        <f t="shared" ref="Q124:Q155" si="31">P124*3600</f>
        <v>0.42508799999999997</v>
      </c>
      <c r="R124" s="2">
        <v>18.53</v>
      </c>
      <c r="S124" s="2">
        <v>3.87</v>
      </c>
      <c r="T124" s="2">
        <f t="shared" ref="T124:T155" si="32">S124*10000</f>
        <v>38700</v>
      </c>
      <c r="U124" s="6">
        <v>-0.66</v>
      </c>
      <c r="V124" s="6">
        <v>-2.21</v>
      </c>
      <c r="W124" s="2">
        <f t="shared" ref="W124:W155" si="33">U124-V124</f>
        <v>1.5499999999999998</v>
      </c>
      <c r="X124" s="4">
        <f t="shared" ref="X124:X155" si="34">Q124/W124</f>
        <v>0.27425032258064519</v>
      </c>
    </row>
    <row r="125" spans="1:24" x14ac:dyDescent="0.2">
      <c r="A125" t="s">
        <v>6</v>
      </c>
      <c r="B125">
        <v>72</v>
      </c>
      <c r="C125">
        <v>156</v>
      </c>
      <c r="D125">
        <v>44</v>
      </c>
      <c r="E125" t="s">
        <v>7</v>
      </c>
      <c r="F125" s="1">
        <v>45148</v>
      </c>
      <c r="G125" t="s">
        <v>8</v>
      </c>
      <c r="H125" s="2">
        <v>29.74</v>
      </c>
      <c r="I125" s="2">
        <v>35.96</v>
      </c>
      <c r="J125" s="2">
        <v>31</v>
      </c>
      <c r="K125" s="2">
        <v>2.73</v>
      </c>
      <c r="L125" s="2">
        <v>0.28999999999999998</v>
      </c>
      <c r="M125" s="2">
        <v>7.54</v>
      </c>
      <c r="N125" s="4">
        <f t="shared" si="28"/>
        <v>7.5399999999999998E-3</v>
      </c>
      <c r="O125" s="4">
        <f t="shared" si="29"/>
        <v>0.13572000000000001</v>
      </c>
      <c r="P125" s="5">
        <f t="shared" si="30"/>
        <v>1.3572000000000001E-4</v>
      </c>
      <c r="Q125" s="4">
        <f t="shared" si="31"/>
        <v>0.48859200000000003</v>
      </c>
      <c r="R125" s="2">
        <v>5.08</v>
      </c>
      <c r="S125" s="2">
        <v>1.59</v>
      </c>
      <c r="T125" s="2">
        <f t="shared" si="32"/>
        <v>15900</v>
      </c>
      <c r="U125" s="6">
        <v>-0.77</v>
      </c>
      <c r="V125" s="6">
        <v>-2.2799999999999998</v>
      </c>
      <c r="W125" s="2">
        <f t="shared" si="33"/>
        <v>1.5099999999999998</v>
      </c>
      <c r="X125" s="4">
        <f t="shared" si="34"/>
        <v>0.32357086092715237</v>
      </c>
    </row>
    <row r="126" spans="1:24" x14ac:dyDescent="0.2">
      <c r="A126" t="s">
        <v>6</v>
      </c>
      <c r="B126">
        <v>72</v>
      </c>
      <c r="C126">
        <v>156</v>
      </c>
      <c r="D126">
        <v>45</v>
      </c>
      <c r="E126" t="s">
        <v>7</v>
      </c>
      <c r="F126" s="1">
        <v>45147</v>
      </c>
      <c r="G126" t="s">
        <v>8</v>
      </c>
      <c r="H126" s="2">
        <v>33.9</v>
      </c>
      <c r="I126" s="2">
        <v>37.03</v>
      </c>
      <c r="J126" s="2">
        <v>31.92</v>
      </c>
      <c r="K126" s="2">
        <v>2.61</v>
      </c>
      <c r="L126" s="2">
        <v>0.38</v>
      </c>
      <c r="M126" s="2">
        <v>9.23</v>
      </c>
      <c r="N126" s="4">
        <f t="shared" si="28"/>
        <v>9.2300000000000004E-3</v>
      </c>
      <c r="O126" s="4">
        <f t="shared" si="29"/>
        <v>0.16614000000000001</v>
      </c>
      <c r="P126" s="5">
        <f t="shared" si="30"/>
        <v>1.6614000000000001E-4</v>
      </c>
      <c r="Q126" s="4">
        <f t="shared" si="31"/>
        <v>0.59810399999999997</v>
      </c>
      <c r="R126" s="2">
        <v>13.38</v>
      </c>
      <c r="S126" s="2">
        <v>3.64</v>
      </c>
      <c r="T126" s="2">
        <f t="shared" si="32"/>
        <v>36400</v>
      </c>
      <c r="U126" s="6">
        <v>-0.51</v>
      </c>
      <c r="V126" s="6">
        <v>-1.92</v>
      </c>
      <c r="W126" s="2">
        <f t="shared" si="33"/>
        <v>1.41</v>
      </c>
      <c r="X126" s="4">
        <f t="shared" si="34"/>
        <v>0.42418723404255321</v>
      </c>
    </row>
    <row r="127" spans="1:24" x14ac:dyDescent="0.2">
      <c r="A127" t="s">
        <v>6</v>
      </c>
      <c r="B127">
        <v>72</v>
      </c>
      <c r="C127">
        <v>149</v>
      </c>
      <c r="D127">
        <v>46</v>
      </c>
      <c r="E127" t="s">
        <v>7</v>
      </c>
      <c r="F127" s="1">
        <v>45147</v>
      </c>
      <c r="G127" t="s">
        <v>8</v>
      </c>
      <c r="H127" s="2">
        <v>35.57</v>
      </c>
      <c r="I127" s="2">
        <v>36.04</v>
      </c>
      <c r="J127" s="2">
        <v>31.33</v>
      </c>
      <c r="K127" s="2">
        <v>2.46</v>
      </c>
      <c r="L127" s="2">
        <v>0.45</v>
      </c>
      <c r="M127" s="2">
        <v>10.58</v>
      </c>
      <c r="N127" s="4">
        <f t="shared" si="28"/>
        <v>1.0580000000000001E-2</v>
      </c>
      <c r="O127" s="4">
        <f t="shared" si="29"/>
        <v>0.19044000000000003</v>
      </c>
      <c r="P127" s="5">
        <f t="shared" si="30"/>
        <v>1.9044000000000003E-4</v>
      </c>
      <c r="Q127" s="4">
        <f t="shared" si="31"/>
        <v>0.68558400000000008</v>
      </c>
      <c r="R127" s="2">
        <v>10.99</v>
      </c>
      <c r="S127" s="2">
        <v>2.0499999999999998</v>
      </c>
      <c r="T127" s="2">
        <f t="shared" si="32"/>
        <v>20500</v>
      </c>
      <c r="U127" s="6">
        <v>-0.62</v>
      </c>
      <c r="V127" s="6">
        <v>-2.1</v>
      </c>
      <c r="W127" s="2">
        <f t="shared" si="33"/>
        <v>1.48</v>
      </c>
      <c r="X127" s="4">
        <f t="shared" si="34"/>
        <v>0.46323243243243251</v>
      </c>
    </row>
    <row r="128" spans="1:24" x14ac:dyDescent="0.2">
      <c r="A128" t="s">
        <v>6</v>
      </c>
      <c r="B128">
        <v>72</v>
      </c>
      <c r="C128">
        <v>149</v>
      </c>
      <c r="D128">
        <v>47</v>
      </c>
      <c r="E128" t="s">
        <v>7</v>
      </c>
      <c r="F128" s="1">
        <v>45148</v>
      </c>
      <c r="G128" t="s">
        <v>8</v>
      </c>
      <c r="H128" s="2">
        <v>32.18</v>
      </c>
      <c r="I128" s="2">
        <v>34.9</v>
      </c>
      <c r="J128" s="2">
        <v>30.72</v>
      </c>
      <c r="K128" s="2">
        <v>2.63</v>
      </c>
      <c r="L128" s="2">
        <v>0.35</v>
      </c>
      <c r="M128" s="2">
        <v>8.81</v>
      </c>
      <c r="N128" s="4">
        <f t="shared" si="28"/>
        <v>8.8100000000000001E-3</v>
      </c>
      <c r="O128" s="4">
        <f t="shared" si="29"/>
        <v>0.15858</v>
      </c>
      <c r="P128" s="5">
        <f t="shared" si="30"/>
        <v>1.5857999999999999E-4</v>
      </c>
      <c r="Q128" s="4">
        <f t="shared" si="31"/>
        <v>0.57088799999999995</v>
      </c>
      <c r="R128" s="2">
        <v>10.98</v>
      </c>
      <c r="S128" s="2">
        <v>2.5099999999999998</v>
      </c>
      <c r="T128" s="2">
        <f t="shared" si="32"/>
        <v>25099.999999999996</v>
      </c>
      <c r="U128" s="6">
        <v>-0.44</v>
      </c>
      <c r="V128" s="6">
        <v>-2.2999999999999998</v>
      </c>
      <c r="W128" s="2">
        <f t="shared" si="33"/>
        <v>1.8599999999999999</v>
      </c>
      <c r="X128" s="4">
        <f t="shared" si="34"/>
        <v>0.3069290322580645</v>
      </c>
    </row>
    <row r="129" spans="1:24" x14ac:dyDescent="0.2">
      <c r="A129" t="s">
        <v>6</v>
      </c>
      <c r="B129">
        <v>72</v>
      </c>
      <c r="C129">
        <v>149</v>
      </c>
      <c r="D129">
        <v>48</v>
      </c>
      <c r="E129" t="s">
        <v>7</v>
      </c>
      <c r="F129" s="1">
        <v>45148</v>
      </c>
      <c r="G129" t="s">
        <v>8</v>
      </c>
      <c r="H129" s="2">
        <v>30.89</v>
      </c>
      <c r="I129" s="2">
        <v>35.200000000000003</v>
      </c>
      <c r="J129" s="2">
        <v>31.5</v>
      </c>
      <c r="K129" s="2">
        <v>2.87</v>
      </c>
      <c r="L129" s="2">
        <v>0.33</v>
      </c>
      <c r="M129" s="2">
        <v>8.92</v>
      </c>
      <c r="N129" s="4">
        <f t="shared" si="28"/>
        <v>8.9199999999999991E-3</v>
      </c>
      <c r="O129" s="4">
        <f t="shared" si="29"/>
        <v>0.16055999999999998</v>
      </c>
      <c r="P129" s="5">
        <f t="shared" si="30"/>
        <v>1.6055999999999997E-4</v>
      </c>
      <c r="Q129" s="4">
        <f t="shared" si="31"/>
        <v>0.57801599999999986</v>
      </c>
      <c r="R129" s="2">
        <v>17.25</v>
      </c>
      <c r="S129" s="2">
        <v>2.85</v>
      </c>
      <c r="T129" s="2">
        <f t="shared" si="32"/>
        <v>28500</v>
      </c>
      <c r="U129" s="6">
        <v>-0.61</v>
      </c>
      <c r="V129" s="6">
        <v>-2.2000000000000002</v>
      </c>
      <c r="W129" s="2">
        <f t="shared" si="33"/>
        <v>1.5900000000000003</v>
      </c>
      <c r="X129" s="4">
        <f t="shared" si="34"/>
        <v>0.36353207547169797</v>
      </c>
    </row>
    <row r="130" spans="1:24" x14ac:dyDescent="0.2">
      <c r="A130" t="s">
        <v>6</v>
      </c>
      <c r="B130">
        <v>72</v>
      </c>
      <c r="C130">
        <v>152</v>
      </c>
      <c r="D130">
        <v>49</v>
      </c>
      <c r="E130" t="s">
        <v>7</v>
      </c>
      <c r="F130" s="1">
        <v>45147</v>
      </c>
      <c r="G130" t="s">
        <v>8</v>
      </c>
      <c r="H130" s="2">
        <v>36.61</v>
      </c>
      <c r="I130" s="2">
        <v>34.85</v>
      </c>
      <c r="J130" s="2">
        <v>29.61</v>
      </c>
      <c r="K130" s="2">
        <v>2.11</v>
      </c>
      <c r="L130" s="2">
        <v>0.45</v>
      </c>
      <c r="M130" s="2">
        <v>8.91</v>
      </c>
      <c r="N130" s="4">
        <f t="shared" si="28"/>
        <v>8.9099999999999995E-3</v>
      </c>
      <c r="O130" s="4">
        <f t="shared" si="29"/>
        <v>0.16037999999999999</v>
      </c>
      <c r="P130" s="5">
        <f t="shared" si="30"/>
        <v>1.6038000000000001E-4</v>
      </c>
      <c r="Q130" s="4">
        <f t="shared" si="31"/>
        <v>0.57736799999999999</v>
      </c>
      <c r="R130" s="2">
        <v>16.68</v>
      </c>
      <c r="S130" s="2">
        <v>2.78</v>
      </c>
      <c r="T130" s="2">
        <f t="shared" si="32"/>
        <v>27799.999999999996</v>
      </c>
      <c r="U130" s="6">
        <v>-0.93</v>
      </c>
      <c r="V130" s="6">
        <v>-1.75</v>
      </c>
      <c r="W130" s="2">
        <f t="shared" si="33"/>
        <v>0.82</v>
      </c>
      <c r="X130" s="4">
        <f t="shared" si="34"/>
        <v>0.70410731707317076</v>
      </c>
    </row>
    <row r="131" spans="1:24" x14ac:dyDescent="0.2">
      <c r="A131" t="s">
        <v>6</v>
      </c>
      <c r="B131">
        <v>72</v>
      </c>
      <c r="C131">
        <v>152</v>
      </c>
      <c r="D131">
        <v>50</v>
      </c>
      <c r="E131" t="s">
        <v>7</v>
      </c>
      <c r="F131" s="1">
        <v>45148</v>
      </c>
      <c r="G131" t="s">
        <v>8</v>
      </c>
      <c r="H131" s="2">
        <v>31.37</v>
      </c>
      <c r="I131" s="2">
        <v>35.229999999999997</v>
      </c>
      <c r="J131" s="2">
        <v>30.47</v>
      </c>
      <c r="K131" s="2">
        <v>2.57</v>
      </c>
      <c r="L131" s="2">
        <v>0.32</v>
      </c>
      <c r="M131" s="2">
        <v>7.72</v>
      </c>
      <c r="N131" s="4">
        <f t="shared" si="28"/>
        <v>7.7199999999999994E-3</v>
      </c>
      <c r="O131" s="4">
        <f t="shared" si="29"/>
        <v>0.13896</v>
      </c>
      <c r="P131" s="5">
        <f t="shared" si="30"/>
        <v>1.3896000000000001E-4</v>
      </c>
      <c r="Q131" s="4">
        <f t="shared" si="31"/>
        <v>0.50025600000000003</v>
      </c>
      <c r="R131" s="2">
        <v>29.47</v>
      </c>
      <c r="S131" s="2">
        <v>3.96</v>
      </c>
      <c r="T131" s="2">
        <f t="shared" si="32"/>
        <v>39600</v>
      </c>
      <c r="U131" s="6">
        <v>-0.61</v>
      </c>
      <c r="V131" s="6">
        <v>-2.42</v>
      </c>
      <c r="W131" s="2">
        <f t="shared" si="33"/>
        <v>1.81</v>
      </c>
      <c r="X131" s="4">
        <f t="shared" si="34"/>
        <v>0.27638453038674032</v>
      </c>
    </row>
    <row r="132" spans="1:24" x14ac:dyDescent="0.2">
      <c r="A132" t="s">
        <v>6</v>
      </c>
      <c r="B132">
        <v>72</v>
      </c>
      <c r="C132">
        <v>152</v>
      </c>
      <c r="D132">
        <v>51</v>
      </c>
      <c r="E132" t="s">
        <v>7</v>
      </c>
      <c r="F132" s="1">
        <v>45148</v>
      </c>
      <c r="G132" t="s">
        <v>8</v>
      </c>
      <c r="H132" s="2">
        <v>30.61</v>
      </c>
      <c r="I132" s="2">
        <v>36</v>
      </c>
      <c r="J132" s="2">
        <v>31.25</v>
      </c>
      <c r="K132" s="2">
        <v>2.74</v>
      </c>
      <c r="L132" s="2">
        <v>0.38</v>
      </c>
      <c r="M132" s="2">
        <v>9.81</v>
      </c>
      <c r="N132" s="4">
        <f t="shared" si="28"/>
        <v>9.810000000000001E-3</v>
      </c>
      <c r="O132" s="4">
        <f t="shared" si="29"/>
        <v>0.17658000000000001</v>
      </c>
      <c r="P132" s="5">
        <f t="shared" si="30"/>
        <v>1.7658000000000002E-4</v>
      </c>
      <c r="Q132" s="4">
        <f t="shared" si="31"/>
        <v>0.63568800000000003</v>
      </c>
      <c r="R132" s="2">
        <v>11.56</v>
      </c>
      <c r="S132" s="2">
        <v>1.91</v>
      </c>
      <c r="T132" s="2">
        <f t="shared" si="32"/>
        <v>19100</v>
      </c>
      <c r="U132" s="6">
        <v>-0.71199999999999997</v>
      </c>
      <c r="V132" s="6">
        <v>-1.64</v>
      </c>
      <c r="W132" s="7">
        <f t="shared" si="33"/>
        <v>0.92799999999999994</v>
      </c>
      <c r="X132" s="4">
        <f t="shared" si="34"/>
        <v>0.68500862068965529</v>
      </c>
    </row>
    <row r="133" spans="1:24" x14ac:dyDescent="0.2">
      <c r="A133" t="s">
        <v>6</v>
      </c>
      <c r="B133">
        <v>72</v>
      </c>
      <c r="C133">
        <v>155</v>
      </c>
      <c r="D133">
        <v>58</v>
      </c>
      <c r="E133" t="s">
        <v>7</v>
      </c>
      <c r="F133" s="1">
        <v>45148</v>
      </c>
      <c r="G133" t="s">
        <v>8</v>
      </c>
      <c r="H133" s="2">
        <v>31.28</v>
      </c>
      <c r="I133" s="2">
        <v>35.33</v>
      </c>
      <c r="J133" s="2">
        <v>31.05</v>
      </c>
      <c r="K133" s="2">
        <v>2.72</v>
      </c>
      <c r="L133" s="2">
        <v>0.26</v>
      </c>
      <c r="M133" s="2">
        <v>6.58</v>
      </c>
      <c r="N133" s="4">
        <f t="shared" si="28"/>
        <v>6.5799999999999999E-3</v>
      </c>
      <c r="O133" s="4">
        <f t="shared" si="29"/>
        <v>0.11844</v>
      </c>
      <c r="P133" s="5">
        <f t="shared" si="30"/>
        <v>1.1844E-4</v>
      </c>
      <c r="Q133" s="4">
        <f t="shared" si="31"/>
        <v>0.42638399999999999</v>
      </c>
      <c r="R133" s="2">
        <v>25.14</v>
      </c>
      <c r="S133" s="2">
        <v>4.53</v>
      </c>
      <c r="T133" s="2">
        <f t="shared" si="32"/>
        <v>45300</v>
      </c>
      <c r="U133" s="6">
        <v>-0.73</v>
      </c>
      <c r="V133" s="6">
        <v>-1.74</v>
      </c>
      <c r="W133" s="2">
        <f t="shared" si="33"/>
        <v>1.01</v>
      </c>
      <c r="X133" s="4">
        <f t="shared" si="34"/>
        <v>0.42216237623762376</v>
      </c>
    </row>
    <row r="134" spans="1:24" x14ac:dyDescent="0.2">
      <c r="A134" t="s">
        <v>6</v>
      </c>
      <c r="B134">
        <v>72</v>
      </c>
      <c r="C134">
        <v>155</v>
      </c>
      <c r="D134">
        <v>59</v>
      </c>
      <c r="E134" t="s">
        <v>7</v>
      </c>
      <c r="F134" s="1">
        <v>45147</v>
      </c>
      <c r="G134" t="s">
        <v>8</v>
      </c>
      <c r="H134" s="2">
        <v>37.19</v>
      </c>
      <c r="I134" s="2">
        <v>35</v>
      </c>
      <c r="J134" s="2">
        <v>30.76</v>
      </c>
      <c r="K134" s="2">
        <v>2.35</v>
      </c>
      <c r="L134" s="2">
        <v>0.32</v>
      </c>
      <c r="M134" s="2">
        <v>7.09</v>
      </c>
      <c r="N134" s="4">
        <f t="shared" si="28"/>
        <v>7.0899999999999999E-3</v>
      </c>
      <c r="O134" s="4">
        <f t="shared" si="29"/>
        <v>0.12762000000000001</v>
      </c>
      <c r="P134" s="5">
        <f t="shared" si="30"/>
        <v>1.2762E-4</v>
      </c>
      <c r="Q134" s="4">
        <f t="shared" si="31"/>
        <v>0.45943200000000001</v>
      </c>
      <c r="R134" s="2">
        <v>16.940000000000001</v>
      </c>
      <c r="S134" s="2">
        <v>3.17</v>
      </c>
      <c r="T134" s="2">
        <f t="shared" si="32"/>
        <v>31700</v>
      </c>
      <c r="U134" s="6">
        <v>-0.52</v>
      </c>
      <c r="V134" s="6">
        <v>-2.02</v>
      </c>
      <c r="W134" s="2">
        <f t="shared" si="33"/>
        <v>1.5</v>
      </c>
      <c r="X134" s="4">
        <f t="shared" si="34"/>
        <v>0.306288</v>
      </c>
    </row>
    <row r="135" spans="1:24" x14ac:dyDescent="0.2">
      <c r="A135" t="s">
        <v>6</v>
      </c>
      <c r="B135">
        <v>72</v>
      </c>
      <c r="C135">
        <v>155</v>
      </c>
      <c r="D135">
        <v>60</v>
      </c>
      <c r="E135" t="s">
        <v>7</v>
      </c>
      <c r="F135" s="1">
        <v>45148</v>
      </c>
      <c r="G135" t="s">
        <v>8</v>
      </c>
      <c r="H135" s="2">
        <v>31.82</v>
      </c>
      <c r="I135" s="2">
        <v>34.81</v>
      </c>
      <c r="J135" s="2">
        <v>30.63</v>
      </c>
      <c r="K135" s="2">
        <v>2.63</v>
      </c>
      <c r="L135" s="2">
        <v>0.2</v>
      </c>
      <c r="M135" s="2">
        <v>5.01</v>
      </c>
      <c r="N135" s="4">
        <f t="shared" si="28"/>
        <v>5.0099999999999997E-3</v>
      </c>
      <c r="O135" s="4">
        <f t="shared" si="29"/>
        <v>9.0179999999999996E-2</v>
      </c>
      <c r="P135" s="5">
        <f t="shared" si="30"/>
        <v>9.0179999999999994E-5</v>
      </c>
      <c r="Q135" s="4">
        <f t="shared" si="31"/>
        <v>0.32464799999999999</v>
      </c>
      <c r="R135" s="2">
        <v>22.24</v>
      </c>
      <c r="S135" s="2">
        <v>4.22</v>
      </c>
      <c r="T135" s="2">
        <f t="shared" si="32"/>
        <v>42200</v>
      </c>
      <c r="U135" s="6">
        <v>-0.49</v>
      </c>
      <c r="V135" s="6">
        <v>-2.4500000000000002</v>
      </c>
      <c r="W135" s="2">
        <f t="shared" si="33"/>
        <v>1.9600000000000002</v>
      </c>
      <c r="X135" s="4">
        <f t="shared" si="34"/>
        <v>0.16563673469387752</v>
      </c>
    </row>
    <row r="136" spans="1:24" x14ac:dyDescent="0.2">
      <c r="A136" t="s">
        <v>6</v>
      </c>
      <c r="B136">
        <v>72</v>
      </c>
      <c r="C136">
        <v>5</v>
      </c>
      <c r="D136">
        <v>61</v>
      </c>
      <c r="E136" t="s">
        <v>7</v>
      </c>
      <c r="F136" s="1">
        <v>45148</v>
      </c>
      <c r="G136" t="s">
        <v>8</v>
      </c>
      <c r="H136" s="2">
        <v>31.02</v>
      </c>
      <c r="I136" s="2">
        <v>35.369999999999997</v>
      </c>
      <c r="J136" s="2">
        <v>31.37</v>
      </c>
      <c r="K136" s="2">
        <v>2.81</v>
      </c>
      <c r="L136" s="2">
        <v>0.16</v>
      </c>
      <c r="M136" s="2">
        <v>4.18</v>
      </c>
      <c r="N136" s="4">
        <f t="shared" si="28"/>
        <v>4.1799999999999997E-3</v>
      </c>
      <c r="O136" s="4">
        <f t="shared" si="29"/>
        <v>7.5240000000000001E-2</v>
      </c>
      <c r="P136" s="5">
        <f t="shared" si="30"/>
        <v>7.5240000000000005E-5</v>
      </c>
      <c r="Q136" s="4">
        <f t="shared" si="31"/>
        <v>0.27086399999999999</v>
      </c>
      <c r="R136" s="2">
        <v>5.59</v>
      </c>
      <c r="S136" s="2">
        <v>1.83</v>
      </c>
      <c r="T136" s="2">
        <f t="shared" si="32"/>
        <v>18300</v>
      </c>
      <c r="U136" s="6">
        <v>-0.52</v>
      </c>
      <c r="V136" s="6">
        <v>-2.48</v>
      </c>
      <c r="W136" s="2">
        <f t="shared" si="33"/>
        <v>1.96</v>
      </c>
      <c r="X136" s="4">
        <f t="shared" si="34"/>
        <v>0.13819591836734693</v>
      </c>
    </row>
    <row r="137" spans="1:24" x14ac:dyDescent="0.2">
      <c r="A137" t="s">
        <v>6</v>
      </c>
      <c r="B137">
        <v>72</v>
      </c>
      <c r="C137">
        <v>5</v>
      </c>
      <c r="D137">
        <v>63</v>
      </c>
      <c r="E137" t="s">
        <v>7</v>
      </c>
      <c r="F137" s="1">
        <v>45147</v>
      </c>
      <c r="G137" t="s">
        <v>8</v>
      </c>
      <c r="H137" s="2">
        <v>35.76</v>
      </c>
      <c r="I137" s="2">
        <v>34.869999999999997</v>
      </c>
      <c r="J137" s="2">
        <v>30.4</v>
      </c>
      <c r="K137" s="2">
        <v>2.35</v>
      </c>
      <c r="L137" s="2">
        <v>0.28999999999999998</v>
      </c>
      <c r="M137" s="2">
        <v>6.46</v>
      </c>
      <c r="N137" s="4">
        <f t="shared" si="28"/>
        <v>6.4599999999999996E-3</v>
      </c>
      <c r="O137" s="4">
        <f t="shared" si="29"/>
        <v>0.11627999999999999</v>
      </c>
      <c r="P137" s="5">
        <f t="shared" si="30"/>
        <v>1.1627999999999999E-4</v>
      </c>
      <c r="Q137" s="4">
        <f t="shared" si="31"/>
        <v>0.41860799999999998</v>
      </c>
      <c r="R137" s="2">
        <v>13.53</v>
      </c>
      <c r="S137" s="2">
        <v>2.78</v>
      </c>
      <c r="T137" s="2">
        <f t="shared" si="32"/>
        <v>27799.999999999996</v>
      </c>
      <c r="U137" s="6">
        <v>-0.76</v>
      </c>
      <c r="V137" s="6">
        <v>-1.58</v>
      </c>
      <c r="W137" s="2">
        <f t="shared" si="33"/>
        <v>0.82000000000000006</v>
      </c>
      <c r="X137" s="4">
        <f t="shared" si="34"/>
        <v>0.51049756097560972</v>
      </c>
    </row>
    <row r="138" spans="1:24" x14ac:dyDescent="0.2">
      <c r="A138" t="s">
        <v>6</v>
      </c>
      <c r="B138">
        <v>72</v>
      </c>
      <c r="C138">
        <v>5</v>
      </c>
      <c r="D138">
        <v>85</v>
      </c>
      <c r="E138" t="s">
        <v>7</v>
      </c>
      <c r="F138" s="1">
        <v>45148</v>
      </c>
      <c r="G138" t="s">
        <v>8</v>
      </c>
      <c r="H138" s="2">
        <v>32.29</v>
      </c>
      <c r="I138" s="2">
        <v>34.75</v>
      </c>
      <c r="J138" s="2">
        <v>31.06</v>
      </c>
      <c r="K138" s="2">
        <v>2.72</v>
      </c>
      <c r="L138" s="2">
        <v>0.2</v>
      </c>
      <c r="M138" s="2">
        <v>5.24</v>
      </c>
      <c r="N138" s="4">
        <f t="shared" si="28"/>
        <v>5.2399999999999999E-3</v>
      </c>
      <c r="O138" s="4">
        <f t="shared" si="29"/>
        <v>9.4320000000000001E-2</v>
      </c>
      <c r="P138" s="5">
        <f t="shared" si="30"/>
        <v>9.4320000000000005E-5</v>
      </c>
      <c r="Q138" s="4">
        <f t="shared" si="31"/>
        <v>0.33955200000000002</v>
      </c>
      <c r="R138" s="2">
        <v>8.26</v>
      </c>
      <c r="S138" s="2">
        <v>2.33</v>
      </c>
      <c r="T138" s="2">
        <f t="shared" si="32"/>
        <v>23300</v>
      </c>
      <c r="U138" s="6">
        <v>-0.53</v>
      </c>
      <c r="V138" s="6">
        <v>-2.08</v>
      </c>
      <c r="W138" s="2">
        <f t="shared" si="33"/>
        <v>1.55</v>
      </c>
      <c r="X138" s="4">
        <f t="shared" si="34"/>
        <v>0.21906580645161292</v>
      </c>
    </row>
    <row r="139" spans="1:24" x14ac:dyDescent="0.2">
      <c r="A139" t="s">
        <v>9</v>
      </c>
      <c r="B139">
        <v>1521</v>
      </c>
      <c r="C139">
        <v>153</v>
      </c>
      <c r="D139">
        <v>69</v>
      </c>
      <c r="E139" t="s">
        <v>7</v>
      </c>
      <c r="F139" s="1">
        <v>45148</v>
      </c>
      <c r="G139" t="s">
        <v>8</v>
      </c>
      <c r="H139" s="2">
        <v>31.24</v>
      </c>
      <c r="I139" s="2">
        <v>35.24</v>
      </c>
      <c r="J139" s="2">
        <v>32.229999999999997</v>
      </c>
      <c r="K139" s="2">
        <v>3.04</v>
      </c>
      <c r="L139" s="2">
        <v>0.23</v>
      </c>
      <c r="M139" s="2">
        <v>6.63</v>
      </c>
      <c r="N139" s="4">
        <f t="shared" si="28"/>
        <v>6.6299999999999996E-3</v>
      </c>
      <c r="O139" s="4">
        <f t="shared" si="29"/>
        <v>0.11933999999999999</v>
      </c>
      <c r="P139" s="5">
        <f t="shared" si="30"/>
        <v>1.1933999999999999E-4</v>
      </c>
      <c r="Q139" s="4">
        <f t="shared" si="31"/>
        <v>0.42962399999999995</v>
      </c>
      <c r="R139" s="2">
        <v>1.89</v>
      </c>
      <c r="S139" s="2">
        <v>0.42</v>
      </c>
      <c r="T139" s="2">
        <f t="shared" si="32"/>
        <v>4200</v>
      </c>
      <c r="U139" s="6">
        <v>-0.67</v>
      </c>
      <c r="V139" s="6">
        <v>-2.2999999999999998</v>
      </c>
      <c r="W139" s="2">
        <f t="shared" si="33"/>
        <v>1.63</v>
      </c>
      <c r="X139" s="4">
        <f t="shared" si="34"/>
        <v>0.26357300613496931</v>
      </c>
    </row>
    <row r="140" spans="1:24" x14ac:dyDescent="0.2">
      <c r="A140" t="s">
        <v>9</v>
      </c>
      <c r="B140">
        <v>1521</v>
      </c>
      <c r="C140">
        <v>153</v>
      </c>
      <c r="D140">
        <v>76</v>
      </c>
      <c r="E140" t="s">
        <v>7</v>
      </c>
      <c r="F140" s="1">
        <v>45148</v>
      </c>
      <c r="G140" t="s">
        <v>8</v>
      </c>
      <c r="H140" s="2">
        <v>30.8</v>
      </c>
      <c r="I140" s="2">
        <v>35.19</v>
      </c>
      <c r="J140" s="2">
        <v>32.35</v>
      </c>
      <c r="K140" s="2">
        <v>3.11</v>
      </c>
      <c r="L140" s="2">
        <v>0.15</v>
      </c>
      <c r="M140" s="2">
        <v>4.4400000000000004</v>
      </c>
      <c r="N140" s="4">
        <f t="shared" si="28"/>
        <v>4.4400000000000004E-3</v>
      </c>
      <c r="O140" s="4">
        <f t="shared" si="29"/>
        <v>7.9920000000000005E-2</v>
      </c>
      <c r="P140" s="5">
        <f t="shared" si="30"/>
        <v>7.9920000000000007E-5</v>
      </c>
      <c r="Q140" s="4">
        <f t="shared" si="31"/>
        <v>0.28771200000000002</v>
      </c>
      <c r="R140" s="2">
        <v>1.63</v>
      </c>
      <c r="S140" s="2">
        <v>0.4</v>
      </c>
      <c r="T140" s="2">
        <f t="shared" si="32"/>
        <v>4000</v>
      </c>
      <c r="U140" s="6">
        <v>-0.77</v>
      </c>
      <c r="V140" s="6">
        <v>-1.82</v>
      </c>
      <c r="W140" s="2">
        <f t="shared" si="33"/>
        <v>1.05</v>
      </c>
      <c r="X140" s="4">
        <f t="shared" si="34"/>
        <v>0.27401142857142857</v>
      </c>
    </row>
    <row r="141" spans="1:24" x14ac:dyDescent="0.2">
      <c r="A141" t="s">
        <v>9</v>
      </c>
      <c r="B141">
        <v>1521</v>
      </c>
      <c r="C141">
        <v>153</v>
      </c>
      <c r="D141">
        <v>90</v>
      </c>
      <c r="E141" t="s">
        <v>7</v>
      </c>
      <c r="F141" s="1">
        <v>45147</v>
      </c>
      <c r="G141" t="s">
        <v>8</v>
      </c>
      <c r="H141" s="2">
        <v>34.74</v>
      </c>
      <c r="I141" s="2">
        <v>36.450000000000003</v>
      </c>
      <c r="J141" s="2">
        <v>34.46</v>
      </c>
      <c r="K141" s="2">
        <v>3.36</v>
      </c>
      <c r="L141" s="2">
        <v>0.17</v>
      </c>
      <c r="M141" s="2">
        <v>4.8899999999999997</v>
      </c>
      <c r="N141" s="4">
        <f t="shared" si="28"/>
        <v>4.8899999999999994E-3</v>
      </c>
      <c r="O141" s="4">
        <f t="shared" si="29"/>
        <v>8.8019999999999987E-2</v>
      </c>
      <c r="P141" s="5">
        <f t="shared" si="30"/>
        <v>8.8019999999999987E-5</v>
      </c>
      <c r="Q141" s="4">
        <f t="shared" si="31"/>
        <v>0.31687199999999993</v>
      </c>
      <c r="R141" s="2">
        <v>3.81</v>
      </c>
      <c r="S141" s="2">
        <v>0.53</v>
      </c>
      <c r="T141" s="2">
        <f t="shared" si="32"/>
        <v>5300</v>
      </c>
      <c r="U141" s="6">
        <v>-0.55000000000000004</v>
      </c>
      <c r="V141" s="6">
        <v>-2.0499999999999998</v>
      </c>
      <c r="W141" s="2">
        <f t="shared" si="33"/>
        <v>1.4999999999999998</v>
      </c>
      <c r="X141" s="4">
        <f t="shared" si="34"/>
        <v>0.21124799999999999</v>
      </c>
    </row>
    <row r="142" spans="1:24" x14ac:dyDescent="0.2">
      <c r="A142" t="s">
        <v>9</v>
      </c>
      <c r="B142">
        <v>1521</v>
      </c>
      <c r="C142">
        <v>155</v>
      </c>
      <c r="D142">
        <v>62</v>
      </c>
      <c r="E142" t="s">
        <v>7</v>
      </c>
      <c r="F142" s="1">
        <v>45147</v>
      </c>
      <c r="G142" t="s">
        <v>8</v>
      </c>
      <c r="H142" s="2">
        <v>35.14</v>
      </c>
      <c r="I142" s="2">
        <v>35.729999999999997</v>
      </c>
      <c r="J142" s="2">
        <v>31.98</v>
      </c>
      <c r="K142" s="2">
        <v>2.69</v>
      </c>
      <c r="L142" s="2">
        <v>0.27</v>
      </c>
      <c r="M142" s="2">
        <v>6.97</v>
      </c>
      <c r="N142" s="4">
        <f t="shared" si="28"/>
        <v>6.9699999999999996E-3</v>
      </c>
      <c r="O142" s="4">
        <f t="shared" si="29"/>
        <v>0.12545999999999999</v>
      </c>
      <c r="P142" s="5">
        <f t="shared" si="30"/>
        <v>1.2545999999999998E-4</v>
      </c>
      <c r="Q142" s="4">
        <f t="shared" si="31"/>
        <v>0.45165599999999995</v>
      </c>
      <c r="R142" s="2">
        <v>1.17</v>
      </c>
      <c r="S142" s="2">
        <v>0.44</v>
      </c>
      <c r="T142" s="2">
        <f t="shared" si="32"/>
        <v>4400</v>
      </c>
      <c r="U142" s="6">
        <v>-1.3</v>
      </c>
      <c r="V142" s="6">
        <v>-2.12</v>
      </c>
      <c r="W142" s="2">
        <f t="shared" si="33"/>
        <v>0.82000000000000006</v>
      </c>
      <c r="X142" s="4">
        <f t="shared" si="34"/>
        <v>0.55079999999999985</v>
      </c>
    </row>
    <row r="143" spans="1:24" x14ac:dyDescent="0.2">
      <c r="A143" t="s">
        <v>9</v>
      </c>
      <c r="B143">
        <v>1521</v>
      </c>
      <c r="C143">
        <v>155</v>
      </c>
      <c r="D143">
        <v>64</v>
      </c>
      <c r="E143" t="s">
        <v>7</v>
      </c>
      <c r="F143" s="1">
        <v>45147</v>
      </c>
      <c r="G143" t="s">
        <v>8</v>
      </c>
      <c r="H143" s="2">
        <v>36.869999999999997</v>
      </c>
      <c r="I143" s="2">
        <v>34.46</v>
      </c>
      <c r="J143" s="2">
        <v>30.79</v>
      </c>
      <c r="K143" s="2">
        <v>2.4300000000000002</v>
      </c>
      <c r="L143" s="2">
        <v>0.25</v>
      </c>
      <c r="M143" s="2">
        <v>5.74</v>
      </c>
      <c r="N143" s="4">
        <f t="shared" si="28"/>
        <v>5.7400000000000003E-3</v>
      </c>
      <c r="O143" s="4">
        <f t="shared" si="29"/>
        <v>0.10332000000000001</v>
      </c>
      <c r="P143" s="5">
        <f t="shared" si="30"/>
        <v>1.0332000000000001E-4</v>
      </c>
      <c r="Q143" s="4">
        <f t="shared" si="31"/>
        <v>0.371952</v>
      </c>
      <c r="R143" s="2">
        <v>1.37</v>
      </c>
      <c r="S143" s="2">
        <v>0.45</v>
      </c>
      <c r="T143" s="2">
        <f t="shared" si="32"/>
        <v>4500</v>
      </c>
      <c r="U143" s="6">
        <v>-0.61</v>
      </c>
      <c r="V143" s="6">
        <v>-2.15</v>
      </c>
      <c r="W143" s="2">
        <f t="shared" si="33"/>
        <v>1.54</v>
      </c>
      <c r="X143" s="4">
        <f t="shared" si="34"/>
        <v>0.24152727272727273</v>
      </c>
    </row>
    <row r="144" spans="1:24" x14ac:dyDescent="0.2">
      <c r="A144" t="s">
        <v>9</v>
      </c>
      <c r="B144">
        <v>1521</v>
      </c>
      <c r="C144">
        <v>155</v>
      </c>
      <c r="D144">
        <v>66</v>
      </c>
      <c r="E144" t="s">
        <v>7</v>
      </c>
      <c r="F144" s="1">
        <v>45148</v>
      </c>
      <c r="G144" t="s">
        <v>8</v>
      </c>
      <c r="H144" s="2">
        <v>29.72</v>
      </c>
      <c r="I144" s="2">
        <v>35.909999999999997</v>
      </c>
      <c r="J144" s="2">
        <v>32.72</v>
      </c>
      <c r="K144" s="2">
        <v>3.2</v>
      </c>
      <c r="L144" s="2">
        <v>0.16</v>
      </c>
      <c r="M144" s="2">
        <v>4.6900000000000004</v>
      </c>
      <c r="N144" s="4">
        <f t="shared" si="28"/>
        <v>4.6900000000000006E-3</v>
      </c>
      <c r="O144" s="4">
        <f t="shared" si="29"/>
        <v>8.4420000000000009E-2</v>
      </c>
      <c r="P144" s="5">
        <f t="shared" si="30"/>
        <v>8.4420000000000008E-5</v>
      </c>
      <c r="Q144" s="4">
        <f t="shared" si="31"/>
        <v>0.30391200000000002</v>
      </c>
      <c r="R144" s="2">
        <v>3.21</v>
      </c>
      <c r="S144" s="2">
        <v>0.68</v>
      </c>
      <c r="T144" s="2">
        <f t="shared" si="32"/>
        <v>6800.0000000000009</v>
      </c>
      <c r="U144" s="6">
        <v>-0.89</v>
      </c>
      <c r="V144" s="6">
        <v>-1.85</v>
      </c>
      <c r="W144" s="2">
        <f t="shared" si="33"/>
        <v>0.96000000000000008</v>
      </c>
      <c r="X144" s="4">
        <f t="shared" si="34"/>
        <v>0.316575</v>
      </c>
    </row>
    <row r="145" spans="1:24" x14ac:dyDescent="0.2">
      <c r="A145" t="s">
        <v>9</v>
      </c>
      <c r="B145">
        <v>1521</v>
      </c>
      <c r="C145">
        <v>156</v>
      </c>
      <c r="D145">
        <v>71</v>
      </c>
      <c r="E145" t="s">
        <v>7</v>
      </c>
      <c r="F145" s="1">
        <v>45147</v>
      </c>
      <c r="G145" t="s">
        <v>8</v>
      </c>
      <c r="H145" s="2">
        <v>35.200000000000003</v>
      </c>
      <c r="I145" s="2">
        <v>35.9</v>
      </c>
      <c r="J145" s="2">
        <v>32.94</v>
      </c>
      <c r="K145" s="2">
        <v>2.94</v>
      </c>
      <c r="L145" s="2">
        <v>0.19</v>
      </c>
      <c r="M145" s="2">
        <v>5.27</v>
      </c>
      <c r="N145" s="4">
        <f t="shared" si="28"/>
        <v>5.2699999999999995E-3</v>
      </c>
      <c r="O145" s="4">
        <f t="shared" si="29"/>
        <v>9.4859999999999986E-2</v>
      </c>
      <c r="P145" s="5">
        <f t="shared" si="30"/>
        <v>9.4859999999999983E-5</v>
      </c>
      <c r="Q145" s="4">
        <f t="shared" si="31"/>
        <v>0.34149599999999991</v>
      </c>
      <c r="R145" s="2">
        <v>3.35</v>
      </c>
      <c r="S145" s="2">
        <v>0.65</v>
      </c>
      <c r="T145" s="2">
        <f t="shared" si="32"/>
        <v>6500</v>
      </c>
      <c r="U145" s="6">
        <v>-0.36</v>
      </c>
      <c r="V145" s="6">
        <v>-1.87</v>
      </c>
      <c r="W145" s="2">
        <f t="shared" si="33"/>
        <v>1.5100000000000002</v>
      </c>
      <c r="X145" s="4">
        <f t="shared" si="34"/>
        <v>0.22615629139072838</v>
      </c>
    </row>
    <row r="146" spans="1:24" x14ac:dyDescent="0.2">
      <c r="A146" t="s">
        <v>9</v>
      </c>
      <c r="B146">
        <v>1521</v>
      </c>
      <c r="C146">
        <v>156</v>
      </c>
      <c r="D146">
        <v>74</v>
      </c>
      <c r="E146" t="s">
        <v>7</v>
      </c>
      <c r="F146" s="1">
        <v>45148</v>
      </c>
      <c r="G146" t="s">
        <v>8</v>
      </c>
      <c r="H146" s="2">
        <v>31.47</v>
      </c>
      <c r="I146" s="2">
        <v>35.17</v>
      </c>
      <c r="J146" s="2">
        <v>34.19</v>
      </c>
      <c r="K146" s="2">
        <v>3.61</v>
      </c>
      <c r="L146" s="2">
        <v>0.04</v>
      </c>
      <c r="M146" s="2">
        <v>1.42</v>
      </c>
      <c r="N146" s="4">
        <f t="shared" si="28"/>
        <v>1.4199999999999998E-3</v>
      </c>
      <c r="O146" s="4">
        <f t="shared" si="29"/>
        <v>2.5559999999999996E-2</v>
      </c>
      <c r="P146" s="5">
        <f t="shared" si="30"/>
        <v>2.5559999999999996E-5</v>
      </c>
      <c r="Q146" s="4">
        <f t="shared" si="31"/>
        <v>9.2015999999999987E-2</v>
      </c>
      <c r="R146" s="2">
        <v>2.92</v>
      </c>
      <c r="S146" s="2">
        <v>0.64</v>
      </c>
      <c r="T146" s="2">
        <f t="shared" si="32"/>
        <v>6400</v>
      </c>
      <c r="U146" s="6">
        <v>-0.35</v>
      </c>
      <c r="V146" s="6">
        <v>-1.77</v>
      </c>
      <c r="W146" s="2">
        <f t="shared" si="33"/>
        <v>1.42</v>
      </c>
      <c r="X146" s="4">
        <f t="shared" si="34"/>
        <v>6.4799999999999996E-2</v>
      </c>
    </row>
    <row r="147" spans="1:24" x14ac:dyDescent="0.2">
      <c r="A147" t="s">
        <v>9</v>
      </c>
      <c r="B147">
        <v>1521</v>
      </c>
      <c r="C147">
        <v>156</v>
      </c>
      <c r="D147">
        <v>75</v>
      </c>
      <c r="E147" t="s">
        <v>7</v>
      </c>
      <c r="F147" s="1">
        <v>45148</v>
      </c>
      <c r="G147" t="s">
        <v>8</v>
      </c>
      <c r="H147" s="2">
        <v>29.88</v>
      </c>
      <c r="I147" s="2">
        <v>35.799999999999997</v>
      </c>
      <c r="J147" s="2">
        <v>33.229999999999997</v>
      </c>
      <c r="K147" s="2">
        <v>3.35</v>
      </c>
      <c r="L147" s="2">
        <v>0.15</v>
      </c>
      <c r="M147" s="2">
        <v>4.7300000000000004</v>
      </c>
      <c r="N147" s="4">
        <f t="shared" si="28"/>
        <v>4.7300000000000007E-3</v>
      </c>
      <c r="O147" s="4">
        <f t="shared" si="29"/>
        <v>8.5140000000000007E-2</v>
      </c>
      <c r="P147" s="5">
        <f t="shared" si="30"/>
        <v>8.5140000000000001E-5</v>
      </c>
      <c r="Q147" s="4">
        <f t="shared" si="31"/>
        <v>0.306504</v>
      </c>
      <c r="R147" s="2">
        <v>2.78</v>
      </c>
      <c r="S147" s="2">
        <v>0.57999999999999996</v>
      </c>
      <c r="T147" s="2">
        <f t="shared" si="32"/>
        <v>5800</v>
      </c>
      <c r="U147" s="6">
        <v>-0.39</v>
      </c>
      <c r="V147" s="6">
        <v>-2.06</v>
      </c>
      <c r="W147" s="2">
        <f t="shared" si="33"/>
        <v>1.67</v>
      </c>
      <c r="X147" s="4">
        <f t="shared" si="34"/>
        <v>0.18353532934131736</v>
      </c>
    </row>
    <row r="148" spans="1:24" x14ac:dyDescent="0.2">
      <c r="A148" t="s">
        <v>9</v>
      </c>
      <c r="B148">
        <v>1521</v>
      </c>
      <c r="C148">
        <v>157</v>
      </c>
      <c r="D148">
        <v>67</v>
      </c>
      <c r="E148" t="s">
        <v>7</v>
      </c>
      <c r="F148" s="1">
        <v>45148</v>
      </c>
      <c r="G148" t="s">
        <v>8</v>
      </c>
      <c r="H148" s="2">
        <v>31.73</v>
      </c>
      <c r="I148" s="2">
        <v>34.89</v>
      </c>
      <c r="J148" s="2">
        <v>32.159999999999997</v>
      </c>
      <c r="K148" s="2">
        <v>3.03</v>
      </c>
      <c r="L148" s="2">
        <v>0.17</v>
      </c>
      <c r="M148" s="2">
        <v>4.8499999999999996</v>
      </c>
      <c r="N148" s="4">
        <f t="shared" si="28"/>
        <v>4.8499999999999993E-3</v>
      </c>
      <c r="O148" s="4">
        <f t="shared" si="29"/>
        <v>8.7299999999999989E-2</v>
      </c>
      <c r="P148" s="5">
        <f t="shared" si="30"/>
        <v>8.7299999999999994E-5</v>
      </c>
      <c r="Q148" s="4">
        <f t="shared" si="31"/>
        <v>0.31428</v>
      </c>
      <c r="R148" s="2">
        <v>2.46</v>
      </c>
      <c r="S148" s="2">
        <v>0.65</v>
      </c>
      <c r="T148" s="2">
        <f t="shared" si="32"/>
        <v>6500</v>
      </c>
      <c r="U148" s="6">
        <v>-0.7</v>
      </c>
      <c r="V148" s="6">
        <v>-2.02</v>
      </c>
      <c r="W148" s="2">
        <f t="shared" si="33"/>
        <v>1.32</v>
      </c>
      <c r="X148" s="4">
        <f t="shared" si="34"/>
        <v>0.23809090909090908</v>
      </c>
    </row>
    <row r="149" spans="1:24" x14ac:dyDescent="0.2">
      <c r="A149" t="s">
        <v>9</v>
      </c>
      <c r="B149">
        <v>1521</v>
      </c>
      <c r="C149">
        <v>157</v>
      </c>
      <c r="D149">
        <v>68</v>
      </c>
      <c r="E149" t="s">
        <v>7</v>
      </c>
      <c r="F149" s="1">
        <v>45148</v>
      </c>
      <c r="G149" t="s">
        <v>8</v>
      </c>
      <c r="H149" s="2">
        <v>31.55</v>
      </c>
      <c r="I149" s="2">
        <v>34.869999999999997</v>
      </c>
      <c r="J149" s="2">
        <v>32.03</v>
      </c>
      <c r="K149" s="2">
        <v>3.01</v>
      </c>
      <c r="L149" s="2">
        <v>0.12</v>
      </c>
      <c r="M149" s="2">
        <v>3.47</v>
      </c>
      <c r="N149" s="4">
        <f t="shared" si="28"/>
        <v>3.47E-3</v>
      </c>
      <c r="O149" s="4">
        <f t="shared" si="29"/>
        <v>6.2460000000000002E-2</v>
      </c>
      <c r="P149" s="5">
        <f t="shared" si="30"/>
        <v>6.2459999999999995E-5</v>
      </c>
      <c r="Q149" s="4">
        <f t="shared" si="31"/>
        <v>0.22485599999999997</v>
      </c>
      <c r="R149" s="2">
        <v>2.9</v>
      </c>
      <c r="S149" s="2">
        <v>0.85</v>
      </c>
      <c r="T149" s="2">
        <f t="shared" si="32"/>
        <v>8500</v>
      </c>
      <c r="U149" s="6">
        <v>-0.66</v>
      </c>
      <c r="V149" s="6">
        <v>-2.2000000000000002</v>
      </c>
      <c r="W149" s="2">
        <f t="shared" si="33"/>
        <v>1.54</v>
      </c>
      <c r="X149" s="4">
        <f t="shared" si="34"/>
        <v>0.14601038961038959</v>
      </c>
    </row>
    <row r="150" spans="1:24" x14ac:dyDescent="0.2">
      <c r="A150" t="s">
        <v>9</v>
      </c>
      <c r="B150">
        <v>1521</v>
      </c>
      <c r="C150">
        <v>157</v>
      </c>
      <c r="D150">
        <v>72</v>
      </c>
      <c r="E150" t="s">
        <v>7</v>
      </c>
      <c r="F150" s="1">
        <v>45147</v>
      </c>
      <c r="G150" t="s">
        <v>8</v>
      </c>
      <c r="H150" s="2">
        <v>36.22</v>
      </c>
      <c r="I150" s="2">
        <v>35.159999999999997</v>
      </c>
      <c r="J150" s="2">
        <v>32.020000000000003</v>
      </c>
      <c r="K150" s="2">
        <v>2.71</v>
      </c>
      <c r="L150" s="2">
        <v>0.18</v>
      </c>
      <c r="M150" s="2">
        <v>4.55</v>
      </c>
      <c r="N150" s="4">
        <f t="shared" si="28"/>
        <v>4.5500000000000002E-3</v>
      </c>
      <c r="O150" s="4">
        <f t="shared" si="29"/>
        <v>8.1900000000000001E-2</v>
      </c>
      <c r="P150" s="5">
        <f t="shared" si="30"/>
        <v>8.1899999999999999E-5</v>
      </c>
      <c r="Q150" s="4">
        <f t="shared" si="31"/>
        <v>0.29483999999999999</v>
      </c>
      <c r="R150" s="2">
        <v>1.89</v>
      </c>
      <c r="S150" s="2">
        <v>1.52</v>
      </c>
      <c r="T150" s="2">
        <f t="shared" si="32"/>
        <v>15200</v>
      </c>
      <c r="U150" s="6">
        <v>-0.72</v>
      </c>
      <c r="V150" s="6">
        <v>-2.09</v>
      </c>
      <c r="W150" s="2">
        <f t="shared" si="33"/>
        <v>1.3699999999999999</v>
      </c>
      <c r="X150" s="4">
        <f t="shared" si="34"/>
        <v>0.21521167883211681</v>
      </c>
    </row>
    <row r="151" spans="1:24" x14ac:dyDescent="0.2">
      <c r="A151" t="s">
        <v>9</v>
      </c>
      <c r="B151">
        <v>1521</v>
      </c>
      <c r="C151">
        <v>158</v>
      </c>
      <c r="D151">
        <v>70</v>
      </c>
      <c r="E151" t="s">
        <v>7</v>
      </c>
      <c r="F151" s="1">
        <v>45148</v>
      </c>
      <c r="G151" t="s">
        <v>8</v>
      </c>
      <c r="H151" s="2">
        <v>29.82</v>
      </c>
      <c r="I151" s="2">
        <v>36.119999999999997</v>
      </c>
      <c r="J151" s="2">
        <v>33.81</v>
      </c>
      <c r="K151" s="2">
        <v>3.49</v>
      </c>
      <c r="L151" s="2">
        <v>0.13</v>
      </c>
      <c r="M151" s="2">
        <v>4.05</v>
      </c>
      <c r="N151" s="4">
        <f t="shared" si="28"/>
        <v>4.0499999999999998E-3</v>
      </c>
      <c r="O151" s="4">
        <f t="shared" si="29"/>
        <v>7.2899999999999993E-2</v>
      </c>
      <c r="P151" s="5">
        <f t="shared" si="30"/>
        <v>7.2899999999999997E-5</v>
      </c>
      <c r="Q151" s="4">
        <f t="shared" si="31"/>
        <v>0.26244000000000001</v>
      </c>
      <c r="R151" s="2">
        <v>1.25</v>
      </c>
      <c r="S151" s="2">
        <v>0.24</v>
      </c>
      <c r="T151" s="2">
        <f t="shared" si="32"/>
        <v>2400</v>
      </c>
      <c r="U151" s="6">
        <v>-0.44</v>
      </c>
      <c r="V151" s="6">
        <v>-1.95</v>
      </c>
      <c r="W151" s="2">
        <f t="shared" si="33"/>
        <v>1.51</v>
      </c>
      <c r="X151" s="4">
        <f t="shared" si="34"/>
        <v>0.17380132450331126</v>
      </c>
    </row>
    <row r="152" spans="1:24" x14ac:dyDescent="0.2">
      <c r="A152" t="s">
        <v>9</v>
      </c>
      <c r="B152">
        <v>1521</v>
      </c>
      <c r="C152">
        <v>158</v>
      </c>
      <c r="D152">
        <v>73</v>
      </c>
      <c r="E152" t="s">
        <v>7</v>
      </c>
      <c r="F152" s="1">
        <v>45148</v>
      </c>
      <c r="G152" t="s">
        <v>8</v>
      </c>
      <c r="H152" s="2">
        <v>30.77</v>
      </c>
      <c r="I152" s="2">
        <v>35.22</v>
      </c>
      <c r="J152" s="2">
        <v>32.67</v>
      </c>
      <c r="K152" s="2">
        <v>3.2</v>
      </c>
      <c r="L152" s="2">
        <v>0.1</v>
      </c>
      <c r="M152" s="2">
        <v>3.07</v>
      </c>
      <c r="N152" s="4">
        <f t="shared" si="28"/>
        <v>3.0699999999999998E-3</v>
      </c>
      <c r="O152" s="4">
        <f t="shared" si="29"/>
        <v>5.5259999999999997E-2</v>
      </c>
      <c r="P152" s="5">
        <f t="shared" si="30"/>
        <v>5.5259999999999996E-5</v>
      </c>
      <c r="Q152" s="4">
        <f t="shared" si="31"/>
        <v>0.19893599999999997</v>
      </c>
      <c r="R152" s="2">
        <v>1.75</v>
      </c>
      <c r="S152" s="2">
        <v>0.39</v>
      </c>
      <c r="T152" s="2">
        <f t="shared" si="32"/>
        <v>3900</v>
      </c>
      <c r="U152" s="6">
        <v>-0.49</v>
      </c>
      <c r="V152" s="6">
        <v>-2.7</v>
      </c>
      <c r="W152" s="2">
        <f t="shared" si="33"/>
        <v>2.21</v>
      </c>
      <c r="X152" s="4">
        <f t="shared" si="34"/>
        <v>9.0016289592760174E-2</v>
      </c>
    </row>
    <row r="153" spans="1:24" x14ac:dyDescent="0.2">
      <c r="A153" t="s">
        <v>9</v>
      </c>
      <c r="B153">
        <v>1521</v>
      </c>
      <c r="C153">
        <v>158</v>
      </c>
      <c r="D153">
        <v>81</v>
      </c>
      <c r="E153" t="s">
        <v>7</v>
      </c>
      <c r="F153" s="1">
        <v>45148</v>
      </c>
      <c r="G153" t="s">
        <v>8</v>
      </c>
      <c r="H153" s="2">
        <v>29.8</v>
      </c>
      <c r="I153" s="2">
        <v>36.22</v>
      </c>
      <c r="J153" s="2">
        <v>33.03</v>
      </c>
      <c r="K153" s="2">
        <v>3.25</v>
      </c>
      <c r="L153" s="2">
        <v>0.17</v>
      </c>
      <c r="M153" s="2">
        <v>5.37</v>
      </c>
      <c r="N153" s="4">
        <f t="shared" si="28"/>
        <v>5.3699999999999998E-3</v>
      </c>
      <c r="O153" s="4">
        <f t="shared" si="29"/>
        <v>9.6659999999999996E-2</v>
      </c>
      <c r="P153" s="5">
        <f t="shared" si="30"/>
        <v>9.666E-5</v>
      </c>
      <c r="Q153" s="4">
        <f t="shared" si="31"/>
        <v>0.34797600000000001</v>
      </c>
      <c r="R153" s="2">
        <v>0.53</v>
      </c>
      <c r="S153" s="2">
        <v>0.2</v>
      </c>
      <c r="T153" s="2">
        <f t="shared" si="32"/>
        <v>2000</v>
      </c>
      <c r="U153" s="6">
        <v>-0.83</v>
      </c>
      <c r="V153" s="6">
        <v>-1.97</v>
      </c>
      <c r="W153" s="2">
        <f t="shared" si="33"/>
        <v>1.1400000000000001</v>
      </c>
      <c r="X153" s="4">
        <f t="shared" si="34"/>
        <v>0.30524210526315787</v>
      </c>
    </row>
    <row r="154" spans="1:24" x14ac:dyDescent="0.2">
      <c r="A154" t="s">
        <v>10</v>
      </c>
      <c r="B154">
        <v>666</v>
      </c>
      <c r="C154">
        <v>101</v>
      </c>
      <c r="D154">
        <v>1</v>
      </c>
      <c r="E154" t="s">
        <v>7</v>
      </c>
      <c r="F154" s="1">
        <v>45147</v>
      </c>
      <c r="G154" t="s">
        <v>8</v>
      </c>
      <c r="H154" s="2">
        <v>32.630000000000003</v>
      </c>
      <c r="I154" s="2">
        <v>37.479999999999997</v>
      </c>
      <c r="J154" s="2">
        <v>33.18</v>
      </c>
      <c r="K154" s="2">
        <v>2.98</v>
      </c>
      <c r="L154" s="2">
        <v>0.42</v>
      </c>
      <c r="M154" s="2">
        <v>11.87</v>
      </c>
      <c r="N154" s="4">
        <f t="shared" si="28"/>
        <v>1.1869999999999999E-2</v>
      </c>
      <c r="O154" s="4">
        <f t="shared" si="29"/>
        <v>0.21365999999999996</v>
      </c>
      <c r="P154" s="5">
        <f t="shared" si="30"/>
        <v>2.1365999999999996E-4</v>
      </c>
      <c r="Q154" s="4">
        <f t="shared" si="31"/>
        <v>0.76917599999999986</v>
      </c>
      <c r="R154" s="2">
        <v>5.47</v>
      </c>
      <c r="S154" s="2">
        <v>1.21</v>
      </c>
      <c r="T154" s="2">
        <f t="shared" si="32"/>
        <v>12100</v>
      </c>
      <c r="U154" s="6">
        <v>-0.41</v>
      </c>
      <c r="V154" s="6">
        <v>-1.98</v>
      </c>
      <c r="W154" s="2">
        <f t="shared" si="33"/>
        <v>1.57</v>
      </c>
      <c r="X154" s="4">
        <f t="shared" si="34"/>
        <v>0.48992101910828012</v>
      </c>
    </row>
    <row r="155" spans="1:24" x14ac:dyDescent="0.2">
      <c r="A155" t="s">
        <v>10</v>
      </c>
      <c r="B155">
        <v>666</v>
      </c>
      <c r="C155">
        <v>101</v>
      </c>
      <c r="D155">
        <v>2</v>
      </c>
      <c r="E155" t="s">
        <v>7</v>
      </c>
      <c r="F155" s="1">
        <v>45147</v>
      </c>
      <c r="G155" t="s">
        <v>8</v>
      </c>
      <c r="H155" s="2">
        <v>32.979999999999997</v>
      </c>
      <c r="I155" s="2">
        <v>37.1</v>
      </c>
      <c r="J155" s="2">
        <v>31.24</v>
      </c>
      <c r="K155" s="2">
        <v>2.48</v>
      </c>
      <c r="L155" s="2">
        <v>0.55000000000000004</v>
      </c>
      <c r="M155" s="2">
        <v>12.81</v>
      </c>
      <c r="N155" s="4">
        <f t="shared" si="28"/>
        <v>1.281E-2</v>
      </c>
      <c r="O155" s="4">
        <f t="shared" si="29"/>
        <v>0.23058000000000001</v>
      </c>
      <c r="P155" s="5">
        <f t="shared" si="30"/>
        <v>2.3058E-4</v>
      </c>
      <c r="Q155" s="4">
        <f t="shared" si="31"/>
        <v>0.83008800000000005</v>
      </c>
      <c r="R155" s="2">
        <v>6.42</v>
      </c>
      <c r="S155" s="2">
        <v>1.41</v>
      </c>
      <c r="T155" s="2">
        <f t="shared" si="32"/>
        <v>14100</v>
      </c>
      <c r="U155" s="6">
        <v>-0.33</v>
      </c>
      <c r="V155" s="6">
        <v>-2.63</v>
      </c>
      <c r="W155" s="2">
        <f t="shared" si="33"/>
        <v>2.2999999999999998</v>
      </c>
      <c r="X155" s="4">
        <f t="shared" si="34"/>
        <v>0.3609078260869566</v>
      </c>
    </row>
    <row r="156" spans="1:24" x14ac:dyDescent="0.2">
      <c r="A156" t="s">
        <v>10</v>
      </c>
      <c r="B156">
        <v>666</v>
      </c>
      <c r="C156">
        <v>101</v>
      </c>
      <c r="D156">
        <v>3</v>
      </c>
      <c r="E156" t="s">
        <v>7</v>
      </c>
      <c r="F156" s="1">
        <v>45147</v>
      </c>
      <c r="G156" t="s">
        <v>8</v>
      </c>
      <c r="H156" s="2">
        <v>33.6</v>
      </c>
      <c r="I156" s="2">
        <v>36.78</v>
      </c>
      <c r="J156" s="2">
        <v>31.35</v>
      </c>
      <c r="K156" s="2">
        <v>2.5</v>
      </c>
      <c r="L156" s="2">
        <v>0.45</v>
      </c>
      <c r="M156" s="2">
        <v>10.64</v>
      </c>
      <c r="N156" s="4">
        <f t="shared" ref="N156:N187" si="35">M156/1000</f>
        <v>1.064E-2</v>
      </c>
      <c r="O156" s="4">
        <f t="shared" ref="O156:O187" si="36">N156*18</f>
        <v>0.19152</v>
      </c>
      <c r="P156" s="5">
        <f t="shared" ref="P156:P187" si="37">O156/1000</f>
        <v>1.9151999999999998E-4</v>
      </c>
      <c r="Q156" s="4">
        <f t="shared" ref="Q156:Q187" si="38">P156*3600</f>
        <v>0.68947199999999997</v>
      </c>
      <c r="R156" s="2">
        <v>5.07</v>
      </c>
      <c r="S156" s="2">
        <v>1.03</v>
      </c>
      <c r="T156" s="2">
        <f t="shared" ref="T156:T187" si="39">S156*10000</f>
        <v>10300</v>
      </c>
      <c r="U156" s="6">
        <v>-0.54</v>
      </c>
      <c r="V156" s="6">
        <v>-2.2999999999999998</v>
      </c>
      <c r="W156" s="2">
        <f t="shared" ref="W156:W187" si="40">U156-V156</f>
        <v>1.7599999999999998</v>
      </c>
      <c r="X156" s="4">
        <f t="shared" ref="X156:X187" si="41">Q156/W156</f>
        <v>0.39174545454545456</v>
      </c>
    </row>
    <row r="157" spans="1:24" x14ac:dyDescent="0.2">
      <c r="A157" t="s">
        <v>10</v>
      </c>
      <c r="B157">
        <v>666</v>
      </c>
      <c r="C157">
        <v>105</v>
      </c>
      <c r="D157">
        <v>7</v>
      </c>
      <c r="E157" t="s">
        <v>7</v>
      </c>
      <c r="F157" s="1">
        <v>45147</v>
      </c>
      <c r="G157" t="s">
        <v>8</v>
      </c>
      <c r="H157" s="2">
        <v>34.78</v>
      </c>
      <c r="I157" s="2">
        <v>35.979999999999997</v>
      </c>
      <c r="J157" s="2">
        <v>30.9</v>
      </c>
      <c r="K157" s="2">
        <v>2.41</v>
      </c>
      <c r="L157" s="2">
        <v>0.4</v>
      </c>
      <c r="M157" s="2">
        <v>9.18</v>
      </c>
      <c r="N157" s="4">
        <f t="shared" si="35"/>
        <v>9.1799999999999989E-3</v>
      </c>
      <c r="O157" s="4">
        <f t="shared" si="36"/>
        <v>0.16523999999999997</v>
      </c>
      <c r="P157" s="5">
        <f t="shared" si="37"/>
        <v>1.6523999999999998E-4</v>
      </c>
      <c r="Q157" s="4">
        <f t="shared" si="38"/>
        <v>0.59486399999999995</v>
      </c>
      <c r="R157" s="2">
        <v>3.34</v>
      </c>
      <c r="S157" s="2">
        <v>0.91</v>
      </c>
      <c r="T157" s="2">
        <f t="shared" si="39"/>
        <v>9100</v>
      </c>
      <c r="U157" s="6">
        <v>-1.19</v>
      </c>
      <c r="V157" s="6">
        <v>-2.2599999999999998</v>
      </c>
      <c r="W157" s="2">
        <f t="shared" si="40"/>
        <v>1.0699999999999998</v>
      </c>
      <c r="X157" s="4">
        <f t="shared" si="41"/>
        <v>0.5559476635514019</v>
      </c>
    </row>
    <row r="158" spans="1:24" x14ac:dyDescent="0.2">
      <c r="A158" t="s">
        <v>10</v>
      </c>
      <c r="B158">
        <v>666</v>
      </c>
      <c r="C158">
        <v>105</v>
      </c>
      <c r="D158">
        <v>8</v>
      </c>
      <c r="E158" t="s">
        <v>7</v>
      </c>
      <c r="F158" s="1">
        <v>45147</v>
      </c>
      <c r="G158" t="s">
        <v>8</v>
      </c>
      <c r="H158" s="2">
        <v>36.04</v>
      </c>
      <c r="I158" s="2">
        <v>35.369999999999997</v>
      </c>
      <c r="J158" s="2">
        <v>30.51</v>
      </c>
      <c r="K158" s="2">
        <v>2.2999999999999998</v>
      </c>
      <c r="L158" s="2">
        <v>0.46</v>
      </c>
      <c r="M158" s="2">
        <v>9.99</v>
      </c>
      <c r="N158" s="4">
        <f t="shared" si="35"/>
        <v>9.9900000000000006E-3</v>
      </c>
      <c r="O158" s="4">
        <f t="shared" si="36"/>
        <v>0.17982000000000001</v>
      </c>
      <c r="P158" s="5">
        <f t="shared" si="37"/>
        <v>1.7982E-4</v>
      </c>
      <c r="Q158" s="4">
        <f t="shared" si="38"/>
        <v>0.64735200000000004</v>
      </c>
      <c r="R158" s="2">
        <v>2.64</v>
      </c>
      <c r="S158" s="2">
        <v>0.69</v>
      </c>
      <c r="T158" s="2">
        <f t="shared" si="39"/>
        <v>6899.9999999999991</v>
      </c>
      <c r="U158" s="6">
        <v>-0.73</v>
      </c>
      <c r="V158" s="6">
        <v>-2.1800000000000002</v>
      </c>
      <c r="W158" s="2">
        <f t="shared" si="40"/>
        <v>1.4500000000000002</v>
      </c>
      <c r="X158" s="4">
        <f t="shared" si="41"/>
        <v>0.44644965517241375</v>
      </c>
    </row>
    <row r="159" spans="1:24" x14ac:dyDescent="0.2">
      <c r="A159" t="s">
        <v>10</v>
      </c>
      <c r="B159">
        <v>666</v>
      </c>
      <c r="C159">
        <v>105</v>
      </c>
      <c r="D159">
        <v>9</v>
      </c>
      <c r="E159" t="s">
        <v>7</v>
      </c>
      <c r="F159" s="1">
        <v>45148</v>
      </c>
      <c r="G159" t="s">
        <v>8</v>
      </c>
      <c r="H159" s="2">
        <v>32.46</v>
      </c>
      <c r="I159" s="2">
        <v>35</v>
      </c>
      <c r="J159" s="2">
        <v>31.64</v>
      </c>
      <c r="K159" s="2">
        <v>2.84</v>
      </c>
      <c r="L159" s="2">
        <v>0.22</v>
      </c>
      <c r="M159" s="2">
        <v>5.94</v>
      </c>
      <c r="N159" s="4">
        <f t="shared" si="35"/>
        <v>5.94E-3</v>
      </c>
      <c r="O159" s="4">
        <f t="shared" si="36"/>
        <v>0.10692</v>
      </c>
      <c r="P159" s="5">
        <f t="shared" si="37"/>
        <v>1.0692E-4</v>
      </c>
      <c r="Q159" s="4">
        <f t="shared" si="38"/>
        <v>0.38491199999999998</v>
      </c>
      <c r="R159" s="2">
        <v>5.01</v>
      </c>
      <c r="S159" s="2">
        <v>1.0900000000000001</v>
      </c>
      <c r="T159" s="2">
        <f t="shared" si="39"/>
        <v>10900</v>
      </c>
      <c r="U159" s="6">
        <v>-0.92</v>
      </c>
      <c r="V159" s="6">
        <v>-2.63</v>
      </c>
      <c r="W159" s="2">
        <f t="shared" si="40"/>
        <v>1.71</v>
      </c>
      <c r="X159" s="4">
        <f t="shared" si="41"/>
        <v>0.22509473684210526</v>
      </c>
    </row>
    <row r="160" spans="1:24" x14ac:dyDescent="0.2">
      <c r="A160" t="s">
        <v>10</v>
      </c>
      <c r="B160">
        <v>666</v>
      </c>
      <c r="C160">
        <v>118</v>
      </c>
      <c r="D160">
        <v>10</v>
      </c>
      <c r="E160" t="s">
        <v>7</v>
      </c>
      <c r="F160" s="1">
        <v>45148</v>
      </c>
      <c r="G160" t="s">
        <v>8</v>
      </c>
      <c r="H160" s="2">
        <v>30.01</v>
      </c>
      <c r="I160" s="2">
        <v>36.24</v>
      </c>
      <c r="J160" s="2">
        <v>32.619999999999997</v>
      </c>
      <c r="K160" s="2">
        <v>3.12</v>
      </c>
      <c r="L160" s="2">
        <v>0.26</v>
      </c>
      <c r="M160" s="2">
        <v>7.55</v>
      </c>
      <c r="N160" s="4">
        <f t="shared" si="35"/>
        <v>7.5499999999999994E-3</v>
      </c>
      <c r="O160" s="4">
        <f t="shared" si="36"/>
        <v>0.13589999999999999</v>
      </c>
      <c r="P160" s="5">
        <f t="shared" si="37"/>
        <v>1.359E-4</v>
      </c>
      <c r="Q160" s="4">
        <f t="shared" si="38"/>
        <v>0.48924000000000001</v>
      </c>
      <c r="R160" s="2">
        <v>3.56</v>
      </c>
      <c r="S160" s="7">
        <v>1</v>
      </c>
      <c r="T160" s="2">
        <f t="shared" si="39"/>
        <v>10000</v>
      </c>
      <c r="U160" s="6">
        <v>-0.72</v>
      </c>
      <c r="V160" s="6">
        <v>-2.11</v>
      </c>
      <c r="W160" s="2">
        <f t="shared" si="40"/>
        <v>1.39</v>
      </c>
      <c r="X160" s="4">
        <f t="shared" si="41"/>
        <v>0.35197122302158279</v>
      </c>
    </row>
    <row r="161" spans="1:24" x14ac:dyDescent="0.2">
      <c r="A161" t="s">
        <v>10</v>
      </c>
      <c r="B161">
        <v>666</v>
      </c>
      <c r="C161">
        <v>118</v>
      </c>
      <c r="D161">
        <v>11</v>
      </c>
      <c r="E161" t="s">
        <v>7</v>
      </c>
      <c r="F161" s="1">
        <v>45148</v>
      </c>
      <c r="G161" t="s">
        <v>8</v>
      </c>
      <c r="H161" s="2">
        <v>31.55</v>
      </c>
      <c r="I161" s="2">
        <v>35.119999999999997</v>
      </c>
      <c r="J161" s="2">
        <v>31.53</v>
      </c>
      <c r="K161" s="2">
        <v>2.85</v>
      </c>
      <c r="L161" s="2">
        <v>0.18</v>
      </c>
      <c r="M161" s="2">
        <v>4.92</v>
      </c>
      <c r="N161" s="4">
        <f t="shared" si="35"/>
        <v>4.9199999999999999E-3</v>
      </c>
      <c r="O161" s="4">
        <f t="shared" si="36"/>
        <v>8.856E-2</v>
      </c>
      <c r="P161" s="5">
        <f t="shared" si="37"/>
        <v>8.8560000000000006E-5</v>
      </c>
      <c r="Q161" s="4">
        <f t="shared" si="38"/>
        <v>0.31881600000000004</v>
      </c>
      <c r="R161" s="2">
        <v>3.32</v>
      </c>
      <c r="S161" s="2">
        <v>0.91</v>
      </c>
      <c r="T161" s="2">
        <f t="shared" si="39"/>
        <v>9100</v>
      </c>
      <c r="U161" s="6">
        <v>-0.56999999999999995</v>
      </c>
      <c r="V161" s="6">
        <v>-1.72</v>
      </c>
      <c r="W161" s="2">
        <f t="shared" si="40"/>
        <v>1.1499999999999999</v>
      </c>
      <c r="X161" s="4">
        <f t="shared" si="41"/>
        <v>0.27723130434782617</v>
      </c>
    </row>
    <row r="162" spans="1:24" x14ac:dyDescent="0.2">
      <c r="A162" t="s">
        <v>10</v>
      </c>
      <c r="B162">
        <v>666</v>
      </c>
      <c r="C162">
        <v>118</v>
      </c>
      <c r="D162">
        <v>12</v>
      </c>
      <c r="E162" t="s">
        <v>7</v>
      </c>
      <c r="F162" s="1">
        <v>45147</v>
      </c>
      <c r="G162" t="s">
        <v>8</v>
      </c>
      <c r="H162" s="2">
        <v>34.299999999999997</v>
      </c>
      <c r="I162" s="2">
        <v>36.11</v>
      </c>
      <c r="J162" s="2">
        <v>31.26</v>
      </c>
      <c r="K162" s="2">
        <v>2.5099999999999998</v>
      </c>
      <c r="L162" s="2">
        <v>0.28000000000000003</v>
      </c>
      <c r="M162" s="2">
        <v>6.71</v>
      </c>
      <c r="N162" s="4">
        <f t="shared" si="35"/>
        <v>6.7099999999999998E-3</v>
      </c>
      <c r="O162" s="4">
        <f t="shared" si="36"/>
        <v>0.12078</v>
      </c>
      <c r="P162" s="5">
        <f t="shared" si="37"/>
        <v>1.2077999999999999E-4</v>
      </c>
      <c r="Q162" s="4">
        <f t="shared" si="38"/>
        <v>0.43480799999999997</v>
      </c>
      <c r="R162" s="2">
        <v>1.61</v>
      </c>
      <c r="S162" s="2">
        <v>0.5</v>
      </c>
      <c r="T162" s="2">
        <f t="shared" si="39"/>
        <v>5000</v>
      </c>
      <c r="U162" s="6">
        <v>-0.28999999999999998</v>
      </c>
      <c r="V162" s="6">
        <v>-1.91</v>
      </c>
      <c r="W162" s="2">
        <f t="shared" si="40"/>
        <v>1.6199999999999999</v>
      </c>
      <c r="X162" s="4">
        <f t="shared" si="41"/>
        <v>0.26840000000000003</v>
      </c>
    </row>
    <row r="163" spans="1:24" x14ac:dyDescent="0.2">
      <c r="A163" t="s">
        <v>10</v>
      </c>
      <c r="B163">
        <v>666</v>
      </c>
      <c r="C163">
        <v>122</v>
      </c>
      <c r="D163">
        <v>16</v>
      </c>
      <c r="E163" t="s">
        <v>7</v>
      </c>
      <c r="F163" s="1">
        <v>45148</v>
      </c>
      <c r="G163" t="s">
        <v>8</v>
      </c>
      <c r="H163" s="2">
        <v>30.99</v>
      </c>
      <c r="I163" s="2">
        <v>35.200000000000003</v>
      </c>
      <c r="J163" s="2">
        <v>31.11</v>
      </c>
      <c r="K163" s="2">
        <v>2.76</v>
      </c>
      <c r="L163" s="2">
        <v>0.23</v>
      </c>
      <c r="M163" s="2">
        <v>5.86</v>
      </c>
      <c r="N163" s="4">
        <f t="shared" si="35"/>
        <v>5.8600000000000006E-3</v>
      </c>
      <c r="O163" s="4">
        <f t="shared" si="36"/>
        <v>0.10548000000000002</v>
      </c>
      <c r="P163" s="5">
        <f t="shared" si="37"/>
        <v>1.0548000000000001E-4</v>
      </c>
      <c r="Q163" s="4">
        <f t="shared" si="38"/>
        <v>0.37972800000000007</v>
      </c>
      <c r="R163" s="2">
        <v>7.05</v>
      </c>
      <c r="S163" s="2">
        <v>2.21</v>
      </c>
      <c r="T163" s="2">
        <f t="shared" si="39"/>
        <v>22100</v>
      </c>
      <c r="U163" s="6">
        <v>-0.6</v>
      </c>
      <c r="V163" s="6">
        <v>-2.31</v>
      </c>
      <c r="W163" s="2">
        <f t="shared" si="40"/>
        <v>1.71</v>
      </c>
      <c r="X163" s="4">
        <f t="shared" si="41"/>
        <v>0.22206315789473688</v>
      </c>
    </row>
    <row r="164" spans="1:24" x14ac:dyDescent="0.2">
      <c r="A164" t="s">
        <v>10</v>
      </c>
      <c r="B164">
        <v>666</v>
      </c>
      <c r="C164">
        <v>122</v>
      </c>
      <c r="D164">
        <v>17</v>
      </c>
      <c r="E164" t="s">
        <v>7</v>
      </c>
      <c r="F164" s="1">
        <v>45148</v>
      </c>
      <c r="G164" t="s">
        <v>8</v>
      </c>
      <c r="H164" s="2">
        <v>30.33</v>
      </c>
      <c r="I164" s="2">
        <v>35.76</v>
      </c>
      <c r="J164" s="2">
        <v>31.25</v>
      </c>
      <c r="K164" s="2">
        <v>2.78</v>
      </c>
      <c r="L164" s="2">
        <v>0.26</v>
      </c>
      <c r="M164" s="2">
        <v>6.74</v>
      </c>
      <c r="N164" s="4">
        <f t="shared" si="35"/>
        <v>6.7400000000000003E-3</v>
      </c>
      <c r="O164" s="4">
        <f t="shared" si="36"/>
        <v>0.12132000000000001</v>
      </c>
      <c r="P164" s="5">
        <f t="shared" si="37"/>
        <v>1.2132000000000001E-4</v>
      </c>
      <c r="Q164" s="4">
        <f t="shared" si="38"/>
        <v>0.43675200000000003</v>
      </c>
      <c r="R164" s="2">
        <v>4.82</v>
      </c>
      <c r="S164" s="2">
        <v>1.19</v>
      </c>
      <c r="T164" s="2">
        <f t="shared" si="39"/>
        <v>11900</v>
      </c>
      <c r="U164" s="6">
        <v>-0.56000000000000005</v>
      </c>
      <c r="V164" s="6">
        <v>-2.2000000000000002</v>
      </c>
      <c r="W164" s="2">
        <f t="shared" si="40"/>
        <v>1.6400000000000001</v>
      </c>
      <c r="X164" s="4">
        <f t="shared" si="41"/>
        <v>0.2663121951219512</v>
      </c>
    </row>
    <row r="165" spans="1:24" x14ac:dyDescent="0.2">
      <c r="A165" t="s">
        <v>10</v>
      </c>
      <c r="B165">
        <v>666</v>
      </c>
      <c r="C165">
        <v>122</v>
      </c>
      <c r="D165">
        <v>18</v>
      </c>
      <c r="E165" t="s">
        <v>7</v>
      </c>
      <c r="F165" s="1">
        <v>45147</v>
      </c>
      <c r="G165" t="s">
        <v>8</v>
      </c>
      <c r="H165" s="2">
        <v>32.31</v>
      </c>
      <c r="I165" s="2">
        <v>37.19</v>
      </c>
      <c r="J165" s="2">
        <v>32.64</v>
      </c>
      <c r="K165" s="2">
        <v>2.89</v>
      </c>
      <c r="L165" s="2">
        <v>0.31</v>
      </c>
      <c r="M165" s="2">
        <v>8.3699999999999992</v>
      </c>
      <c r="N165" s="4">
        <f t="shared" si="35"/>
        <v>8.369999999999999E-3</v>
      </c>
      <c r="O165" s="4">
        <f t="shared" si="36"/>
        <v>0.15065999999999999</v>
      </c>
      <c r="P165" s="5">
        <f t="shared" si="37"/>
        <v>1.5066E-4</v>
      </c>
      <c r="Q165" s="4">
        <f t="shared" si="38"/>
        <v>0.54237599999999997</v>
      </c>
      <c r="R165" s="2">
        <v>7.37</v>
      </c>
      <c r="S165" s="2">
        <v>1.96</v>
      </c>
      <c r="T165" s="2">
        <f t="shared" si="39"/>
        <v>19600</v>
      </c>
      <c r="U165" s="6">
        <v>-0.54</v>
      </c>
      <c r="V165" s="6">
        <v>-2.4700000000000002</v>
      </c>
      <c r="W165" s="2">
        <f t="shared" si="40"/>
        <v>1.9300000000000002</v>
      </c>
      <c r="X165" s="4">
        <f t="shared" si="41"/>
        <v>0.28102383419689114</v>
      </c>
    </row>
    <row r="166" spans="1:24" x14ac:dyDescent="0.2">
      <c r="A166" t="s">
        <v>10</v>
      </c>
      <c r="B166">
        <v>666</v>
      </c>
      <c r="C166">
        <v>123</v>
      </c>
      <c r="D166">
        <v>19</v>
      </c>
      <c r="E166" t="s">
        <v>7</v>
      </c>
      <c r="F166" s="1">
        <v>45147</v>
      </c>
      <c r="G166" t="s">
        <v>8</v>
      </c>
      <c r="H166" s="2">
        <v>37.630000000000003</v>
      </c>
      <c r="I166" s="2">
        <v>34.06</v>
      </c>
      <c r="J166" s="2">
        <v>30.23</v>
      </c>
      <c r="K166" s="2">
        <v>2.29</v>
      </c>
      <c r="L166" s="2">
        <v>0.4</v>
      </c>
      <c r="M166" s="2">
        <v>8.64</v>
      </c>
      <c r="N166" s="4">
        <f t="shared" si="35"/>
        <v>8.6400000000000001E-3</v>
      </c>
      <c r="O166" s="4">
        <f t="shared" si="36"/>
        <v>0.15551999999999999</v>
      </c>
      <c r="P166" s="5">
        <f t="shared" si="37"/>
        <v>1.5552E-4</v>
      </c>
      <c r="Q166" s="4">
        <f t="shared" si="38"/>
        <v>0.55987200000000004</v>
      </c>
      <c r="R166" s="2">
        <v>6.06</v>
      </c>
      <c r="S166" s="2">
        <v>1.55</v>
      </c>
      <c r="T166" s="2">
        <f t="shared" si="39"/>
        <v>15500</v>
      </c>
      <c r="U166" s="6">
        <v>-0.59</v>
      </c>
      <c r="V166" s="6">
        <v>-2.0299999999999998</v>
      </c>
      <c r="W166" s="2">
        <f t="shared" si="40"/>
        <v>1.44</v>
      </c>
      <c r="X166" s="4">
        <f t="shared" si="41"/>
        <v>0.38880000000000003</v>
      </c>
    </row>
    <row r="167" spans="1:24" x14ac:dyDescent="0.2">
      <c r="A167" t="s">
        <v>10</v>
      </c>
      <c r="B167">
        <v>666</v>
      </c>
      <c r="C167">
        <v>123</v>
      </c>
      <c r="D167">
        <v>20</v>
      </c>
      <c r="E167" t="s">
        <v>7</v>
      </c>
      <c r="F167" s="1">
        <v>45147</v>
      </c>
      <c r="G167" t="s">
        <v>8</v>
      </c>
      <c r="H167" s="2">
        <v>36.229999999999997</v>
      </c>
      <c r="I167" s="2">
        <v>34.67</v>
      </c>
      <c r="J167" s="2">
        <v>30.45</v>
      </c>
      <c r="K167" s="2">
        <v>2.35</v>
      </c>
      <c r="L167" s="2">
        <v>0.43</v>
      </c>
      <c r="M167" s="2">
        <v>9.6</v>
      </c>
      <c r="N167" s="4">
        <f t="shared" si="35"/>
        <v>9.5999999999999992E-3</v>
      </c>
      <c r="O167" s="4">
        <f t="shared" si="36"/>
        <v>0.17279999999999998</v>
      </c>
      <c r="P167" s="5">
        <f t="shared" si="37"/>
        <v>1.7279999999999997E-4</v>
      </c>
      <c r="Q167" s="4">
        <f t="shared" si="38"/>
        <v>0.62207999999999986</v>
      </c>
      <c r="R167" s="2">
        <v>5.82</v>
      </c>
      <c r="S167" s="2">
        <v>2.02</v>
      </c>
      <c r="T167" s="2">
        <f t="shared" si="39"/>
        <v>20200</v>
      </c>
      <c r="U167" s="6">
        <v>-0.68</v>
      </c>
      <c r="V167" s="6">
        <v>-2.0499999999999998</v>
      </c>
      <c r="W167" s="2">
        <f t="shared" si="40"/>
        <v>1.3699999999999997</v>
      </c>
      <c r="X167" s="4">
        <f t="shared" si="41"/>
        <v>0.45407299270072993</v>
      </c>
    </row>
    <row r="168" spans="1:24" x14ac:dyDescent="0.2">
      <c r="A168" t="s">
        <v>10</v>
      </c>
      <c r="B168">
        <v>666</v>
      </c>
      <c r="C168">
        <v>123</v>
      </c>
      <c r="D168">
        <v>22</v>
      </c>
      <c r="E168" t="s">
        <v>7</v>
      </c>
      <c r="F168" s="1">
        <v>45147</v>
      </c>
      <c r="G168" t="s">
        <v>8</v>
      </c>
      <c r="H168" s="2">
        <v>33.729999999999997</v>
      </c>
      <c r="I168" s="2">
        <v>37.020000000000003</v>
      </c>
      <c r="J168" s="2">
        <v>31.9</v>
      </c>
      <c r="K168" s="2">
        <v>2.61</v>
      </c>
      <c r="L168" s="2">
        <v>0.45</v>
      </c>
      <c r="M168" s="2">
        <v>11.1</v>
      </c>
      <c r="N168" s="4">
        <f t="shared" si="35"/>
        <v>1.11E-2</v>
      </c>
      <c r="O168" s="4">
        <f t="shared" si="36"/>
        <v>0.19980000000000001</v>
      </c>
      <c r="P168" s="5">
        <f t="shared" si="37"/>
        <v>1.998E-4</v>
      </c>
      <c r="Q168" s="4">
        <f t="shared" si="38"/>
        <v>0.71928000000000003</v>
      </c>
      <c r="R168" s="2">
        <v>4.78</v>
      </c>
      <c r="S168" s="2">
        <v>1.58</v>
      </c>
      <c r="T168" s="2">
        <f t="shared" si="39"/>
        <v>15800</v>
      </c>
      <c r="U168" s="6">
        <v>-0.36</v>
      </c>
      <c r="V168" s="6">
        <v>-2.12</v>
      </c>
      <c r="W168" s="2">
        <f t="shared" si="40"/>
        <v>1.7600000000000002</v>
      </c>
      <c r="X168" s="4">
        <f t="shared" si="41"/>
        <v>0.40868181818181815</v>
      </c>
    </row>
    <row r="169" spans="1:24" x14ac:dyDescent="0.2">
      <c r="A169" t="s">
        <v>11</v>
      </c>
      <c r="B169">
        <v>1212</v>
      </c>
      <c r="C169">
        <v>3</v>
      </c>
      <c r="D169">
        <v>29</v>
      </c>
      <c r="E169" t="s">
        <v>7</v>
      </c>
      <c r="F169" s="1">
        <v>45147</v>
      </c>
      <c r="G169" t="s">
        <v>8</v>
      </c>
      <c r="H169" s="2">
        <v>35.15</v>
      </c>
      <c r="I169" s="2">
        <v>36.130000000000003</v>
      </c>
      <c r="J169" s="2">
        <v>31.95</v>
      </c>
      <c r="K169" s="2">
        <v>2.64</v>
      </c>
      <c r="L169" s="2">
        <v>0.28999999999999998</v>
      </c>
      <c r="M169" s="2">
        <v>7.15</v>
      </c>
      <c r="N169" s="4">
        <f t="shared" si="35"/>
        <v>7.1500000000000001E-3</v>
      </c>
      <c r="O169" s="4">
        <f t="shared" si="36"/>
        <v>0.12870000000000001</v>
      </c>
      <c r="P169" s="5">
        <f t="shared" si="37"/>
        <v>1.2870000000000001E-4</v>
      </c>
      <c r="Q169" s="4">
        <f t="shared" si="38"/>
        <v>0.46332000000000007</v>
      </c>
      <c r="R169" s="2">
        <v>8.68</v>
      </c>
      <c r="S169" s="2">
        <v>2.3199999999999998</v>
      </c>
      <c r="T169" s="2">
        <f t="shared" si="39"/>
        <v>23200</v>
      </c>
      <c r="U169" s="6">
        <v>-0.68</v>
      </c>
      <c r="V169" s="6">
        <v>-2.4700000000000002</v>
      </c>
      <c r="W169" s="2">
        <f t="shared" si="40"/>
        <v>1.79</v>
      </c>
      <c r="X169" s="4">
        <f t="shared" si="41"/>
        <v>0.25883798882681569</v>
      </c>
    </row>
    <row r="170" spans="1:24" x14ac:dyDescent="0.2">
      <c r="A170" t="s">
        <v>11</v>
      </c>
      <c r="B170">
        <v>1212</v>
      </c>
      <c r="C170">
        <v>3</v>
      </c>
      <c r="D170">
        <v>30</v>
      </c>
      <c r="E170" t="s">
        <v>7</v>
      </c>
      <c r="F170" s="1">
        <v>45147</v>
      </c>
      <c r="G170" t="s">
        <v>8</v>
      </c>
      <c r="H170" s="2">
        <v>32.82</v>
      </c>
      <c r="I170" s="2">
        <v>37.75</v>
      </c>
      <c r="J170" s="2">
        <v>33.65</v>
      </c>
      <c r="K170" s="2">
        <v>3.08</v>
      </c>
      <c r="L170" s="2">
        <v>0.36</v>
      </c>
      <c r="M170" s="2">
        <v>10.34</v>
      </c>
      <c r="N170" s="4">
        <f t="shared" si="35"/>
        <v>1.034E-2</v>
      </c>
      <c r="O170" s="4">
        <f t="shared" si="36"/>
        <v>0.18612000000000001</v>
      </c>
      <c r="P170" s="5">
        <f t="shared" si="37"/>
        <v>1.8612000000000001E-4</v>
      </c>
      <c r="Q170" s="4">
        <f t="shared" si="38"/>
        <v>0.67003200000000007</v>
      </c>
      <c r="R170" s="7">
        <v>7</v>
      </c>
      <c r="S170" s="2">
        <v>2.4300000000000002</v>
      </c>
      <c r="T170" s="2">
        <f t="shared" si="39"/>
        <v>24300</v>
      </c>
      <c r="U170" s="6">
        <v>-0.77</v>
      </c>
      <c r="V170" s="6">
        <v>-2.74</v>
      </c>
      <c r="W170" s="2">
        <f t="shared" si="40"/>
        <v>1.9700000000000002</v>
      </c>
      <c r="X170" s="4">
        <f t="shared" si="41"/>
        <v>0.34011776649746195</v>
      </c>
    </row>
    <row r="171" spans="1:24" x14ac:dyDescent="0.2">
      <c r="A171" t="s">
        <v>11</v>
      </c>
      <c r="B171">
        <v>1212</v>
      </c>
      <c r="C171">
        <v>3</v>
      </c>
      <c r="D171">
        <v>31</v>
      </c>
      <c r="E171" t="s">
        <v>7</v>
      </c>
      <c r="F171" s="1">
        <v>45148</v>
      </c>
      <c r="G171" t="s">
        <v>8</v>
      </c>
      <c r="H171" s="2">
        <v>31.03</v>
      </c>
      <c r="I171" s="2">
        <v>35.29</v>
      </c>
      <c r="J171" s="2">
        <v>31.04</v>
      </c>
      <c r="K171" s="2">
        <v>2.74</v>
      </c>
      <c r="L171" s="2">
        <v>0.23</v>
      </c>
      <c r="M171" s="2">
        <v>5.95</v>
      </c>
      <c r="N171" s="4">
        <f t="shared" si="35"/>
        <v>5.9500000000000004E-3</v>
      </c>
      <c r="O171" s="4">
        <f t="shared" si="36"/>
        <v>0.1071</v>
      </c>
      <c r="P171" s="5">
        <f t="shared" si="37"/>
        <v>1.071E-4</v>
      </c>
      <c r="Q171" s="4">
        <f t="shared" si="38"/>
        <v>0.38556000000000001</v>
      </c>
      <c r="R171" s="2">
        <v>6.14</v>
      </c>
      <c r="S171" s="2">
        <v>1.8</v>
      </c>
      <c r="T171" s="2">
        <f t="shared" si="39"/>
        <v>18000</v>
      </c>
      <c r="U171" s="6">
        <v>-0.44</v>
      </c>
      <c r="V171" s="6">
        <v>-2.16</v>
      </c>
      <c r="W171" s="2">
        <f t="shared" si="40"/>
        <v>1.7200000000000002</v>
      </c>
      <c r="X171" s="4">
        <f t="shared" si="41"/>
        <v>0.22416279069767439</v>
      </c>
    </row>
    <row r="172" spans="1:24" x14ac:dyDescent="0.2">
      <c r="A172" t="s">
        <v>11</v>
      </c>
      <c r="B172">
        <v>1212</v>
      </c>
      <c r="C172">
        <v>4</v>
      </c>
      <c r="D172">
        <v>32</v>
      </c>
      <c r="E172" t="s">
        <v>7</v>
      </c>
      <c r="F172" s="1">
        <v>45147</v>
      </c>
      <c r="G172" t="s">
        <v>8</v>
      </c>
      <c r="H172" s="2">
        <v>33.83</v>
      </c>
      <c r="I172" s="2">
        <v>36.270000000000003</v>
      </c>
      <c r="J172" s="2">
        <v>31.94</v>
      </c>
      <c r="K172" s="2">
        <v>2.7</v>
      </c>
      <c r="L172" s="2">
        <v>0.26</v>
      </c>
      <c r="M172" s="2">
        <v>6.61</v>
      </c>
      <c r="N172" s="4">
        <f t="shared" si="35"/>
        <v>6.6100000000000004E-3</v>
      </c>
      <c r="O172" s="4">
        <f t="shared" si="36"/>
        <v>0.11898</v>
      </c>
      <c r="P172" s="5">
        <f t="shared" si="37"/>
        <v>1.1898E-4</v>
      </c>
      <c r="Q172" s="4">
        <f t="shared" si="38"/>
        <v>0.42832799999999999</v>
      </c>
      <c r="R172" s="2">
        <v>6.68</v>
      </c>
      <c r="S172" s="2">
        <v>1.44</v>
      </c>
      <c r="T172" s="2">
        <f t="shared" si="39"/>
        <v>14400</v>
      </c>
      <c r="U172" s="6">
        <v>-0.4</v>
      </c>
      <c r="V172" s="6">
        <v>-1.92</v>
      </c>
      <c r="W172" s="2">
        <f t="shared" si="40"/>
        <v>1.52</v>
      </c>
      <c r="X172" s="4">
        <f t="shared" si="41"/>
        <v>0.28179473684210526</v>
      </c>
    </row>
    <row r="173" spans="1:24" x14ac:dyDescent="0.2">
      <c r="A173" t="s">
        <v>11</v>
      </c>
      <c r="B173">
        <v>1212</v>
      </c>
      <c r="C173">
        <v>4</v>
      </c>
      <c r="D173">
        <v>33</v>
      </c>
      <c r="E173" t="s">
        <v>7</v>
      </c>
      <c r="F173" s="1">
        <v>45148</v>
      </c>
      <c r="G173" t="s">
        <v>8</v>
      </c>
      <c r="H173" s="2">
        <v>30.5</v>
      </c>
      <c r="I173" s="2">
        <v>35.64</v>
      </c>
      <c r="J173" s="2">
        <v>32.42</v>
      </c>
      <c r="K173" s="2">
        <v>3.1</v>
      </c>
      <c r="L173" s="2">
        <v>0.26</v>
      </c>
      <c r="M173" s="2">
        <v>7.71</v>
      </c>
      <c r="N173" s="4">
        <f t="shared" si="35"/>
        <v>7.7099999999999998E-3</v>
      </c>
      <c r="O173" s="4">
        <f t="shared" si="36"/>
        <v>0.13877999999999999</v>
      </c>
      <c r="P173" s="5">
        <f t="shared" si="37"/>
        <v>1.3878E-4</v>
      </c>
      <c r="Q173" s="4">
        <f t="shared" si="38"/>
        <v>0.499608</v>
      </c>
      <c r="R173" s="2">
        <v>14.08</v>
      </c>
      <c r="S173" s="2">
        <v>4.13</v>
      </c>
      <c r="T173" s="2">
        <f t="shared" si="39"/>
        <v>41300</v>
      </c>
      <c r="U173" s="6">
        <v>-0.37</v>
      </c>
      <c r="V173" s="6">
        <v>-1.79</v>
      </c>
      <c r="W173" s="2">
        <f t="shared" si="40"/>
        <v>1.42</v>
      </c>
      <c r="X173" s="4">
        <f t="shared" si="41"/>
        <v>0.35183661971830987</v>
      </c>
    </row>
    <row r="174" spans="1:24" x14ac:dyDescent="0.2">
      <c r="A174" t="s">
        <v>11</v>
      </c>
      <c r="B174">
        <v>1212</v>
      </c>
      <c r="C174">
        <v>4</v>
      </c>
      <c r="D174">
        <v>34</v>
      </c>
      <c r="E174" t="s">
        <v>7</v>
      </c>
      <c r="F174" s="1">
        <v>45147</v>
      </c>
      <c r="G174" t="s">
        <v>8</v>
      </c>
      <c r="H174" s="2">
        <v>32.14</v>
      </c>
      <c r="I174" s="2">
        <v>37.619999999999997</v>
      </c>
      <c r="J174" s="2">
        <v>33.57</v>
      </c>
      <c r="K174" s="2">
        <v>3.11</v>
      </c>
      <c r="L174" s="2">
        <v>0.38</v>
      </c>
      <c r="M174" s="2">
        <v>11.1</v>
      </c>
      <c r="N174" s="4">
        <f t="shared" si="35"/>
        <v>1.11E-2</v>
      </c>
      <c r="O174" s="4">
        <f t="shared" si="36"/>
        <v>0.19980000000000001</v>
      </c>
      <c r="P174" s="5">
        <f t="shared" si="37"/>
        <v>1.998E-4</v>
      </c>
      <c r="Q174" s="4">
        <f t="shared" si="38"/>
        <v>0.71928000000000003</v>
      </c>
      <c r="R174" s="2">
        <v>4.71</v>
      </c>
      <c r="S174" s="2">
        <v>1.38</v>
      </c>
      <c r="T174" s="2">
        <f t="shared" si="39"/>
        <v>13799.999999999998</v>
      </c>
      <c r="U174" s="6">
        <v>-0.74</v>
      </c>
      <c r="V174" s="6">
        <v>-2.59</v>
      </c>
      <c r="W174" s="2">
        <f t="shared" si="40"/>
        <v>1.8499999999999999</v>
      </c>
      <c r="X174" s="4">
        <f t="shared" si="41"/>
        <v>0.38880000000000003</v>
      </c>
    </row>
    <row r="175" spans="1:24" x14ac:dyDescent="0.2">
      <c r="A175" t="s">
        <v>11</v>
      </c>
      <c r="B175">
        <v>1212</v>
      </c>
      <c r="C175">
        <v>7</v>
      </c>
      <c r="D175">
        <v>36</v>
      </c>
      <c r="E175" t="s">
        <v>7</v>
      </c>
      <c r="F175" s="1">
        <v>45147</v>
      </c>
      <c r="G175" t="s">
        <v>8</v>
      </c>
      <c r="H175" s="2">
        <v>32.43</v>
      </c>
      <c r="I175" s="2">
        <v>37.99</v>
      </c>
      <c r="J175" s="2">
        <v>34.24</v>
      </c>
      <c r="K175" s="2">
        <v>3.25</v>
      </c>
      <c r="L175" s="2">
        <v>0.23</v>
      </c>
      <c r="M175" s="2">
        <v>7.02</v>
      </c>
      <c r="N175" s="4">
        <f t="shared" si="35"/>
        <v>7.0199999999999993E-3</v>
      </c>
      <c r="O175" s="4">
        <f t="shared" si="36"/>
        <v>0.12636</v>
      </c>
      <c r="P175" s="5">
        <f t="shared" si="37"/>
        <v>1.2636E-4</v>
      </c>
      <c r="Q175" s="4">
        <f t="shared" si="38"/>
        <v>0.45489600000000002</v>
      </c>
      <c r="R175" s="2">
        <v>6.11</v>
      </c>
      <c r="S175" s="2">
        <v>0.97</v>
      </c>
      <c r="T175" s="2">
        <f t="shared" si="39"/>
        <v>9700</v>
      </c>
      <c r="U175" s="6">
        <v>-0.39</v>
      </c>
      <c r="V175" s="6">
        <v>-2.15</v>
      </c>
      <c r="W175" s="2">
        <f t="shared" si="40"/>
        <v>1.7599999999999998</v>
      </c>
      <c r="X175" s="4">
        <f t="shared" si="41"/>
        <v>0.2584636363636364</v>
      </c>
    </row>
    <row r="176" spans="1:24" x14ac:dyDescent="0.2">
      <c r="A176" t="s">
        <v>11</v>
      </c>
      <c r="B176">
        <v>1212</v>
      </c>
      <c r="C176">
        <v>7</v>
      </c>
      <c r="D176">
        <v>37</v>
      </c>
      <c r="E176" t="s">
        <v>7</v>
      </c>
      <c r="F176" s="1">
        <v>45147</v>
      </c>
      <c r="G176" t="s">
        <v>8</v>
      </c>
      <c r="H176" s="2">
        <v>32.68</v>
      </c>
      <c r="I176" s="2">
        <v>37.380000000000003</v>
      </c>
      <c r="J176" s="2">
        <v>33.520000000000003</v>
      </c>
      <c r="K176" s="2">
        <v>3.09</v>
      </c>
      <c r="L176" s="2">
        <v>0.33</v>
      </c>
      <c r="M176" s="2">
        <v>9.52</v>
      </c>
      <c r="N176" s="4">
        <f t="shared" si="35"/>
        <v>9.5199999999999989E-3</v>
      </c>
      <c r="O176" s="4">
        <f t="shared" si="36"/>
        <v>0.17135999999999998</v>
      </c>
      <c r="P176" s="5">
        <f t="shared" si="37"/>
        <v>1.7135999999999999E-4</v>
      </c>
      <c r="Q176" s="4">
        <f t="shared" si="38"/>
        <v>0.616896</v>
      </c>
      <c r="R176" s="2">
        <v>3.68</v>
      </c>
      <c r="S176" s="2">
        <v>0.9</v>
      </c>
      <c r="T176" s="2">
        <f t="shared" si="39"/>
        <v>9000</v>
      </c>
      <c r="U176" s="6">
        <v>-0.51</v>
      </c>
      <c r="V176" s="6">
        <v>-2.31</v>
      </c>
      <c r="W176" s="2">
        <f t="shared" si="40"/>
        <v>1.8</v>
      </c>
      <c r="X176" s="4">
        <f t="shared" si="41"/>
        <v>0.34271999999999997</v>
      </c>
    </row>
    <row r="177" spans="1:24" x14ac:dyDescent="0.2">
      <c r="A177" t="s">
        <v>11</v>
      </c>
      <c r="B177">
        <v>1212</v>
      </c>
      <c r="C177">
        <v>7</v>
      </c>
      <c r="D177">
        <v>83</v>
      </c>
      <c r="E177" t="s">
        <v>7</v>
      </c>
      <c r="F177" s="1">
        <v>45147</v>
      </c>
      <c r="G177" t="s">
        <v>8</v>
      </c>
      <c r="H177" s="2">
        <v>35.85</v>
      </c>
      <c r="I177" s="2">
        <v>36.04</v>
      </c>
      <c r="J177" s="2">
        <v>32.08</v>
      </c>
      <c r="K177" s="2">
        <v>2.64</v>
      </c>
      <c r="L177" s="2">
        <v>0.28999999999999998</v>
      </c>
      <c r="M177" s="2">
        <v>7.27</v>
      </c>
      <c r="N177" s="4">
        <f t="shared" si="35"/>
        <v>7.2699999999999996E-3</v>
      </c>
      <c r="O177" s="4">
        <f t="shared" si="36"/>
        <v>0.13086</v>
      </c>
      <c r="P177" s="5">
        <f t="shared" si="37"/>
        <v>1.3086E-4</v>
      </c>
      <c r="Q177" s="4">
        <f t="shared" si="38"/>
        <v>0.47109600000000001</v>
      </c>
      <c r="R177" s="2">
        <v>7.91</v>
      </c>
      <c r="S177" s="2">
        <v>2.14</v>
      </c>
      <c r="T177" s="2">
        <f t="shared" si="39"/>
        <v>21400</v>
      </c>
      <c r="U177" s="6">
        <v>-0.43</v>
      </c>
      <c r="V177" s="6">
        <v>-2.98</v>
      </c>
      <c r="W177" s="2">
        <f t="shared" si="40"/>
        <v>2.5499999999999998</v>
      </c>
      <c r="X177" s="4">
        <f t="shared" si="41"/>
        <v>0.18474352941176472</v>
      </c>
    </row>
    <row r="178" spans="1:24" x14ac:dyDescent="0.2">
      <c r="A178" t="s">
        <v>11</v>
      </c>
      <c r="B178">
        <v>1212</v>
      </c>
      <c r="C178">
        <v>8</v>
      </c>
      <c r="D178">
        <v>38</v>
      </c>
      <c r="E178" t="s">
        <v>7</v>
      </c>
      <c r="F178" s="1">
        <v>45147</v>
      </c>
      <c r="G178" t="s">
        <v>8</v>
      </c>
      <c r="H178" s="2">
        <v>35.08</v>
      </c>
      <c r="I178" s="2">
        <v>35.61</v>
      </c>
      <c r="J178" s="2">
        <v>31.25</v>
      </c>
      <c r="K178" s="2">
        <v>2.52</v>
      </c>
      <c r="L178" s="2">
        <v>0.38</v>
      </c>
      <c r="M178" s="2">
        <v>8.98</v>
      </c>
      <c r="N178" s="4">
        <f t="shared" si="35"/>
        <v>8.9800000000000001E-3</v>
      </c>
      <c r="O178" s="4">
        <f t="shared" si="36"/>
        <v>0.16164000000000001</v>
      </c>
      <c r="P178" s="5">
        <f t="shared" si="37"/>
        <v>1.6164E-4</v>
      </c>
      <c r="Q178" s="4">
        <f t="shared" si="38"/>
        <v>0.58190399999999998</v>
      </c>
      <c r="R178" s="2">
        <v>13.38</v>
      </c>
      <c r="S178" s="2">
        <v>3.28</v>
      </c>
      <c r="T178" s="2">
        <f t="shared" si="39"/>
        <v>32800</v>
      </c>
      <c r="U178" s="6">
        <v>-0.57999999999999996</v>
      </c>
      <c r="V178" s="6">
        <v>-2.4700000000000002</v>
      </c>
      <c r="W178" s="2">
        <f t="shared" si="40"/>
        <v>1.8900000000000001</v>
      </c>
      <c r="X178" s="4">
        <f t="shared" si="41"/>
        <v>0.30788571428571426</v>
      </c>
    </row>
    <row r="179" spans="1:24" x14ac:dyDescent="0.2">
      <c r="A179" t="s">
        <v>11</v>
      </c>
      <c r="B179">
        <v>1212</v>
      </c>
      <c r="C179">
        <v>8</v>
      </c>
      <c r="D179">
        <v>39</v>
      </c>
      <c r="E179" t="s">
        <v>7</v>
      </c>
      <c r="F179" s="1">
        <v>45148</v>
      </c>
      <c r="G179" t="s">
        <v>8</v>
      </c>
      <c r="H179" s="2">
        <v>29.19</v>
      </c>
      <c r="I179" s="2">
        <v>36.299999999999997</v>
      </c>
      <c r="J179" s="2">
        <v>32.6</v>
      </c>
      <c r="K179" s="2">
        <v>3.16</v>
      </c>
      <c r="L179" s="2">
        <v>0.33</v>
      </c>
      <c r="M179" s="2">
        <v>9.84</v>
      </c>
      <c r="N179" s="4">
        <f t="shared" si="35"/>
        <v>9.8399999999999998E-3</v>
      </c>
      <c r="O179" s="4">
        <f t="shared" si="36"/>
        <v>0.17712</v>
      </c>
      <c r="P179" s="5">
        <f t="shared" si="37"/>
        <v>1.7712000000000001E-4</v>
      </c>
      <c r="Q179" s="4">
        <f t="shared" si="38"/>
        <v>0.63763200000000009</v>
      </c>
      <c r="R179" s="2">
        <v>3.71</v>
      </c>
      <c r="S179" s="2">
        <v>1.36</v>
      </c>
      <c r="T179" s="2">
        <f t="shared" si="39"/>
        <v>13600.000000000002</v>
      </c>
      <c r="U179" s="6">
        <v>-0.48</v>
      </c>
      <c r="V179" s="6">
        <v>-2.2799999999999998</v>
      </c>
      <c r="W179" s="2">
        <f t="shared" si="40"/>
        <v>1.7999999999999998</v>
      </c>
      <c r="X179" s="4">
        <f t="shared" si="41"/>
        <v>0.35424000000000011</v>
      </c>
    </row>
    <row r="180" spans="1:24" x14ac:dyDescent="0.2">
      <c r="A180" t="s">
        <v>11</v>
      </c>
      <c r="B180">
        <v>1212</v>
      </c>
      <c r="C180">
        <v>8</v>
      </c>
      <c r="D180">
        <v>40</v>
      </c>
      <c r="E180" t="s">
        <v>7</v>
      </c>
      <c r="F180" s="1">
        <v>45148</v>
      </c>
      <c r="G180" t="s">
        <v>8</v>
      </c>
      <c r="H180" s="2">
        <v>31.6</v>
      </c>
      <c r="I180" s="2">
        <v>35.200000000000003</v>
      </c>
      <c r="J180" s="2">
        <v>32.32</v>
      </c>
      <c r="K180" s="2">
        <v>3.05</v>
      </c>
      <c r="L180" s="2">
        <v>0.2</v>
      </c>
      <c r="M180" s="2">
        <v>5.45</v>
      </c>
      <c r="N180" s="4">
        <f t="shared" si="35"/>
        <v>5.45E-3</v>
      </c>
      <c r="O180" s="4">
        <f t="shared" si="36"/>
        <v>9.8099999999999993E-2</v>
      </c>
      <c r="P180" s="5">
        <f t="shared" si="37"/>
        <v>9.8099999999999999E-5</v>
      </c>
      <c r="Q180" s="4">
        <f t="shared" si="38"/>
        <v>0.35315999999999997</v>
      </c>
      <c r="R180" s="2">
        <v>4.62</v>
      </c>
      <c r="S180" s="2">
        <v>1.66</v>
      </c>
      <c r="T180" s="2">
        <f t="shared" si="39"/>
        <v>16600</v>
      </c>
      <c r="U180" s="6">
        <v>-0.6</v>
      </c>
      <c r="V180" s="6">
        <v>-3.11</v>
      </c>
      <c r="W180" s="2">
        <f t="shared" si="40"/>
        <v>2.5099999999999998</v>
      </c>
      <c r="X180" s="4">
        <f t="shared" si="41"/>
        <v>0.1407011952191235</v>
      </c>
    </row>
    <row r="181" spans="1:24" x14ac:dyDescent="0.2">
      <c r="A181" t="s">
        <v>11</v>
      </c>
      <c r="B181">
        <v>1212</v>
      </c>
      <c r="C181">
        <v>10</v>
      </c>
      <c r="D181">
        <v>21</v>
      </c>
      <c r="E181" t="s">
        <v>7</v>
      </c>
      <c r="F181" s="1">
        <v>45147</v>
      </c>
      <c r="G181" t="s">
        <v>8</v>
      </c>
      <c r="H181" s="2">
        <v>33.42</v>
      </c>
      <c r="I181" s="2">
        <v>37.18</v>
      </c>
      <c r="J181" s="2">
        <v>33.06</v>
      </c>
      <c r="K181" s="2">
        <v>2.93</v>
      </c>
      <c r="L181" s="2">
        <v>0.35</v>
      </c>
      <c r="M181" s="2">
        <v>9.7799999999999994</v>
      </c>
      <c r="N181" s="4">
        <f t="shared" si="35"/>
        <v>9.7799999999999988E-3</v>
      </c>
      <c r="O181" s="4">
        <f t="shared" si="36"/>
        <v>0.17603999999999997</v>
      </c>
      <c r="P181" s="5">
        <f t="shared" si="37"/>
        <v>1.7603999999999997E-4</v>
      </c>
      <c r="Q181" s="4">
        <f t="shared" si="38"/>
        <v>0.63374399999999986</v>
      </c>
      <c r="R181" s="2">
        <v>4.78</v>
      </c>
      <c r="S181" s="2">
        <v>1.38</v>
      </c>
      <c r="T181" s="2">
        <f t="shared" si="39"/>
        <v>13799.999999999998</v>
      </c>
      <c r="U181" s="6">
        <v>-0.44</v>
      </c>
      <c r="V181" s="6">
        <v>-2.76</v>
      </c>
      <c r="W181" s="2">
        <f t="shared" si="40"/>
        <v>2.3199999999999998</v>
      </c>
      <c r="X181" s="4">
        <f t="shared" si="41"/>
        <v>0.27316551724137927</v>
      </c>
    </row>
    <row r="182" spans="1:24" x14ac:dyDescent="0.2">
      <c r="A182" t="s">
        <v>11</v>
      </c>
      <c r="B182">
        <v>1212</v>
      </c>
      <c r="C182">
        <v>10</v>
      </c>
      <c r="D182">
        <v>41</v>
      </c>
      <c r="E182" t="s">
        <v>7</v>
      </c>
      <c r="F182" s="1">
        <v>45148</v>
      </c>
      <c r="G182" t="s">
        <v>8</v>
      </c>
      <c r="H182" s="2">
        <v>30.14</v>
      </c>
      <c r="I182" s="2">
        <v>35.94</v>
      </c>
      <c r="J182" s="2">
        <v>31.15</v>
      </c>
      <c r="K182" s="2">
        <v>2.75</v>
      </c>
      <c r="L182" s="2">
        <v>0.33</v>
      </c>
      <c r="M182" s="2">
        <v>8.56</v>
      </c>
      <c r="N182" s="4">
        <f t="shared" si="35"/>
        <v>8.5599999999999999E-3</v>
      </c>
      <c r="O182" s="4">
        <f t="shared" si="36"/>
        <v>0.15407999999999999</v>
      </c>
      <c r="P182" s="5">
        <f t="shared" si="37"/>
        <v>1.5407999999999999E-4</v>
      </c>
      <c r="Q182" s="4">
        <f t="shared" si="38"/>
        <v>0.55468799999999996</v>
      </c>
      <c r="R182" s="2">
        <v>15.53</v>
      </c>
      <c r="S182" s="2">
        <v>3.35</v>
      </c>
      <c r="T182" s="2">
        <f t="shared" si="39"/>
        <v>33500</v>
      </c>
      <c r="U182" s="6">
        <v>-0.65</v>
      </c>
      <c r="V182" s="6">
        <v>-2.09</v>
      </c>
      <c r="W182" s="2">
        <f t="shared" si="40"/>
        <v>1.44</v>
      </c>
      <c r="X182" s="4">
        <f t="shared" si="41"/>
        <v>0.38519999999999999</v>
      </c>
    </row>
    <row r="183" spans="1:24" x14ac:dyDescent="0.2">
      <c r="A183" t="s">
        <v>11</v>
      </c>
      <c r="B183">
        <v>1212</v>
      </c>
      <c r="C183">
        <v>10</v>
      </c>
      <c r="D183">
        <v>42</v>
      </c>
      <c r="E183" t="s">
        <v>7</v>
      </c>
      <c r="F183" s="1">
        <v>45148</v>
      </c>
      <c r="G183" t="s">
        <v>8</v>
      </c>
      <c r="H183" s="2">
        <v>31.24</v>
      </c>
      <c r="I183" s="2">
        <v>35.47</v>
      </c>
      <c r="J183" s="2">
        <v>31.41</v>
      </c>
      <c r="K183" s="2">
        <v>2.8</v>
      </c>
      <c r="L183" s="2">
        <v>0.3</v>
      </c>
      <c r="M183" s="2">
        <v>7.96</v>
      </c>
      <c r="N183" s="4">
        <f t="shared" si="35"/>
        <v>7.9600000000000001E-3</v>
      </c>
      <c r="O183" s="4">
        <f t="shared" si="36"/>
        <v>0.14327999999999999</v>
      </c>
      <c r="P183" s="5">
        <f t="shared" si="37"/>
        <v>1.4328E-4</v>
      </c>
      <c r="Q183" s="4">
        <f t="shared" si="38"/>
        <v>0.51580800000000004</v>
      </c>
      <c r="R183" s="2">
        <v>14.52</v>
      </c>
      <c r="S183" s="2">
        <v>3.06</v>
      </c>
      <c r="T183" s="2">
        <f t="shared" si="39"/>
        <v>30600</v>
      </c>
      <c r="U183" s="6">
        <v>-0.51</v>
      </c>
      <c r="V183" s="6">
        <v>-2.25</v>
      </c>
      <c r="W183" s="2">
        <f t="shared" si="40"/>
        <v>1.74</v>
      </c>
      <c r="X183" s="4">
        <f t="shared" si="41"/>
        <v>0.29644137931034487</v>
      </c>
    </row>
    <row r="184" spans="1:24" x14ac:dyDescent="0.2">
      <c r="A184" t="s">
        <v>6</v>
      </c>
      <c r="B184">
        <v>72</v>
      </c>
      <c r="C184">
        <v>156</v>
      </c>
      <c r="D184">
        <v>43</v>
      </c>
      <c r="E184" t="s">
        <v>12</v>
      </c>
      <c r="F184" s="1">
        <v>45147</v>
      </c>
      <c r="G184" t="s">
        <v>8</v>
      </c>
      <c r="H184" s="2">
        <v>20.6</v>
      </c>
      <c r="I184" s="2">
        <v>43.69</v>
      </c>
      <c r="J184" s="2">
        <v>37.74</v>
      </c>
      <c r="K184" s="2">
        <v>4.6900000000000004</v>
      </c>
      <c r="L184" s="2">
        <v>0.21</v>
      </c>
      <c r="M184" s="2">
        <v>9.3699999999999992</v>
      </c>
      <c r="N184" s="4">
        <f t="shared" si="35"/>
        <v>9.3699999999999999E-3</v>
      </c>
      <c r="O184" s="4">
        <f t="shared" si="36"/>
        <v>0.16866</v>
      </c>
      <c r="P184" s="5">
        <f t="shared" si="37"/>
        <v>1.6866E-4</v>
      </c>
      <c r="Q184" s="4">
        <f t="shared" si="38"/>
        <v>0.60717600000000005</v>
      </c>
      <c r="R184" s="2">
        <v>18.53</v>
      </c>
      <c r="S184" s="2">
        <v>3.87</v>
      </c>
      <c r="T184" s="2">
        <f t="shared" si="39"/>
        <v>38700</v>
      </c>
      <c r="U184" s="6">
        <v>-0.66</v>
      </c>
      <c r="V184" s="6">
        <v>-2.21</v>
      </c>
      <c r="W184" s="2">
        <f t="shared" si="40"/>
        <v>1.5499999999999998</v>
      </c>
      <c r="X184" s="4">
        <f t="shared" si="41"/>
        <v>0.39172645161290331</v>
      </c>
    </row>
    <row r="185" spans="1:24" x14ac:dyDescent="0.2">
      <c r="A185" t="s">
        <v>6</v>
      </c>
      <c r="B185">
        <v>72</v>
      </c>
      <c r="C185">
        <v>156</v>
      </c>
      <c r="D185">
        <v>44</v>
      </c>
      <c r="E185" t="s">
        <v>12</v>
      </c>
      <c r="F185" s="1">
        <v>45148</v>
      </c>
      <c r="G185" t="s">
        <v>8</v>
      </c>
      <c r="H185" s="2">
        <v>19.28</v>
      </c>
      <c r="I185" s="2">
        <v>43.07</v>
      </c>
      <c r="J185" s="2">
        <v>36.979999999999997</v>
      </c>
      <c r="K185" s="2">
        <v>4.5999999999999996</v>
      </c>
      <c r="L185" s="2">
        <v>0.22</v>
      </c>
      <c r="M185" s="2">
        <v>9.34</v>
      </c>
      <c r="N185" s="4">
        <f t="shared" si="35"/>
        <v>9.3399999999999993E-3</v>
      </c>
      <c r="O185" s="4">
        <f t="shared" si="36"/>
        <v>0.16811999999999999</v>
      </c>
      <c r="P185" s="5">
        <f t="shared" si="37"/>
        <v>1.6811999999999998E-4</v>
      </c>
      <c r="Q185" s="4">
        <f t="shared" si="38"/>
        <v>0.60523199999999999</v>
      </c>
      <c r="R185" s="2">
        <v>5.08</v>
      </c>
      <c r="S185" s="2">
        <v>1.59</v>
      </c>
      <c r="T185" s="2">
        <f t="shared" si="39"/>
        <v>15900</v>
      </c>
      <c r="U185" s="6">
        <v>-0.77</v>
      </c>
      <c r="V185" s="6">
        <v>-2.2799999999999998</v>
      </c>
      <c r="W185" s="2">
        <f t="shared" si="40"/>
        <v>1.5099999999999998</v>
      </c>
      <c r="X185" s="4">
        <f t="shared" si="41"/>
        <v>0.40081589403973517</v>
      </c>
    </row>
    <row r="186" spans="1:24" x14ac:dyDescent="0.2">
      <c r="A186" t="s">
        <v>6</v>
      </c>
      <c r="B186">
        <v>72</v>
      </c>
      <c r="C186">
        <v>156</v>
      </c>
      <c r="D186">
        <v>45</v>
      </c>
      <c r="E186" t="s">
        <v>12</v>
      </c>
      <c r="F186" s="1">
        <v>45147</v>
      </c>
      <c r="G186" t="s">
        <v>8</v>
      </c>
      <c r="H186" s="2">
        <v>19.52</v>
      </c>
      <c r="I186" s="2">
        <v>44.01</v>
      </c>
      <c r="J186" s="2">
        <v>36.99</v>
      </c>
      <c r="K186" s="2">
        <v>4.49</v>
      </c>
      <c r="L186" s="2">
        <v>0.28999999999999998</v>
      </c>
      <c r="M186" s="2">
        <v>12.21</v>
      </c>
      <c r="N186" s="4">
        <f t="shared" si="35"/>
        <v>1.221E-2</v>
      </c>
      <c r="O186" s="4">
        <f t="shared" si="36"/>
        <v>0.21978</v>
      </c>
      <c r="P186" s="5">
        <f t="shared" si="37"/>
        <v>2.1978000000000001E-4</v>
      </c>
      <c r="Q186" s="4">
        <f t="shared" si="38"/>
        <v>0.79120800000000002</v>
      </c>
      <c r="R186" s="2">
        <v>13.38</v>
      </c>
      <c r="S186" s="2">
        <v>3.64</v>
      </c>
      <c r="T186" s="2">
        <f t="shared" si="39"/>
        <v>36400</v>
      </c>
      <c r="U186" s="6">
        <v>-0.51</v>
      </c>
      <c r="V186" s="6">
        <v>-1.92</v>
      </c>
      <c r="W186" s="2">
        <f t="shared" si="40"/>
        <v>1.41</v>
      </c>
      <c r="X186" s="4">
        <f t="shared" si="41"/>
        <v>0.5611404255319149</v>
      </c>
    </row>
    <row r="187" spans="1:24" x14ac:dyDescent="0.2">
      <c r="A187" t="s">
        <v>6</v>
      </c>
      <c r="B187">
        <v>72</v>
      </c>
      <c r="C187">
        <v>149</v>
      </c>
      <c r="D187">
        <v>46</v>
      </c>
      <c r="E187" t="s">
        <v>12</v>
      </c>
      <c r="F187" s="1">
        <v>45147</v>
      </c>
      <c r="G187" t="s">
        <v>8</v>
      </c>
      <c r="H187" s="2">
        <v>20.100000000000001</v>
      </c>
      <c r="I187" s="2">
        <v>43.46</v>
      </c>
      <c r="J187" s="2">
        <v>35.22</v>
      </c>
      <c r="K187" s="2">
        <v>3.91</v>
      </c>
      <c r="L187" s="2">
        <v>0.33</v>
      </c>
      <c r="M187" s="2">
        <v>12.29</v>
      </c>
      <c r="N187" s="4">
        <f t="shared" si="35"/>
        <v>1.2289999999999999E-2</v>
      </c>
      <c r="O187" s="4">
        <f t="shared" si="36"/>
        <v>0.22121999999999997</v>
      </c>
      <c r="P187" s="5">
        <f t="shared" si="37"/>
        <v>2.2121999999999997E-4</v>
      </c>
      <c r="Q187" s="4">
        <f t="shared" si="38"/>
        <v>0.79639199999999988</v>
      </c>
      <c r="R187" s="2">
        <v>10.99</v>
      </c>
      <c r="S187" s="2">
        <v>2.0499999999999998</v>
      </c>
      <c r="T187" s="2">
        <f t="shared" si="39"/>
        <v>20500</v>
      </c>
      <c r="U187" s="6">
        <v>-0.62</v>
      </c>
      <c r="V187" s="6">
        <v>-2.1</v>
      </c>
      <c r="W187" s="2">
        <f t="shared" si="40"/>
        <v>1.48</v>
      </c>
      <c r="X187" s="4">
        <f t="shared" si="41"/>
        <v>0.53810270270270266</v>
      </c>
    </row>
    <row r="188" spans="1:24" x14ac:dyDescent="0.2">
      <c r="A188" t="s">
        <v>6</v>
      </c>
      <c r="B188">
        <v>72</v>
      </c>
      <c r="C188">
        <v>149</v>
      </c>
      <c r="D188">
        <v>47</v>
      </c>
      <c r="E188" t="s">
        <v>12</v>
      </c>
      <c r="F188" s="1">
        <v>45147</v>
      </c>
      <c r="G188" t="s">
        <v>8</v>
      </c>
      <c r="H188" s="2">
        <v>23.99</v>
      </c>
      <c r="I188" s="2">
        <v>41.26</v>
      </c>
      <c r="J188" s="2">
        <v>35.22</v>
      </c>
      <c r="K188" s="2">
        <v>3.8</v>
      </c>
      <c r="L188" s="2">
        <v>0.44</v>
      </c>
      <c r="M188" s="2">
        <v>15.61</v>
      </c>
      <c r="N188" s="4">
        <f t="shared" ref="N188:N219" si="42">M188/1000</f>
        <v>1.5609999999999999E-2</v>
      </c>
      <c r="O188" s="4">
        <f t="shared" ref="O188:O219" si="43">N188*18</f>
        <v>0.28098000000000001</v>
      </c>
      <c r="P188" s="5">
        <f t="shared" ref="P188:P219" si="44">O188/1000</f>
        <v>2.8098000000000001E-4</v>
      </c>
      <c r="Q188" s="4">
        <f t="shared" ref="Q188:Q219" si="45">P188*3600</f>
        <v>1.011528</v>
      </c>
      <c r="R188" s="2">
        <v>10.98</v>
      </c>
      <c r="S188" s="2">
        <v>2.5099999999999998</v>
      </c>
      <c r="T188" s="2">
        <f t="shared" ref="T188:T219" si="46">S188*10000</f>
        <v>25099.999999999996</v>
      </c>
      <c r="U188" s="6">
        <v>-0.44</v>
      </c>
      <c r="V188" s="6">
        <v>-2.2999999999999998</v>
      </c>
      <c r="W188" s="2">
        <f t="shared" ref="W188:W219" si="47">U188-V188</f>
        <v>1.8599999999999999</v>
      </c>
      <c r="X188" s="4">
        <f t="shared" ref="X188:X219" si="48">Q188/W188</f>
        <v>0.54383225806451618</v>
      </c>
    </row>
    <row r="189" spans="1:24" x14ac:dyDescent="0.2">
      <c r="A189" t="s">
        <v>6</v>
      </c>
      <c r="B189">
        <v>72</v>
      </c>
      <c r="C189">
        <v>149</v>
      </c>
      <c r="D189">
        <v>48</v>
      </c>
      <c r="E189" t="s">
        <v>12</v>
      </c>
      <c r="F189" s="1">
        <v>45148</v>
      </c>
      <c r="G189" t="s">
        <v>8</v>
      </c>
      <c r="H189" s="2">
        <v>20.12</v>
      </c>
      <c r="I189" s="2">
        <v>43.24</v>
      </c>
      <c r="J189" s="2">
        <v>37</v>
      </c>
      <c r="K189" s="2">
        <v>4.5199999999999996</v>
      </c>
      <c r="L189" s="2">
        <v>0.24</v>
      </c>
      <c r="M189" s="2">
        <v>9.77</v>
      </c>
      <c r="N189" s="4">
        <f t="shared" si="42"/>
        <v>9.7699999999999992E-3</v>
      </c>
      <c r="O189" s="4">
        <f t="shared" si="43"/>
        <v>0.17585999999999999</v>
      </c>
      <c r="P189" s="5">
        <f t="shared" si="44"/>
        <v>1.7585999999999999E-4</v>
      </c>
      <c r="Q189" s="4">
        <f t="shared" si="45"/>
        <v>0.63309599999999999</v>
      </c>
      <c r="R189" s="2">
        <v>17.25</v>
      </c>
      <c r="S189" s="2">
        <v>2.85</v>
      </c>
      <c r="T189" s="2">
        <f t="shared" si="46"/>
        <v>28500</v>
      </c>
      <c r="U189" s="6">
        <v>-0.61</v>
      </c>
      <c r="V189" s="6">
        <v>-2.2000000000000002</v>
      </c>
      <c r="W189" s="2">
        <f t="shared" si="47"/>
        <v>1.5900000000000003</v>
      </c>
      <c r="X189" s="4">
        <f t="shared" si="48"/>
        <v>0.39817358490566029</v>
      </c>
    </row>
    <row r="190" spans="1:24" x14ac:dyDescent="0.2">
      <c r="A190" t="s">
        <v>6</v>
      </c>
      <c r="B190">
        <v>72</v>
      </c>
      <c r="C190">
        <v>152</v>
      </c>
      <c r="D190">
        <v>49</v>
      </c>
      <c r="E190" t="s">
        <v>12</v>
      </c>
      <c r="F190" s="1">
        <v>45147</v>
      </c>
      <c r="G190" t="s">
        <v>8</v>
      </c>
      <c r="H190" s="2">
        <v>22.09</v>
      </c>
      <c r="I190" s="2">
        <v>42.77</v>
      </c>
      <c r="J190" s="2">
        <v>34.729999999999997</v>
      </c>
      <c r="K190" s="2">
        <v>3.66</v>
      </c>
      <c r="L190" s="2">
        <v>0.43</v>
      </c>
      <c r="M190" s="2">
        <v>14.49</v>
      </c>
      <c r="N190" s="4">
        <f t="shared" si="42"/>
        <v>1.4489999999999999E-2</v>
      </c>
      <c r="O190" s="4">
        <f t="shared" si="43"/>
        <v>0.26082</v>
      </c>
      <c r="P190" s="5">
        <f t="shared" si="44"/>
        <v>2.6081999999999999E-4</v>
      </c>
      <c r="Q190" s="4">
        <f t="shared" si="45"/>
        <v>0.9389519999999999</v>
      </c>
      <c r="R190" s="2">
        <v>16.68</v>
      </c>
      <c r="S190" s="2">
        <v>2.78</v>
      </c>
      <c r="T190" s="2">
        <f t="shared" si="46"/>
        <v>27799.999999999996</v>
      </c>
      <c r="U190" s="6">
        <v>-0.93</v>
      </c>
      <c r="V190" s="6">
        <v>-1.75</v>
      </c>
      <c r="W190" s="2">
        <f t="shared" si="47"/>
        <v>0.82</v>
      </c>
      <c r="X190" s="4">
        <f t="shared" si="48"/>
        <v>1.1450634146341463</v>
      </c>
    </row>
    <row r="191" spans="1:24" x14ac:dyDescent="0.2">
      <c r="A191" t="s">
        <v>6</v>
      </c>
      <c r="B191">
        <v>72</v>
      </c>
      <c r="C191">
        <v>152</v>
      </c>
      <c r="D191">
        <v>50</v>
      </c>
      <c r="E191" t="s">
        <v>12</v>
      </c>
      <c r="F191" s="1">
        <v>45148</v>
      </c>
      <c r="G191" t="s">
        <v>8</v>
      </c>
      <c r="H191" s="2">
        <v>19.829999999999998</v>
      </c>
      <c r="I191" s="2">
        <v>43.17</v>
      </c>
      <c r="J191" s="2">
        <v>35.68</v>
      </c>
      <c r="K191" s="2">
        <v>4.1100000000000003</v>
      </c>
      <c r="L191" s="2">
        <v>0.28999999999999998</v>
      </c>
      <c r="M191" s="2">
        <v>11.29</v>
      </c>
      <c r="N191" s="4">
        <f t="shared" si="42"/>
        <v>1.129E-2</v>
      </c>
      <c r="O191" s="4">
        <f t="shared" si="43"/>
        <v>0.20321999999999998</v>
      </c>
      <c r="P191" s="5">
        <f t="shared" si="44"/>
        <v>2.0322E-4</v>
      </c>
      <c r="Q191" s="4">
        <f t="shared" si="45"/>
        <v>0.73159200000000002</v>
      </c>
      <c r="R191" s="2">
        <v>29.47</v>
      </c>
      <c r="S191" s="2">
        <v>3.96</v>
      </c>
      <c r="T191" s="2">
        <f t="shared" si="46"/>
        <v>39600</v>
      </c>
      <c r="U191" s="6">
        <v>-0.61</v>
      </c>
      <c r="V191" s="6">
        <v>-2.42</v>
      </c>
      <c r="W191" s="2">
        <f t="shared" si="47"/>
        <v>1.81</v>
      </c>
      <c r="X191" s="4">
        <f t="shared" si="48"/>
        <v>0.40419447513812157</v>
      </c>
    </row>
    <row r="192" spans="1:24" x14ac:dyDescent="0.2">
      <c r="A192" t="s">
        <v>6</v>
      </c>
      <c r="B192">
        <v>72</v>
      </c>
      <c r="C192">
        <v>152</v>
      </c>
      <c r="D192">
        <v>51</v>
      </c>
      <c r="E192" t="s">
        <v>12</v>
      </c>
      <c r="F192" s="1">
        <v>45148</v>
      </c>
      <c r="G192" t="s">
        <v>8</v>
      </c>
      <c r="H192" s="2">
        <v>20.16</v>
      </c>
      <c r="I192" s="2">
        <v>43</v>
      </c>
      <c r="J192" s="2">
        <v>34.39</v>
      </c>
      <c r="K192" s="2">
        <v>3.7</v>
      </c>
      <c r="L192" s="2">
        <v>0.55000000000000004</v>
      </c>
      <c r="M192" s="2">
        <v>19.309999999999999</v>
      </c>
      <c r="N192" s="4">
        <f t="shared" si="42"/>
        <v>1.9309999999999997E-2</v>
      </c>
      <c r="O192" s="4">
        <f t="shared" si="43"/>
        <v>0.34757999999999994</v>
      </c>
      <c r="P192" s="5">
        <f t="shared" si="44"/>
        <v>3.4757999999999995E-4</v>
      </c>
      <c r="Q192" s="4">
        <f t="shared" si="45"/>
        <v>1.2512879999999997</v>
      </c>
      <c r="R192" s="2">
        <v>11.56</v>
      </c>
      <c r="S192" s="2">
        <v>1.91</v>
      </c>
      <c r="T192" s="2">
        <f t="shared" si="46"/>
        <v>19100</v>
      </c>
      <c r="U192" s="6">
        <v>-0.71199999999999997</v>
      </c>
      <c r="V192" s="6">
        <v>-1.64</v>
      </c>
      <c r="W192" s="7">
        <f t="shared" si="47"/>
        <v>0.92799999999999994</v>
      </c>
      <c r="X192" s="4">
        <f t="shared" si="48"/>
        <v>1.3483706896551721</v>
      </c>
    </row>
    <row r="193" spans="1:24" x14ac:dyDescent="0.2">
      <c r="A193" t="s">
        <v>6</v>
      </c>
      <c r="B193">
        <v>72</v>
      </c>
      <c r="C193">
        <v>155</v>
      </c>
      <c r="D193">
        <v>58</v>
      </c>
      <c r="E193" t="s">
        <v>12</v>
      </c>
      <c r="F193" s="1">
        <v>45147</v>
      </c>
      <c r="G193" t="s">
        <v>8</v>
      </c>
      <c r="H193" s="2">
        <v>25.15</v>
      </c>
      <c r="I193" s="2">
        <v>40.83</v>
      </c>
      <c r="J193" s="2">
        <v>36.520000000000003</v>
      </c>
      <c r="K193" s="2">
        <v>4.18</v>
      </c>
      <c r="L193" s="2">
        <v>0.25</v>
      </c>
      <c r="M193" s="2">
        <v>9.6999999999999993</v>
      </c>
      <c r="N193" s="4">
        <f t="shared" si="42"/>
        <v>9.6999999999999986E-3</v>
      </c>
      <c r="O193" s="4">
        <f t="shared" si="43"/>
        <v>0.17459999999999998</v>
      </c>
      <c r="P193" s="5">
        <f t="shared" si="44"/>
        <v>1.7459999999999999E-4</v>
      </c>
      <c r="Q193" s="4">
        <f t="shared" si="45"/>
        <v>0.62856000000000001</v>
      </c>
      <c r="R193" s="2">
        <v>25.14</v>
      </c>
      <c r="S193" s="2">
        <v>4.53</v>
      </c>
      <c r="T193" s="2">
        <f t="shared" si="46"/>
        <v>45300</v>
      </c>
      <c r="U193" s="6">
        <v>-0.73</v>
      </c>
      <c r="V193" s="6">
        <v>-1.74</v>
      </c>
      <c r="W193" s="2">
        <f t="shared" si="47"/>
        <v>1.01</v>
      </c>
      <c r="X193" s="4">
        <f t="shared" si="48"/>
        <v>0.62233663366336633</v>
      </c>
    </row>
    <row r="194" spans="1:24" x14ac:dyDescent="0.2">
      <c r="A194" t="s">
        <v>6</v>
      </c>
      <c r="B194">
        <v>72</v>
      </c>
      <c r="C194">
        <v>155</v>
      </c>
      <c r="D194">
        <v>59</v>
      </c>
      <c r="E194" t="s">
        <v>12</v>
      </c>
      <c r="F194" s="1">
        <v>45147</v>
      </c>
      <c r="G194" t="s">
        <v>8</v>
      </c>
      <c r="H194" s="2">
        <v>20.78</v>
      </c>
      <c r="I194" s="2">
        <v>43.24</v>
      </c>
      <c r="J194" s="2">
        <v>40.17</v>
      </c>
      <c r="K194" s="2">
        <v>5.64</v>
      </c>
      <c r="L194" s="2">
        <v>0.12</v>
      </c>
      <c r="M194" s="2">
        <v>6.44</v>
      </c>
      <c r="N194" s="4">
        <f t="shared" si="42"/>
        <v>6.4400000000000004E-3</v>
      </c>
      <c r="O194" s="4">
        <f t="shared" si="43"/>
        <v>0.11592000000000001</v>
      </c>
      <c r="P194" s="5">
        <f t="shared" si="44"/>
        <v>1.1592000000000001E-4</v>
      </c>
      <c r="Q194" s="4">
        <f t="shared" si="45"/>
        <v>0.41731200000000007</v>
      </c>
      <c r="R194" s="2">
        <v>16.940000000000001</v>
      </c>
      <c r="S194" s="2">
        <v>3.17</v>
      </c>
      <c r="T194" s="2">
        <f t="shared" si="46"/>
        <v>31700</v>
      </c>
      <c r="U194" s="6">
        <v>-0.52</v>
      </c>
      <c r="V194" s="6">
        <v>-2.02</v>
      </c>
      <c r="W194" s="2">
        <f t="shared" si="47"/>
        <v>1.5</v>
      </c>
      <c r="X194" s="4">
        <f t="shared" si="48"/>
        <v>0.27820800000000007</v>
      </c>
    </row>
    <row r="195" spans="1:24" x14ac:dyDescent="0.2">
      <c r="A195" t="s">
        <v>6</v>
      </c>
      <c r="B195">
        <v>72</v>
      </c>
      <c r="C195">
        <v>155</v>
      </c>
      <c r="D195">
        <v>60</v>
      </c>
      <c r="E195" t="s">
        <v>12</v>
      </c>
      <c r="F195" s="1">
        <v>45148</v>
      </c>
      <c r="G195" t="s">
        <v>8</v>
      </c>
      <c r="H195" s="2">
        <v>21.87</v>
      </c>
      <c r="I195" s="2">
        <v>42.37</v>
      </c>
      <c r="J195" s="2">
        <v>37.31</v>
      </c>
      <c r="K195" s="2">
        <v>4.5599999999999996</v>
      </c>
      <c r="L195" s="2">
        <v>0.19</v>
      </c>
      <c r="M195" s="2">
        <v>7.88</v>
      </c>
      <c r="N195" s="4">
        <f t="shared" si="42"/>
        <v>7.8799999999999999E-3</v>
      </c>
      <c r="O195" s="4">
        <f t="shared" si="43"/>
        <v>0.14183999999999999</v>
      </c>
      <c r="P195" s="5">
        <f t="shared" si="44"/>
        <v>1.4183999999999998E-4</v>
      </c>
      <c r="Q195" s="4">
        <f t="shared" si="45"/>
        <v>0.51062399999999997</v>
      </c>
      <c r="R195" s="2">
        <v>22.24</v>
      </c>
      <c r="S195" s="2">
        <v>4.22</v>
      </c>
      <c r="T195" s="2">
        <f t="shared" si="46"/>
        <v>42200</v>
      </c>
      <c r="U195" s="6">
        <v>-0.49</v>
      </c>
      <c r="V195" s="6">
        <v>-2.4500000000000002</v>
      </c>
      <c r="W195" s="2">
        <f t="shared" si="47"/>
        <v>1.9600000000000002</v>
      </c>
      <c r="X195" s="4">
        <f t="shared" si="48"/>
        <v>0.26052244897959181</v>
      </c>
    </row>
    <row r="196" spans="1:24" x14ac:dyDescent="0.2">
      <c r="A196" t="s">
        <v>6</v>
      </c>
      <c r="B196">
        <v>72</v>
      </c>
      <c r="C196">
        <v>5</v>
      </c>
      <c r="D196">
        <v>61</v>
      </c>
      <c r="E196" t="s">
        <v>12</v>
      </c>
      <c r="F196" s="1">
        <v>45148</v>
      </c>
      <c r="G196" t="s">
        <v>8</v>
      </c>
      <c r="H196" s="2">
        <v>19.489999999999998</v>
      </c>
      <c r="I196" s="2">
        <v>43.2</v>
      </c>
      <c r="J196" s="2">
        <v>37.18</v>
      </c>
      <c r="K196" s="2">
        <v>4.6399999999999997</v>
      </c>
      <c r="L196" s="2">
        <v>0.16</v>
      </c>
      <c r="M196" s="2">
        <v>6.93</v>
      </c>
      <c r="N196" s="4">
        <f t="shared" si="42"/>
        <v>6.9299999999999995E-3</v>
      </c>
      <c r="O196" s="4">
        <f t="shared" si="43"/>
        <v>0.12473999999999999</v>
      </c>
      <c r="P196" s="5">
        <f t="shared" si="44"/>
        <v>1.2474E-4</v>
      </c>
      <c r="Q196" s="4">
        <f t="shared" si="45"/>
        <v>0.44906400000000002</v>
      </c>
      <c r="R196" s="2">
        <v>5.59</v>
      </c>
      <c r="S196" s="2">
        <v>1.83</v>
      </c>
      <c r="T196" s="2">
        <f t="shared" si="46"/>
        <v>18300</v>
      </c>
      <c r="U196" s="6">
        <v>-0.52</v>
      </c>
      <c r="V196" s="6">
        <v>-2.48</v>
      </c>
      <c r="W196" s="2">
        <f t="shared" si="47"/>
        <v>1.96</v>
      </c>
      <c r="X196" s="4">
        <f t="shared" si="48"/>
        <v>0.22911428571428571</v>
      </c>
    </row>
    <row r="197" spans="1:24" x14ac:dyDescent="0.2">
      <c r="A197" t="s">
        <v>6</v>
      </c>
      <c r="B197">
        <v>72</v>
      </c>
      <c r="C197">
        <v>5</v>
      </c>
      <c r="D197">
        <v>63</v>
      </c>
      <c r="E197" t="s">
        <v>12</v>
      </c>
      <c r="F197" s="1">
        <v>45147</v>
      </c>
      <c r="G197" t="s">
        <v>8</v>
      </c>
      <c r="H197" s="2">
        <v>21.55</v>
      </c>
      <c r="I197" s="2">
        <v>42.85</v>
      </c>
      <c r="J197" s="2">
        <v>37.049999999999997</v>
      </c>
      <c r="K197" s="2">
        <v>4.45</v>
      </c>
      <c r="L197" s="2">
        <v>0.23</v>
      </c>
      <c r="M197" s="2">
        <v>9.66</v>
      </c>
      <c r="N197" s="4">
        <f t="shared" si="42"/>
        <v>9.6600000000000002E-3</v>
      </c>
      <c r="O197" s="4">
        <f t="shared" si="43"/>
        <v>0.17388000000000001</v>
      </c>
      <c r="P197" s="5">
        <f t="shared" si="44"/>
        <v>1.7388000000000001E-4</v>
      </c>
      <c r="Q197" s="4">
        <f t="shared" si="45"/>
        <v>0.62596800000000008</v>
      </c>
      <c r="R197" s="2">
        <v>13.53</v>
      </c>
      <c r="S197" s="2">
        <v>2.78</v>
      </c>
      <c r="T197" s="2">
        <f t="shared" si="46"/>
        <v>27799.999999999996</v>
      </c>
      <c r="U197" s="6">
        <v>-0.76</v>
      </c>
      <c r="V197" s="6">
        <v>-1.58</v>
      </c>
      <c r="W197" s="2">
        <f t="shared" si="47"/>
        <v>0.82000000000000006</v>
      </c>
      <c r="X197" s="4">
        <f t="shared" si="48"/>
        <v>0.76337560975609764</v>
      </c>
    </row>
    <row r="198" spans="1:24" x14ac:dyDescent="0.2">
      <c r="A198" t="s">
        <v>6</v>
      </c>
      <c r="B198">
        <v>72</v>
      </c>
      <c r="C198">
        <v>5</v>
      </c>
      <c r="D198">
        <v>85</v>
      </c>
      <c r="E198" t="s">
        <v>12</v>
      </c>
      <c r="F198" s="1">
        <v>45148</v>
      </c>
      <c r="G198" t="s">
        <v>8</v>
      </c>
      <c r="H198" s="2">
        <v>21.93</v>
      </c>
      <c r="I198" s="2">
        <v>42.6</v>
      </c>
      <c r="J198" s="2">
        <v>38.369999999999997</v>
      </c>
      <c r="K198" s="2">
        <v>4.91</v>
      </c>
      <c r="L198" s="2">
        <v>0.11</v>
      </c>
      <c r="M198" s="2">
        <v>4.99</v>
      </c>
      <c r="N198" s="4">
        <f t="shared" si="42"/>
        <v>4.9900000000000005E-3</v>
      </c>
      <c r="O198" s="4">
        <f t="shared" si="43"/>
        <v>8.9820000000000011E-2</v>
      </c>
      <c r="P198" s="5">
        <f t="shared" si="44"/>
        <v>8.9820000000000018E-5</v>
      </c>
      <c r="Q198" s="4">
        <f t="shared" si="45"/>
        <v>0.32335200000000008</v>
      </c>
      <c r="R198" s="2">
        <v>8.26</v>
      </c>
      <c r="S198" s="2">
        <v>2.33</v>
      </c>
      <c r="T198" s="2">
        <f t="shared" si="46"/>
        <v>23300</v>
      </c>
      <c r="U198" s="6">
        <v>-0.53</v>
      </c>
      <c r="V198" s="6">
        <v>-2.08</v>
      </c>
      <c r="W198" s="2">
        <f t="shared" si="47"/>
        <v>1.55</v>
      </c>
      <c r="X198" s="4">
        <f t="shared" si="48"/>
        <v>0.20861419354838714</v>
      </c>
    </row>
    <row r="199" spans="1:24" x14ac:dyDescent="0.2">
      <c r="A199" t="s">
        <v>9</v>
      </c>
      <c r="B199">
        <v>1521</v>
      </c>
      <c r="C199">
        <v>153</v>
      </c>
      <c r="D199">
        <v>69</v>
      </c>
      <c r="E199" t="s">
        <v>12</v>
      </c>
      <c r="F199" s="1">
        <v>45148</v>
      </c>
      <c r="G199" t="s">
        <v>8</v>
      </c>
      <c r="H199" s="2">
        <v>19.8</v>
      </c>
      <c r="I199" s="2">
        <v>43.23</v>
      </c>
      <c r="J199" s="2">
        <v>37.28</v>
      </c>
      <c r="K199" s="2">
        <v>4.6399999999999997</v>
      </c>
      <c r="L199" s="2">
        <v>0.18</v>
      </c>
      <c r="M199" s="2">
        <v>7.78</v>
      </c>
      <c r="N199" s="4">
        <f t="shared" si="42"/>
        <v>7.7800000000000005E-3</v>
      </c>
      <c r="O199" s="4">
        <f t="shared" si="43"/>
        <v>0.14004</v>
      </c>
      <c r="P199" s="5">
        <f t="shared" si="44"/>
        <v>1.4003999999999999E-4</v>
      </c>
      <c r="Q199" s="4">
        <f t="shared" si="45"/>
        <v>0.50414399999999993</v>
      </c>
      <c r="R199" s="2">
        <v>1.89</v>
      </c>
      <c r="S199" s="2">
        <v>0.42</v>
      </c>
      <c r="T199" s="2">
        <f t="shared" si="46"/>
        <v>4200</v>
      </c>
      <c r="U199" s="6">
        <v>-0.67</v>
      </c>
      <c r="V199" s="6">
        <v>-2.2999999999999998</v>
      </c>
      <c r="W199" s="2">
        <f t="shared" si="47"/>
        <v>1.63</v>
      </c>
      <c r="X199" s="4">
        <f t="shared" si="48"/>
        <v>0.30929079754601224</v>
      </c>
    </row>
    <row r="200" spans="1:24" x14ac:dyDescent="0.2">
      <c r="A200" t="s">
        <v>9</v>
      </c>
      <c r="B200">
        <v>1521</v>
      </c>
      <c r="C200">
        <v>153</v>
      </c>
      <c r="D200">
        <v>76</v>
      </c>
      <c r="E200" t="s">
        <v>12</v>
      </c>
      <c r="F200" s="1">
        <v>45148</v>
      </c>
      <c r="G200" t="s">
        <v>8</v>
      </c>
      <c r="H200" s="2">
        <v>19.649999999999999</v>
      </c>
      <c r="I200" s="2">
        <v>43.37</v>
      </c>
      <c r="J200" s="2">
        <v>40.369999999999997</v>
      </c>
      <c r="K200" s="2">
        <v>5.81</v>
      </c>
      <c r="L200" s="2">
        <v>7.0000000000000007E-2</v>
      </c>
      <c r="M200" s="2">
        <v>3.83</v>
      </c>
      <c r="N200" s="4">
        <f t="shared" si="42"/>
        <v>3.8300000000000001E-3</v>
      </c>
      <c r="O200" s="4">
        <f t="shared" si="43"/>
        <v>6.8940000000000001E-2</v>
      </c>
      <c r="P200" s="5">
        <f t="shared" si="44"/>
        <v>6.8940000000000001E-5</v>
      </c>
      <c r="Q200" s="4">
        <f t="shared" si="45"/>
        <v>0.24818400000000002</v>
      </c>
      <c r="R200" s="2">
        <v>1.63</v>
      </c>
      <c r="S200" s="2">
        <v>0.4</v>
      </c>
      <c r="T200" s="2">
        <f t="shared" si="46"/>
        <v>4000</v>
      </c>
      <c r="U200" s="6">
        <v>-0.77</v>
      </c>
      <c r="V200" s="6">
        <v>-1.82</v>
      </c>
      <c r="W200" s="2">
        <f t="shared" si="47"/>
        <v>1.05</v>
      </c>
      <c r="X200" s="4">
        <f t="shared" si="48"/>
        <v>0.23636571428571429</v>
      </c>
    </row>
    <row r="201" spans="1:24" x14ac:dyDescent="0.2">
      <c r="A201" t="s">
        <v>9</v>
      </c>
      <c r="B201">
        <v>1521</v>
      </c>
      <c r="C201">
        <v>153</v>
      </c>
      <c r="D201">
        <v>90</v>
      </c>
      <c r="E201" t="s">
        <v>12</v>
      </c>
      <c r="F201" s="1">
        <v>45147</v>
      </c>
      <c r="G201" t="s">
        <v>8</v>
      </c>
      <c r="H201" s="2">
        <v>20.34</v>
      </c>
      <c r="I201" s="2">
        <v>43.14</v>
      </c>
      <c r="J201" s="2">
        <v>39.090000000000003</v>
      </c>
      <c r="K201" s="2">
        <v>5.26</v>
      </c>
      <c r="L201" s="2">
        <v>0.09</v>
      </c>
      <c r="M201" s="2">
        <v>4.38</v>
      </c>
      <c r="N201" s="4">
        <f t="shared" si="42"/>
        <v>4.3800000000000002E-3</v>
      </c>
      <c r="O201" s="4">
        <f t="shared" si="43"/>
        <v>7.8840000000000007E-2</v>
      </c>
      <c r="P201" s="5">
        <f t="shared" si="44"/>
        <v>7.8840000000000011E-5</v>
      </c>
      <c r="Q201" s="4">
        <f t="shared" si="45"/>
        <v>0.28382400000000002</v>
      </c>
      <c r="R201" s="2">
        <v>3.81</v>
      </c>
      <c r="S201" s="2">
        <v>0.53</v>
      </c>
      <c r="T201" s="2">
        <f t="shared" si="46"/>
        <v>5300</v>
      </c>
      <c r="U201" s="6">
        <v>-0.55000000000000004</v>
      </c>
      <c r="V201" s="6">
        <v>-2.0499999999999998</v>
      </c>
      <c r="W201" s="2">
        <f t="shared" si="47"/>
        <v>1.4999999999999998</v>
      </c>
      <c r="X201" s="4">
        <f t="shared" si="48"/>
        <v>0.18921600000000005</v>
      </c>
    </row>
    <row r="202" spans="1:24" x14ac:dyDescent="0.2">
      <c r="A202" t="s">
        <v>9</v>
      </c>
      <c r="B202">
        <v>1521</v>
      </c>
      <c r="C202">
        <v>155</v>
      </c>
      <c r="D202">
        <v>62</v>
      </c>
      <c r="E202" t="s">
        <v>12</v>
      </c>
      <c r="F202" s="1">
        <v>45147</v>
      </c>
      <c r="G202" t="s">
        <v>8</v>
      </c>
      <c r="H202" s="2">
        <v>20.77</v>
      </c>
      <c r="I202" s="2">
        <v>43.56</v>
      </c>
      <c r="J202" s="2">
        <v>37.72</v>
      </c>
      <c r="K202" s="2">
        <v>4.68</v>
      </c>
      <c r="L202" s="2">
        <v>0.23</v>
      </c>
      <c r="M202" s="2">
        <v>10.34</v>
      </c>
      <c r="N202" s="4">
        <f t="shared" si="42"/>
        <v>1.034E-2</v>
      </c>
      <c r="O202" s="4">
        <f t="shared" si="43"/>
        <v>0.18612000000000001</v>
      </c>
      <c r="P202" s="5">
        <f t="shared" si="44"/>
        <v>1.8612000000000001E-4</v>
      </c>
      <c r="Q202" s="4">
        <f t="shared" si="45"/>
        <v>0.67003200000000007</v>
      </c>
      <c r="R202" s="2">
        <v>1.17</v>
      </c>
      <c r="S202" s="2">
        <v>0.44</v>
      </c>
      <c r="T202" s="2">
        <f t="shared" si="46"/>
        <v>4400</v>
      </c>
      <c r="U202" s="6">
        <v>-1.3</v>
      </c>
      <c r="V202" s="6">
        <v>-2.12</v>
      </c>
      <c r="W202" s="2">
        <f t="shared" si="47"/>
        <v>0.82000000000000006</v>
      </c>
      <c r="X202" s="4">
        <f t="shared" si="48"/>
        <v>0.81711219512195121</v>
      </c>
    </row>
    <row r="203" spans="1:24" x14ac:dyDescent="0.2">
      <c r="A203" t="s">
        <v>9</v>
      </c>
      <c r="B203">
        <v>1521</v>
      </c>
      <c r="C203">
        <v>155</v>
      </c>
      <c r="D203">
        <v>64</v>
      </c>
      <c r="E203" t="s">
        <v>12</v>
      </c>
      <c r="F203" s="1">
        <v>45147</v>
      </c>
      <c r="G203" t="s">
        <v>8</v>
      </c>
      <c r="H203" s="2">
        <v>22.22</v>
      </c>
      <c r="I203" s="2">
        <v>42.28</v>
      </c>
      <c r="J203" s="2">
        <v>38.28</v>
      </c>
      <c r="K203" s="2">
        <v>4.88</v>
      </c>
      <c r="L203" s="2">
        <v>0.21</v>
      </c>
      <c r="M203" s="2">
        <v>9.4700000000000006</v>
      </c>
      <c r="N203" s="4">
        <f t="shared" si="42"/>
        <v>9.470000000000001E-3</v>
      </c>
      <c r="O203" s="4">
        <f t="shared" si="43"/>
        <v>0.17046000000000003</v>
      </c>
      <c r="P203" s="5">
        <f t="shared" si="44"/>
        <v>1.7046000000000002E-4</v>
      </c>
      <c r="Q203" s="4">
        <f t="shared" si="45"/>
        <v>0.61365600000000009</v>
      </c>
      <c r="R203" s="2">
        <v>1.37</v>
      </c>
      <c r="S203" s="2">
        <v>0.45</v>
      </c>
      <c r="T203" s="2">
        <f t="shared" si="46"/>
        <v>4500</v>
      </c>
      <c r="U203" s="6">
        <v>-0.61</v>
      </c>
      <c r="V203" s="6">
        <v>-2.15</v>
      </c>
      <c r="W203" s="2">
        <f t="shared" si="47"/>
        <v>1.54</v>
      </c>
      <c r="X203" s="4">
        <f t="shared" si="48"/>
        <v>0.39847792207792215</v>
      </c>
    </row>
    <row r="204" spans="1:24" x14ac:dyDescent="0.2">
      <c r="A204" t="s">
        <v>9</v>
      </c>
      <c r="B204">
        <v>1521</v>
      </c>
      <c r="C204">
        <v>155</v>
      </c>
      <c r="D204">
        <v>66</v>
      </c>
      <c r="E204" t="s">
        <v>12</v>
      </c>
      <c r="F204" s="1">
        <v>45148</v>
      </c>
      <c r="G204" t="s">
        <v>8</v>
      </c>
      <c r="H204" s="2">
        <v>19.16</v>
      </c>
      <c r="I204" s="2">
        <v>43.22</v>
      </c>
      <c r="J204" s="2">
        <v>39.049999999999997</v>
      </c>
      <c r="K204" s="2">
        <v>5.35</v>
      </c>
      <c r="L204" s="2">
        <v>0.11</v>
      </c>
      <c r="M204" s="2">
        <v>5.42</v>
      </c>
      <c r="N204" s="4">
        <f t="shared" si="42"/>
        <v>5.4200000000000003E-3</v>
      </c>
      <c r="O204" s="4">
        <f t="shared" si="43"/>
        <v>9.7560000000000008E-2</v>
      </c>
      <c r="P204" s="5">
        <f t="shared" si="44"/>
        <v>9.7560000000000008E-5</v>
      </c>
      <c r="Q204" s="4">
        <f t="shared" si="45"/>
        <v>0.35121600000000003</v>
      </c>
      <c r="R204" s="2">
        <v>3.21</v>
      </c>
      <c r="S204" s="2">
        <v>0.68</v>
      </c>
      <c r="T204" s="2">
        <f t="shared" si="46"/>
        <v>6800.0000000000009</v>
      </c>
      <c r="U204" s="6">
        <v>-0.89</v>
      </c>
      <c r="V204" s="6">
        <v>-1.85</v>
      </c>
      <c r="W204" s="2">
        <f t="shared" si="47"/>
        <v>0.96000000000000008</v>
      </c>
      <c r="X204" s="4">
        <f t="shared" si="48"/>
        <v>0.36585000000000001</v>
      </c>
    </row>
    <row r="205" spans="1:24" x14ac:dyDescent="0.2">
      <c r="A205" t="s">
        <v>9</v>
      </c>
      <c r="B205">
        <v>1521</v>
      </c>
      <c r="C205">
        <v>156</v>
      </c>
      <c r="D205">
        <v>71</v>
      </c>
      <c r="E205" t="s">
        <v>12</v>
      </c>
      <c r="F205" s="1">
        <v>45147</v>
      </c>
      <c r="G205" t="s">
        <v>8</v>
      </c>
      <c r="H205" s="2">
        <v>20.45</v>
      </c>
      <c r="I205" s="2">
        <v>43.66</v>
      </c>
      <c r="J205" s="2">
        <v>40.729999999999997</v>
      </c>
      <c r="K205" s="2">
        <v>5.85</v>
      </c>
      <c r="L205" s="2">
        <v>0.08</v>
      </c>
      <c r="M205" s="2">
        <v>4.42</v>
      </c>
      <c r="N205" s="4">
        <f t="shared" si="42"/>
        <v>4.4200000000000003E-3</v>
      </c>
      <c r="O205" s="4">
        <f t="shared" si="43"/>
        <v>7.9560000000000006E-2</v>
      </c>
      <c r="P205" s="5">
        <f t="shared" si="44"/>
        <v>7.9560000000000004E-5</v>
      </c>
      <c r="Q205" s="4">
        <f t="shared" si="45"/>
        <v>0.286416</v>
      </c>
      <c r="R205" s="2">
        <v>3.35</v>
      </c>
      <c r="S205" s="2">
        <v>0.65</v>
      </c>
      <c r="T205" s="2">
        <f t="shared" si="46"/>
        <v>6500</v>
      </c>
      <c r="U205" s="6">
        <v>-0.36</v>
      </c>
      <c r="V205" s="6">
        <v>-1.87</v>
      </c>
      <c r="W205" s="2">
        <f t="shared" si="47"/>
        <v>1.5100000000000002</v>
      </c>
      <c r="X205" s="4">
        <f t="shared" si="48"/>
        <v>0.18967947019867548</v>
      </c>
    </row>
    <row r="206" spans="1:24" x14ac:dyDescent="0.2">
      <c r="A206" t="s">
        <v>9</v>
      </c>
      <c r="B206">
        <v>1521</v>
      </c>
      <c r="C206">
        <v>156</v>
      </c>
      <c r="D206">
        <v>74</v>
      </c>
      <c r="E206" t="s">
        <v>12</v>
      </c>
      <c r="F206" s="1">
        <v>45148</v>
      </c>
      <c r="G206" t="s">
        <v>8</v>
      </c>
      <c r="H206" s="2">
        <v>18.82</v>
      </c>
      <c r="I206" s="2">
        <v>43.31</v>
      </c>
      <c r="J206" s="2">
        <v>39.81</v>
      </c>
      <c r="K206" s="2">
        <v>5.69</v>
      </c>
      <c r="L206" s="2">
        <v>0.1</v>
      </c>
      <c r="M206" s="2">
        <v>4.91</v>
      </c>
      <c r="N206" s="4">
        <f t="shared" si="42"/>
        <v>4.9100000000000003E-3</v>
      </c>
      <c r="O206" s="4">
        <f t="shared" si="43"/>
        <v>8.838E-2</v>
      </c>
      <c r="P206" s="5">
        <f t="shared" si="44"/>
        <v>8.8380000000000004E-5</v>
      </c>
      <c r="Q206" s="4">
        <f t="shared" si="45"/>
        <v>0.31816800000000001</v>
      </c>
      <c r="R206" s="2">
        <v>2.92</v>
      </c>
      <c r="S206" s="2">
        <v>0.64</v>
      </c>
      <c r="T206" s="2">
        <f t="shared" si="46"/>
        <v>6400</v>
      </c>
      <c r="U206" s="6">
        <v>-0.35</v>
      </c>
      <c r="V206" s="6">
        <v>-1.77</v>
      </c>
      <c r="W206" s="2">
        <f t="shared" si="47"/>
        <v>1.42</v>
      </c>
      <c r="X206" s="4">
        <f t="shared" si="48"/>
        <v>0.22406197183098592</v>
      </c>
    </row>
    <row r="207" spans="1:24" x14ac:dyDescent="0.2">
      <c r="A207" t="s">
        <v>9</v>
      </c>
      <c r="B207">
        <v>1521</v>
      </c>
      <c r="C207">
        <v>156</v>
      </c>
      <c r="D207">
        <v>75</v>
      </c>
      <c r="E207" t="s">
        <v>12</v>
      </c>
      <c r="F207" s="1">
        <v>45148</v>
      </c>
      <c r="G207" t="s">
        <v>8</v>
      </c>
      <c r="H207" s="2">
        <v>19.05</v>
      </c>
      <c r="I207" s="2">
        <v>43.25</v>
      </c>
      <c r="J207" s="2">
        <v>38.19</v>
      </c>
      <c r="K207" s="2">
        <v>5.03</v>
      </c>
      <c r="L207" s="2">
        <v>0.14000000000000001</v>
      </c>
      <c r="M207" s="2">
        <v>6.79</v>
      </c>
      <c r="N207" s="4">
        <f t="shared" si="42"/>
        <v>6.79E-3</v>
      </c>
      <c r="O207" s="4">
        <f t="shared" si="43"/>
        <v>0.12222</v>
      </c>
      <c r="P207" s="5">
        <f t="shared" si="44"/>
        <v>1.2222000000000001E-4</v>
      </c>
      <c r="Q207" s="4">
        <f t="shared" si="45"/>
        <v>0.43999199999999999</v>
      </c>
      <c r="R207" s="2">
        <v>2.78</v>
      </c>
      <c r="S207" s="2">
        <v>0.57999999999999996</v>
      </c>
      <c r="T207" s="2">
        <f t="shared" si="46"/>
        <v>5800</v>
      </c>
      <c r="U207" s="6">
        <v>-0.39</v>
      </c>
      <c r="V207" s="6">
        <v>-2.06</v>
      </c>
      <c r="W207" s="2">
        <f t="shared" si="47"/>
        <v>1.67</v>
      </c>
      <c r="X207" s="4">
        <f t="shared" si="48"/>
        <v>0.26346826347305391</v>
      </c>
    </row>
    <row r="208" spans="1:24" x14ac:dyDescent="0.2">
      <c r="A208" t="s">
        <v>9</v>
      </c>
      <c r="B208">
        <v>1521</v>
      </c>
      <c r="C208">
        <v>157</v>
      </c>
      <c r="D208">
        <v>67</v>
      </c>
      <c r="E208" t="s">
        <v>12</v>
      </c>
      <c r="F208" s="1">
        <v>45148</v>
      </c>
      <c r="G208" t="s">
        <v>8</v>
      </c>
      <c r="H208" s="2">
        <v>21.13</v>
      </c>
      <c r="I208" s="2">
        <v>42.75</v>
      </c>
      <c r="J208" s="2">
        <v>39.549999999999997</v>
      </c>
      <c r="K208" s="2">
        <v>5.4</v>
      </c>
      <c r="L208" s="2">
        <v>0.09</v>
      </c>
      <c r="M208" s="2">
        <v>4.49</v>
      </c>
      <c r="N208" s="4">
        <f t="shared" si="42"/>
        <v>4.4900000000000001E-3</v>
      </c>
      <c r="O208" s="4">
        <f t="shared" si="43"/>
        <v>8.0820000000000003E-2</v>
      </c>
      <c r="P208" s="5">
        <f t="shared" si="44"/>
        <v>8.0820000000000002E-5</v>
      </c>
      <c r="Q208" s="4">
        <f t="shared" si="45"/>
        <v>0.29095199999999999</v>
      </c>
      <c r="R208" s="2">
        <v>2.46</v>
      </c>
      <c r="S208" s="2">
        <v>0.65</v>
      </c>
      <c r="T208" s="2">
        <f t="shared" si="46"/>
        <v>6500</v>
      </c>
      <c r="U208" s="6">
        <v>-0.7</v>
      </c>
      <c r="V208" s="6">
        <v>-2.02</v>
      </c>
      <c r="W208" s="2">
        <f t="shared" si="47"/>
        <v>1.32</v>
      </c>
      <c r="X208" s="4">
        <f t="shared" si="48"/>
        <v>0.22041818181818179</v>
      </c>
    </row>
    <row r="209" spans="1:24" x14ac:dyDescent="0.2">
      <c r="A209" t="s">
        <v>9</v>
      </c>
      <c r="B209">
        <v>1521</v>
      </c>
      <c r="C209">
        <v>157</v>
      </c>
      <c r="D209">
        <v>68</v>
      </c>
      <c r="E209" t="s">
        <v>12</v>
      </c>
      <c r="F209" s="1">
        <v>45148</v>
      </c>
      <c r="G209" t="s">
        <v>8</v>
      </c>
      <c r="H209" s="2">
        <v>23.09</v>
      </c>
      <c r="I209" s="2">
        <v>41.94</v>
      </c>
      <c r="J209" s="2">
        <v>38.68</v>
      </c>
      <c r="K209" s="2">
        <v>4.99</v>
      </c>
      <c r="L209" s="2">
        <v>0.1</v>
      </c>
      <c r="M209" s="2">
        <v>4.83</v>
      </c>
      <c r="N209" s="4">
        <f t="shared" si="42"/>
        <v>4.8300000000000001E-3</v>
      </c>
      <c r="O209" s="4">
        <f t="shared" si="43"/>
        <v>8.6940000000000003E-2</v>
      </c>
      <c r="P209" s="5">
        <f t="shared" si="44"/>
        <v>8.6940000000000004E-5</v>
      </c>
      <c r="Q209" s="4">
        <f t="shared" si="45"/>
        <v>0.31298400000000004</v>
      </c>
      <c r="R209" s="2">
        <v>2.9</v>
      </c>
      <c r="S209" s="2">
        <v>0.85</v>
      </c>
      <c r="T209" s="2">
        <f t="shared" si="46"/>
        <v>8500</v>
      </c>
      <c r="U209" s="6">
        <v>-0.66</v>
      </c>
      <c r="V209" s="6">
        <v>-2.2000000000000002</v>
      </c>
      <c r="W209" s="2">
        <f t="shared" si="47"/>
        <v>1.54</v>
      </c>
      <c r="X209" s="4">
        <f t="shared" si="48"/>
        <v>0.20323636363636366</v>
      </c>
    </row>
    <row r="210" spans="1:24" x14ac:dyDescent="0.2">
      <c r="A210" t="s">
        <v>9</v>
      </c>
      <c r="B210">
        <v>1521</v>
      </c>
      <c r="C210">
        <v>157</v>
      </c>
      <c r="D210">
        <v>72</v>
      </c>
      <c r="E210" t="s">
        <v>12</v>
      </c>
      <c r="F210" s="1">
        <v>45147</v>
      </c>
      <c r="G210" t="s">
        <v>8</v>
      </c>
      <c r="H210" s="2">
        <v>20.079999999999998</v>
      </c>
      <c r="I210" s="2">
        <v>43.44</v>
      </c>
      <c r="J210" s="2">
        <v>39.17</v>
      </c>
      <c r="K210" s="2">
        <v>5.28</v>
      </c>
      <c r="L210" s="2">
        <v>0.11</v>
      </c>
      <c r="M210" s="2">
        <v>5.65</v>
      </c>
      <c r="N210" s="4">
        <f t="shared" si="42"/>
        <v>5.6500000000000005E-3</v>
      </c>
      <c r="O210" s="4">
        <f t="shared" si="43"/>
        <v>0.10170000000000001</v>
      </c>
      <c r="P210" s="5">
        <f t="shared" si="44"/>
        <v>1.0170000000000002E-4</v>
      </c>
      <c r="Q210" s="4">
        <f t="shared" si="45"/>
        <v>0.36612000000000006</v>
      </c>
      <c r="R210" s="2">
        <v>1.89</v>
      </c>
      <c r="S210" s="2">
        <v>1.52</v>
      </c>
      <c r="T210" s="2">
        <f t="shared" si="46"/>
        <v>15200</v>
      </c>
      <c r="U210" s="6">
        <v>-0.72</v>
      </c>
      <c r="V210" s="6">
        <v>-2.09</v>
      </c>
      <c r="W210" s="2">
        <f t="shared" si="47"/>
        <v>1.3699999999999999</v>
      </c>
      <c r="X210" s="4">
        <f t="shared" si="48"/>
        <v>0.2672408759124088</v>
      </c>
    </row>
    <row r="211" spans="1:24" x14ac:dyDescent="0.2">
      <c r="A211" t="s">
        <v>9</v>
      </c>
      <c r="B211">
        <v>1521</v>
      </c>
      <c r="C211">
        <v>158</v>
      </c>
      <c r="D211">
        <v>70</v>
      </c>
      <c r="E211" t="s">
        <v>12</v>
      </c>
      <c r="F211" s="1">
        <v>45148</v>
      </c>
      <c r="G211" t="s">
        <v>8</v>
      </c>
      <c r="H211" s="2">
        <v>19.489999999999998</v>
      </c>
      <c r="I211" s="2">
        <v>43.09</v>
      </c>
      <c r="J211" s="2">
        <v>38.4</v>
      </c>
      <c r="K211" s="2">
        <v>5.08</v>
      </c>
      <c r="L211" s="2">
        <v>0.1</v>
      </c>
      <c r="M211" s="2">
        <v>4.5599999999999996</v>
      </c>
      <c r="N211" s="4">
        <f t="shared" si="42"/>
        <v>4.5599999999999998E-3</v>
      </c>
      <c r="O211" s="4">
        <f t="shared" si="43"/>
        <v>8.208E-2</v>
      </c>
      <c r="P211" s="5">
        <f t="shared" si="44"/>
        <v>8.208E-5</v>
      </c>
      <c r="Q211" s="4">
        <f t="shared" si="45"/>
        <v>0.29548799999999997</v>
      </c>
      <c r="R211" s="2">
        <v>1.25</v>
      </c>
      <c r="S211" s="2">
        <v>0.24</v>
      </c>
      <c r="T211" s="2">
        <f t="shared" si="46"/>
        <v>2400</v>
      </c>
      <c r="U211" s="6">
        <v>-0.44</v>
      </c>
      <c r="V211" s="6">
        <v>-1.95</v>
      </c>
      <c r="W211" s="2">
        <f t="shared" si="47"/>
        <v>1.51</v>
      </c>
      <c r="X211" s="4">
        <f t="shared" si="48"/>
        <v>0.19568741721854302</v>
      </c>
    </row>
    <row r="212" spans="1:24" x14ac:dyDescent="0.2">
      <c r="A212" t="s">
        <v>9</v>
      </c>
      <c r="B212">
        <v>1521</v>
      </c>
      <c r="C212">
        <v>158</v>
      </c>
      <c r="D212">
        <v>73</v>
      </c>
      <c r="E212" t="s">
        <v>12</v>
      </c>
      <c r="F212" s="1">
        <v>45148</v>
      </c>
      <c r="G212" t="s">
        <v>8</v>
      </c>
      <c r="H212" s="2">
        <v>19.41</v>
      </c>
      <c r="I212" s="2">
        <v>43.42</v>
      </c>
      <c r="J212" s="2">
        <v>38.619999999999997</v>
      </c>
      <c r="K212" s="2">
        <v>5.14</v>
      </c>
      <c r="L212" s="2">
        <v>0.11</v>
      </c>
      <c r="M212" s="2">
        <v>5.1100000000000003</v>
      </c>
      <c r="N212" s="4">
        <f t="shared" si="42"/>
        <v>5.11E-3</v>
      </c>
      <c r="O212" s="4">
        <f t="shared" si="43"/>
        <v>9.1980000000000006E-2</v>
      </c>
      <c r="P212" s="5">
        <f t="shared" si="44"/>
        <v>9.198000000000001E-5</v>
      </c>
      <c r="Q212" s="4">
        <f t="shared" si="45"/>
        <v>0.33112800000000003</v>
      </c>
      <c r="R212" s="2">
        <v>1.75</v>
      </c>
      <c r="S212" s="2">
        <v>0.39</v>
      </c>
      <c r="T212" s="2">
        <f t="shared" si="46"/>
        <v>3900</v>
      </c>
      <c r="U212" s="6">
        <v>-0.49</v>
      </c>
      <c r="V212" s="6">
        <v>-2.7</v>
      </c>
      <c r="W212" s="2">
        <f t="shared" si="47"/>
        <v>2.21</v>
      </c>
      <c r="X212" s="4">
        <f t="shared" si="48"/>
        <v>0.1498316742081448</v>
      </c>
    </row>
    <row r="213" spans="1:24" x14ac:dyDescent="0.2">
      <c r="A213" t="s">
        <v>9</v>
      </c>
      <c r="B213">
        <v>1521</v>
      </c>
      <c r="C213">
        <v>158</v>
      </c>
      <c r="D213">
        <v>81</v>
      </c>
      <c r="E213" t="s">
        <v>12</v>
      </c>
      <c r="F213" s="1">
        <v>45148</v>
      </c>
      <c r="G213" t="s">
        <v>8</v>
      </c>
      <c r="H213" s="2">
        <v>19.510000000000002</v>
      </c>
      <c r="I213" s="2">
        <v>43.21</v>
      </c>
      <c r="J213" s="2">
        <v>38.82</v>
      </c>
      <c r="K213" s="2">
        <v>5.22</v>
      </c>
      <c r="L213" s="2">
        <v>0.11</v>
      </c>
      <c r="M213" s="2">
        <v>5.31</v>
      </c>
      <c r="N213" s="4">
        <f t="shared" si="42"/>
        <v>5.3099999999999996E-3</v>
      </c>
      <c r="O213" s="4">
        <f t="shared" si="43"/>
        <v>9.5579999999999998E-2</v>
      </c>
      <c r="P213" s="5">
        <f t="shared" si="44"/>
        <v>9.5580000000000003E-5</v>
      </c>
      <c r="Q213" s="4">
        <f t="shared" si="45"/>
        <v>0.344088</v>
      </c>
      <c r="R213" s="2">
        <v>0.53</v>
      </c>
      <c r="S213" s="2">
        <v>0.2</v>
      </c>
      <c r="T213" s="2">
        <f t="shared" si="46"/>
        <v>2000</v>
      </c>
      <c r="U213" s="6">
        <v>-0.83</v>
      </c>
      <c r="V213" s="6">
        <v>-1.97</v>
      </c>
      <c r="W213" s="2">
        <f t="shared" si="47"/>
        <v>1.1400000000000001</v>
      </c>
      <c r="X213" s="4">
        <f t="shared" si="48"/>
        <v>0.3018315789473684</v>
      </c>
    </row>
    <row r="214" spans="1:24" x14ac:dyDescent="0.2">
      <c r="A214" t="s">
        <v>10</v>
      </c>
      <c r="B214">
        <v>666</v>
      </c>
      <c r="C214">
        <v>101</v>
      </c>
      <c r="D214">
        <v>1</v>
      </c>
      <c r="E214" t="s">
        <v>12</v>
      </c>
      <c r="F214" s="1">
        <v>45147</v>
      </c>
      <c r="G214" t="s">
        <v>8</v>
      </c>
      <c r="H214" s="2">
        <v>18.57</v>
      </c>
      <c r="I214" s="2">
        <v>44.19</v>
      </c>
      <c r="J214" s="2">
        <v>37.979999999999997</v>
      </c>
      <c r="K214" s="2">
        <v>4.92</v>
      </c>
      <c r="L214" s="2">
        <v>0.26</v>
      </c>
      <c r="M214" s="2">
        <v>11.95</v>
      </c>
      <c r="N214" s="4">
        <f t="shared" si="42"/>
        <v>1.1949999999999999E-2</v>
      </c>
      <c r="O214" s="4">
        <f t="shared" si="43"/>
        <v>0.21509999999999999</v>
      </c>
      <c r="P214" s="5">
        <f t="shared" si="44"/>
        <v>2.151E-4</v>
      </c>
      <c r="Q214" s="4">
        <f t="shared" si="45"/>
        <v>0.77435999999999994</v>
      </c>
      <c r="R214" s="2">
        <v>5.47</v>
      </c>
      <c r="S214" s="2">
        <v>1.21</v>
      </c>
      <c r="T214" s="2">
        <f t="shared" si="46"/>
        <v>12100</v>
      </c>
      <c r="U214" s="6">
        <v>-0.41</v>
      </c>
      <c r="V214" s="6">
        <v>-1.98</v>
      </c>
      <c r="W214" s="2">
        <f t="shared" si="47"/>
        <v>1.57</v>
      </c>
      <c r="X214" s="4">
        <f t="shared" si="48"/>
        <v>0.49322292993630568</v>
      </c>
    </row>
    <row r="215" spans="1:24" x14ac:dyDescent="0.2">
      <c r="A215" t="s">
        <v>10</v>
      </c>
      <c r="B215">
        <v>666</v>
      </c>
      <c r="C215">
        <v>101</v>
      </c>
      <c r="D215">
        <v>2</v>
      </c>
      <c r="E215" t="s">
        <v>12</v>
      </c>
      <c r="F215" s="1">
        <v>45147</v>
      </c>
      <c r="G215" t="s">
        <v>8</v>
      </c>
      <c r="H215" s="2">
        <v>19.68</v>
      </c>
      <c r="I215" s="2">
        <v>44.1</v>
      </c>
      <c r="J215" s="2">
        <v>37.08</v>
      </c>
      <c r="K215" s="2">
        <v>4.51</v>
      </c>
      <c r="L215" s="2">
        <v>0.33</v>
      </c>
      <c r="M215" s="2">
        <v>14.05</v>
      </c>
      <c r="N215" s="4">
        <f t="shared" si="42"/>
        <v>1.405E-2</v>
      </c>
      <c r="O215" s="4">
        <f t="shared" si="43"/>
        <v>0.25290000000000001</v>
      </c>
      <c r="P215" s="5">
        <f t="shared" si="44"/>
        <v>2.5290000000000002E-4</v>
      </c>
      <c r="Q215" s="4">
        <f t="shared" si="45"/>
        <v>0.91044000000000003</v>
      </c>
      <c r="R215" s="2">
        <v>6.42</v>
      </c>
      <c r="S215" s="2">
        <v>1.41</v>
      </c>
      <c r="T215" s="2">
        <f t="shared" si="46"/>
        <v>14100</v>
      </c>
      <c r="U215" s="6">
        <v>-0.33</v>
      </c>
      <c r="V215" s="6">
        <v>-2.63</v>
      </c>
      <c r="W215" s="2">
        <f t="shared" si="47"/>
        <v>2.2999999999999998</v>
      </c>
      <c r="X215" s="4">
        <f t="shared" si="48"/>
        <v>0.39584347826086963</v>
      </c>
    </row>
    <row r="216" spans="1:24" x14ac:dyDescent="0.2">
      <c r="A216" t="s">
        <v>10</v>
      </c>
      <c r="B216">
        <v>666</v>
      </c>
      <c r="C216">
        <v>101</v>
      </c>
      <c r="D216">
        <v>3</v>
      </c>
      <c r="E216" t="s">
        <v>12</v>
      </c>
      <c r="F216" s="1">
        <v>45147</v>
      </c>
      <c r="G216" t="s">
        <v>8</v>
      </c>
      <c r="H216" s="2">
        <v>20.96</v>
      </c>
      <c r="I216" s="2">
        <v>43.06</v>
      </c>
      <c r="J216" s="2">
        <v>36.950000000000003</v>
      </c>
      <c r="K216" s="2">
        <v>4.4400000000000004</v>
      </c>
      <c r="L216" s="2">
        <v>0.25</v>
      </c>
      <c r="M216" s="2">
        <v>10.26</v>
      </c>
      <c r="N216" s="4">
        <f t="shared" si="42"/>
        <v>1.026E-2</v>
      </c>
      <c r="O216" s="4">
        <f t="shared" si="43"/>
        <v>0.18468000000000001</v>
      </c>
      <c r="P216" s="5">
        <f t="shared" si="44"/>
        <v>1.8468E-4</v>
      </c>
      <c r="Q216" s="4">
        <f t="shared" si="45"/>
        <v>0.66484799999999999</v>
      </c>
      <c r="R216" s="2">
        <v>5.07</v>
      </c>
      <c r="S216" s="2">
        <v>1.03</v>
      </c>
      <c r="T216" s="2">
        <f t="shared" si="46"/>
        <v>10300</v>
      </c>
      <c r="U216" s="6">
        <v>-0.54</v>
      </c>
      <c r="V216" s="6">
        <v>-2.2999999999999998</v>
      </c>
      <c r="W216" s="2">
        <f t="shared" si="47"/>
        <v>1.7599999999999998</v>
      </c>
      <c r="X216" s="4">
        <f t="shared" si="48"/>
        <v>0.37775454545454551</v>
      </c>
    </row>
    <row r="217" spans="1:24" x14ac:dyDescent="0.2">
      <c r="A217" t="s">
        <v>10</v>
      </c>
      <c r="B217">
        <v>666</v>
      </c>
      <c r="C217">
        <v>105</v>
      </c>
      <c r="D217">
        <v>7</v>
      </c>
      <c r="E217" t="s">
        <v>12</v>
      </c>
      <c r="F217" s="1">
        <v>45147</v>
      </c>
      <c r="G217" t="s">
        <v>8</v>
      </c>
      <c r="H217" s="2">
        <v>20.09</v>
      </c>
      <c r="I217" s="2">
        <v>43.71</v>
      </c>
      <c r="J217" s="2">
        <v>36.700000000000003</v>
      </c>
      <c r="K217" s="2">
        <v>4.37</v>
      </c>
      <c r="L217" s="2">
        <v>0.34</v>
      </c>
      <c r="M217" s="2">
        <v>14.04</v>
      </c>
      <c r="N217" s="4">
        <f t="shared" si="42"/>
        <v>1.4039999999999999E-2</v>
      </c>
      <c r="O217" s="4">
        <f t="shared" si="43"/>
        <v>0.25272</v>
      </c>
      <c r="P217" s="5">
        <f t="shared" si="44"/>
        <v>2.5272000000000001E-4</v>
      </c>
      <c r="Q217" s="4">
        <f t="shared" si="45"/>
        <v>0.90979200000000005</v>
      </c>
      <c r="R217" s="2">
        <v>3.34</v>
      </c>
      <c r="S217" s="2">
        <v>0.91</v>
      </c>
      <c r="T217" s="2">
        <f t="shared" si="46"/>
        <v>9100</v>
      </c>
      <c r="U217" s="6">
        <v>-1.19</v>
      </c>
      <c r="V217" s="6">
        <v>-2.2599999999999998</v>
      </c>
      <c r="W217" s="2">
        <f t="shared" si="47"/>
        <v>1.0699999999999998</v>
      </c>
      <c r="X217" s="4">
        <f t="shared" si="48"/>
        <v>0.85027289719626187</v>
      </c>
    </row>
    <row r="218" spans="1:24" x14ac:dyDescent="0.2">
      <c r="A218" t="s">
        <v>10</v>
      </c>
      <c r="B218">
        <v>666</v>
      </c>
      <c r="C218">
        <v>105</v>
      </c>
      <c r="D218">
        <v>8</v>
      </c>
      <c r="E218" t="s">
        <v>12</v>
      </c>
      <c r="F218" s="1">
        <v>45147</v>
      </c>
      <c r="G218" t="s">
        <v>8</v>
      </c>
      <c r="H218" s="2">
        <v>20.66</v>
      </c>
      <c r="I218" s="2">
        <v>43.52</v>
      </c>
      <c r="J218" s="2">
        <v>36.630000000000003</v>
      </c>
      <c r="K218" s="2">
        <v>4.32</v>
      </c>
      <c r="L218" s="2">
        <v>0.35</v>
      </c>
      <c r="M218" s="2">
        <v>14.07</v>
      </c>
      <c r="N218" s="4">
        <f t="shared" si="42"/>
        <v>1.4070000000000001E-2</v>
      </c>
      <c r="O218" s="4">
        <f t="shared" si="43"/>
        <v>0.25326000000000004</v>
      </c>
      <c r="P218" s="5">
        <f t="shared" si="44"/>
        <v>2.5326000000000005E-4</v>
      </c>
      <c r="Q218" s="4">
        <f t="shared" si="45"/>
        <v>0.91173600000000021</v>
      </c>
      <c r="R218" s="2">
        <v>2.64</v>
      </c>
      <c r="S218" s="2">
        <v>0.69</v>
      </c>
      <c r="T218" s="2">
        <f t="shared" si="46"/>
        <v>6899.9999999999991</v>
      </c>
      <c r="U218" s="6">
        <v>-0.73</v>
      </c>
      <c r="V218" s="6">
        <v>-2.1800000000000002</v>
      </c>
      <c r="W218" s="2">
        <f t="shared" si="47"/>
        <v>1.4500000000000002</v>
      </c>
      <c r="X218" s="4">
        <f t="shared" si="48"/>
        <v>0.62878344827586219</v>
      </c>
    </row>
    <row r="219" spans="1:24" x14ac:dyDescent="0.2">
      <c r="A219" t="s">
        <v>10</v>
      </c>
      <c r="B219">
        <v>666</v>
      </c>
      <c r="C219">
        <v>105</v>
      </c>
      <c r="D219">
        <v>9</v>
      </c>
      <c r="E219" t="s">
        <v>12</v>
      </c>
      <c r="F219" s="1">
        <v>45148</v>
      </c>
      <c r="G219" t="s">
        <v>8</v>
      </c>
      <c r="H219" s="2">
        <v>23.44</v>
      </c>
      <c r="I219" s="2">
        <v>42.88</v>
      </c>
      <c r="J219" s="2">
        <v>37.97</v>
      </c>
      <c r="K219" s="2">
        <v>4.63</v>
      </c>
      <c r="L219" s="2">
        <v>0.18</v>
      </c>
      <c r="M219" s="2">
        <v>7.34</v>
      </c>
      <c r="N219" s="4">
        <f t="shared" si="42"/>
        <v>7.3400000000000002E-3</v>
      </c>
      <c r="O219" s="4">
        <f t="shared" si="43"/>
        <v>0.13212000000000002</v>
      </c>
      <c r="P219" s="5">
        <f t="shared" si="44"/>
        <v>1.3212E-4</v>
      </c>
      <c r="Q219" s="4">
        <f t="shared" si="45"/>
        <v>0.475632</v>
      </c>
      <c r="R219" s="2">
        <v>5.01</v>
      </c>
      <c r="S219" s="2">
        <v>1.0900000000000001</v>
      </c>
      <c r="T219" s="2">
        <f t="shared" si="46"/>
        <v>10900</v>
      </c>
      <c r="U219" s="6">
        <v>-0.92</v>
      </c>
      <c r="V219" s="6">
        <v>-2.63</v>
      </c>
      <c r="W219" s="2">
        <f t="shared" si="47"/>
        <v>1.71</v>
      </c>
      <c r="X219" s="4">
        <f t="shared" si="48"/>
        <v>0.27814736842105264</v>
      </c>
    </row>
    <row r="220" spans="1:24" x14ac:dyDescent="0.2">
      <c r="A220" t="s">
        <v>10</v>
      </c>
      <c r="B220">
        <v>666</v>
      </c>
      <c r="C220">
        <v>118</v>
      </c>
      <c r="D220">
        <v>10</v>
      </c>
      <c r="E220" t="s">
        <v>12</v>
      </c>
      <c r="F220" s="1">
        <v>45148</v>
      </c>
      <c r="G220" t="s">
        <v>8</v>
      </c>
      <c r="H220" s="2">
        <v>19.98</v>
      </c>
      <c r="I220" s="2">
        <v>43.18</v>
      </c>
      <c r="J220" s="2">
        <v>36.549999999999997</v>
      </c>
      <c r="K220" s="2">
        <v>4.4000000000000004</v>
      </c>
      <c r="L220" s="2">
        <v>0.26</v>
      </c>
      <c r="M220" s="2">
        <v>10.35</v>
      </c>
      <c r="N220" s="4">
        <f t="shared" ref="N220:N243" si="49">M220/1000</f>
        <v>1.035E-2</v>
      </c>
      <c r="O220" s="4">
        <f t="shared" ref="O220:O243" si="50">N220*18</f>
        <v>0.18629999999999999</v>
      </c>
      <c r="P220" s="5">
        <f t="shared" ref="P220:P243" si="51">O220/1000</f>
        <v>1.863E-4</v>
      </c>
      <c r="Q220" s="4">
        <f t="shared" ref="Q220:Q243" si="52">P220*3600</f>
        <v>0.67068000000000005</v>
      </c>
      <c r="R220" s="2">
        <v>3.56</v>
      </c>
      <c r="S220" s="7">
        <v>1</v>
      </c>
      <c r="T220" s="2">
        <f t="shared" ref="T220:T243" si="53">S220*10000</f>
        <v>10000</v>
      </c>
      <c r="U220" s="6">
        <v>-0.72</v>
      </c>
      <c r="V220" s="6">
        <v>-2.11</v>
      </c>
      <c r="W220" s="2">
        <f t="shared" ref="W220:W243" si="54">U220-V220</f>
        <v>1.39</v>
      </c>
      <c r="X220" s="4">
        <f t="shared" ref="X220:X243" si="55">Q220/W220</f>
        <v>0.48250359712230223</v>
      </c>
    </row>
    <row r="221" spans="1:24" x14ac:dyDescent="0.2">
      <c r="A221" t="s">
        <v>10</v>
      </c>
      <c r="B221">
        <v>666</v>
      </c>
      <c r="C221">
        <v>118</v>
      </c>
      <c r="D221">
        <v>11</v>
      </c>
      <c r="E221" t="s">
        <v>12</v>
      </c>
      <c r="F221" s="1">
        <v>45148</v>
      </c>
      <c r="G221" t="s">
        <v>8</v>
      </c>
      <c r="H221" s="2">
        <v>19.190000000000001</v>
      </c>
      <c r="I221" s="2">
        <v>43.15</v>
      </c>
      <c r="J221" s="2">
        <v>39.39</v>
      </c>
      <c r="K221" s="2">
        <v>5.47</v>
      </c>
      <c r="L221" s="2">
        <v>0.06</v>
      </c>
      <c r="M221" s="2">
        <v>3.27</v>
      </c>
      <c r="N221" s="4">
        <f t="shared" si="49"/>
        <v>3.2699999999999999E-3</v>
      </c>
      <c r="O221" s="4">
        <f t="shared" si="50"/>
        <v>5.8859999999999996E-2</v>
      </c>
      <c r="P221" s="5">
        <f t="shared" si="51"/>
        <v>5.8859999999999995E-5</v>
      </c>
      <c r="Q221" s="4">
        <f t="shared" si="52"/>
        <v>0.21189599999999997</v>
      </c>
      <c r="R221" s="2">
        <v>3.32</v>
      </c>
      <c r="S221" s="2">
        <v>0.91</v>
      </c>
      <c r="T221" s="2">
        <f t="shared" si="53"/>
        <v>9100</v>
      </c>
      <c r="U221" s="6">
        <v>-0.56999999999999995</v>
      </c>
      <c r="V221" s="6">
        <v>-1.72</v>
      </c>
      <c r="W221" s="2">
        <f t="shared" si="54"/>
        <v>1.1499999999999999</v>
      </c>
      <c r="X221" s="4">
        <f t="shared" si="55"/>
        <v>0.18425739130434782</v>
      </c>
    </row>
    <row r="222" spans="1:24" x14ac:dyDescent="0.2">
      <c r="A222" t="s">
        <v>10</v>
      </c>
      <c r="B222">
        <v>666</v>
      </c>
      <c r="C222">
        <v>118</v>
      </c>
      <c r="D222">
        <v>12</v>
      </c>
      <c r="E222" t="s">
        <v>12</v>
      </c>
      <c r="F222" s="1">
        <v>45147</v>
      </c>
      <c r="G222" t="s">
        <v>8</v>
      </c>
      <c r="H222" s="2">
        <v>19.89</v>
      </c>
      <c r="I222" s="2">
        <v>43.76</v>
      </c>
      <c r="J222" s="2">
        <v>38.659999999999997</v>
      </c>
      <c r="K222" s="2">
        <v>5.0999999999999996</v>
      </c>
      <c r="L222" s="2">
        <v>0.12</v>
      </c>
      <c r="M222" s="2">
        <v>5.81</v>
      </c>
      <c r="N222" s="4">
        <f t="shared" si="49"/>
        <v>5.8099999999999992E-3</v>
      </c>
      <c r="O222" s="4">
        <f t="shared" si="50"/>
        <v>0.10457999999999998</v>
      </c>
      <c r="P222" s="5">
        <f t="shared" si="51"/>
        <v>1.0457999999999998E-4</v>
      </c>
      <c r="Q222" s="4">
        <f t="shared" si="52"/>
        <v>0.37648799999999993</v>
      </c>
      <c r="R222" s="2">
        <v>1.61</v>
      </c>
      <c r="S222" s="2">
        <v>0.5</v>
      </c>
      <c r="T222" s="2">
        <f t="shared" si="53"/>
        <v>5000</v>
      </c>
      <c r="U222" s="6">
        <v>-0.28999999999999998</v>
      </c>
      <c r="V222" s="6">
        <v>-1.91</v>
      </c>
      <c r="W222" s="2">
        <f t="shared" si="54"/>
        <v>1.6199999999999999</v>
      </c>
      <c r="X222" s="4">
        <f t="shared" si="55"/>
        <v>0.23239999999999997</v>
      </c>
    </row>
    <row r="223" spans="1:24" x14ac:dyDescent="0.2">
      <c r="A223" t="s">
        <v>10</v>
      </c>
      <c r="B223">
        <v>666</v>
      </c>
      <c r="C223">
        <v>122</v>
      </c>
      <c r="D223">
        <v>16</v>
      </c>
      <c r="E223" t="s">
        <v>12</v>
      </c>
      <c r="F223" s="1">
        <v>45148</v>
      </c>
      <c r="G223" t="s">
        <v>8</v>
      </c>
      <c r="H223" s="2">
        <v>19.22</v>
      </c>
      <c r="I223" s="2">
        <v>43.32</v>
      </c>
      <c r="J223" s="2">
        <v>37.06</v>
      </c>
      <c r="K223" s="2">
        <v>4.6100000000000003</v>
      </c>
      <c r="L223" s="2">
        <v>0.2</v>
      </c>
      <c r="M223" s="2">
        <v>8.89</v>
      </c>
      <c r="N223" s="4">
        <f t="shared" si="49"/>
        <v>8.8900000000000003E-3</v>
      </c>
      <c r="O223" s="4">
        <f t="shared" si="50"/>
        <v>0.16002</v>
      </c>
      <c r="P223" s="5">
        <f t="shared" si="51"/>
        <v>1.6002E-4</v>
      </c>
      <c r="Q223" s="4">
        <f t="shared" si="52"/>
        <v>0.57607200000000003</v>
      </c>
      <c r="R223" s="2">
        <v>7.05</v>
      </c>
      <c r="S223" s="2">
        <v>2.21</v>
      </c>
      <c r="T223" s="2">
        <f t="shared" si="53"/>
        <v>22100</v>
      </c>
      <c r="U223" s="6">
        <v>-0.6</v>
      </c>
      <c r="V223" s="6">
        <v>-2.31</v>
      </c>
      <c r="W223" s="2">
        <f t="shared" si="54"/>
        <v>1.71</v>
      </c>
      <c r="X223" s="4">
        <f t="shared" si="55"/>
        <v>0.33688421052631579</v>
      </c>
    </row>
    <row r="224" spans="1:24" x14ac:dyDescent="0.2">
      <c r="A224" t="s">
        <v>10</v>
      </c>
      <c r="B224">
        <v>666</v>
      </c>
      <c r="C224">
        <v>122</v>
      </c>
      <c r="D224">
        <v>17</v>
      </c>
      <c r="E224" t="s">
        <v>12</v>
      </c>
      <c r="F224" s="1">
        <v>45148</v>
      </c>
      <c r="G224" t="s">
        <v>8</v>
      </c>
      <c r="H224" s="2">
        <v>18.82</v>
      </c>
      <c r="I224" s="2">
        <v>43.28</v>
      </c>
      <c r="J224" s="2">
        <v>38.409999999999997</v>
      </c>
      <c r="K224" s="2">
        <v>5.13</v>
      </c>
      <c r="L224" s="2">
        <v>0.14000000000000001</v>
      </c>
      <c r="M224" s="2">
        <v>6.73</v>
      </c>
      <c r="N224" s="4">
        <f t="shared" si="49"/>
        <v>6.7300000000000007E-3</v>
      </c>
      <c r="O224" s="4">
        <f t="shared" si="50"/>
        <v>0.12114000000000001</v>
      </c>
      <c r="P224" s="5">
        <f t="shared" si="51"/>
        <v>1.2114000000000001E-4</v>
      </c>
      <c r="Q224" s="4">
        <f t="shared" si="52"/>
        <v>0.43610400000000005</v>
      </c>
      <c r="R224" s="2">
        <v>4.82</v>
      </c>
      <c r="S224" s="2">
        <v>1.19</v>
      </c>
      <c r="T224" s="2">
        <f t="shared" si="53"/>
        <v>11900</v>
      </c>
      <c r="U224" s="6">
        <v>-0.56000000000000005</v>
      </c>
      <c r="V224" s="6">
        <v>-2.2000000000000002</v>
      </c>
      <c r="W224" s="2">
        <f t="shared" si="54"/>
        <v>1.6400000000000001</v>
      </c>
      <c r="X224" s="4">
        <f t="shared" si="55"/>
        <v>0.26591707317073171</v>
      </c>
    </row>
    <row r="225" spans="1:24" x14ac:dyDescent="0.2">
      <c r="A225" t="s">
        <v>10</v>
      </c>
      <c r="B225">
        <v>666</v>
      </c>
      <c r="C225">
        <v>122</v>
      </c>
      <c r="D225">
        <v>18</v>
      </c>
      <c r="E225" t="s">
        <v>12</v>
      </c>
      <c r="F225" s="1">
        <v>45147</v>
      </c>
      <c r="G225" t="s">
        <v>8</v>
      </c>
      <c r="H225" s="2">
        <v>20.32</v>
      </c>
      <c r="I225" s="2">
        <v>44.06</v>
      </c>
      <c r="J225" s="2">
        <v>39.380000000000003</v>
      </c>
      <c r="K225" s="2">
        <v>5.29</v>
      </c>
      <c r="L225" s="2">
        <v>0.2</v>
      </c>
      <c r="M225" s="2">
        <v>9.7100000000000009</v>
      </c>
      <c r="N225" s="4">
        <f t="shared" si="49"/>
        <v>9.7100000000000016E-3</v>
      </c>
      <c r="O225" s="4">
        <f t="shared" si="50"/>
        <v>0.17478000000000002</v>
      </c>
      <c r="P225" s="5">
        <f t="shared" si="51"/>
        <v>1.7478000000000003E-4</v>
      </c>
      <c r="Q225" s="4">
        <f t="shared" si="52"/>
        <v>0.6292080000000001</v>
      </c>
      <c r="R225" s="2">
        <v>7.37</v>
      </c>
      <c r="S225" s="2">
        <v>1.96</v>
      </c>
      <c r="T225" s="2">
        <f t="shared" si="53"/>
        <v>19600</v>
      </c>
      <c r="U225" s="6">
        <v>-0.54</v>
      </c>
      <c r="V225" s="6">
        <v>-2.4700000000000002</v>
      </c>
      <c r="W225" s="2">
        <f t="shared" si="54"/>
        <v>1.9300000000000002</v>
      </c>
      <c r="X225" s="4">
        <f t="shared" si="55"/>
        <v>0.32601450777202073</v>
      </c>
    </row>
    <row r="226" spans="1:24" x14ac:dyDescent="0.2">
      <c r="A226" t="s">
        <v>10</v>
      </c>
      <c r="B226">
        <v>666</v>
      </c>
      <c r="C226">
        <v>123</v>
      </c>
      <c r="D226">
        <v>19</v>
      </c>
      <c r="E226" t="s">
        <v>12</v>
      </c>
      <c r="F226" s="1">
        <v>45147</v>
      </c>
      <c r="G226" t="s">
        <v>8</v>
      </c>
      <c r="H226" s="2">
        <v>23.22</v>
      </c>
      <c r="I226" s="2">
        <v>41.97</v>
      </c>
      <c r="J226" s="2">
        <v>36.76</v>
      </c>
      <c r="K226" s="2">
        <v>4.3</v>
      </c>
      <c r="L226" s="2">
        <v>0.3</v>
      </c>
      <c r="M226" s="2">
        <v>12</v>
      </c>
      <c r="N226" s="4">
        <f t="shared" si="49"/>
        <v>1.2E-2</v>
      </c>
      <c r="O226" s="4">
        <f t="shared" si="50"/>
        <v>0.216</v>
      </c>
      <c r="P226" s="5">
        <f t="shared" si="51"/>
        <v>2.1599999999999999E-4</v>
      </c>
      <c r="Q226" s="4">
        <f t="shared" si="52"/>
        <v>0.77759999999999996</v>
      </c>
      <c r="R226" s="2">
        <v>6.06</v>
      </c>
      <c r="S226" s="2">
        <v>1.55</v>
      </c>
      <c r="T226" s="2">
        <f t="shared" si="53"/>
        <v>15500</v>
      </c>
      <c r="U226" s="6">
        <v>-0.59</v>
      </c>
      <c r="V226" s="6">
        <v>-2.0299999999999998</v>
      </c>
      <c r="W226" s="2">
        <f t="shared" si="54"/>
        <v>1.44</v>
      </c>
      <c r="X226" s="4">
        <f t="shared" si="55"/>
        <v>0.54</v>
      </c>
    </row>
    <row r="227" spans="1:24" x14ac:dyDescent="0.2">
      <c r="A227" t="s">
        <v>10</v>
      </c>
      <c r="B227">
        <v>666</v>
      </c>
      <c r="C227">
        <v>123</v>
      </c>
      <c r="D227">
        <v>20</v>
      </c>
      <c r="E227" t="s">
        <v>12</v>
      </c>
      <c r="F227" s="1">
        <v>45147</v>
      </c>
      <c r="G227" t="s">
        <v>8</v>
      </c>
      <c r="H227" s="2">
        <v>21.37</v>
      </c>
      <c r="I227" s="2">
        <v>42.6</v>
      </c>
      <c r="J227" s="2">
        <v>37.53</v>
      </c>
      <c r="K227" s="2">
        <v>4.6500000000000004</v>
      </c>
      <c r="L227" s="2">
        <v>0.27</v>
      </c>
      <c r="M227" s="2">
        <v>11.71</v>
      </c>
      <c r="N227" s="4">
        <f t="shared" si="49"/>
        <v>1.1710000000000002E-2</v>
      </c>
      <c r="O227" s="4">
        <f t="shared" si="50"/>
        <v>0.21078000000000002</v>
      </c>
      <c r="P227" s="5">
        <f t="shared" si="51"/>
        <v>2.1078000000000001E-4</v>
      </c>
      <c r="Q227" s="4">
        <f t="shared" si="52"/>
        <v>0.75880800000000004</v>
      </c>
      <c r="R227" s="2">
        <v>5.82</v>
      </c>
      <c r="S227" s="2">
        <v>2.02</v>
      </c>
      <c r="T227" s="2">
        <f t="shared" si="53"/>
        <v>20200</v>
      </c>
      <c r="U227" s="6">
        <v>-0.68</v>
      </c>
      <c r="V227" s="6">
        <v>-2.0499999999999998</v>
      </c>
      <c r="W227" s="2">
        <f t="shared" si="54"/>
        <v>1.3699999999999997</v>
      </c>
      <c r="X227" s="4">
        <f t="shared" si="55"/>
        <v>0.55387445255474466</v>
      </c>
    </row>
    <row r="228" spans="1:24" x14ac:dyDescent="0.2">
      <c r="A228" t="s">
        <v>10</v>
      </c>
      <c r="B228">
        <v>666</v>
      </c>
      <c r="C228">
        <v>123</v>
      </c>
      <c r="D228">
        <v>22</v>
      </c>
      <c r="E228" t="s">
        <v>12</v>
      </c>
      <c r="F228" s="1">
        <v>45147</v>
      </c>
      <c r="G228" t="s">
        <v>8</v>
      </c>
      <c r="H228" s="2">
        <v>18.920000000000002</v>
      </c>
      <c r="I228" s="2">
        <v>44.05</v>
      </c>
      <c r="J228" s="2">
        <v>38.18</v>
      </c>
      <c r="K228" s="2">
        <v>4.96</v>
      </c>
      <c r="L228" s="2">
        <v>0.27</v>
      </c>
      <c r="M228" s="2">
        <v>12.36</v>
      </c>
      <c r="N228" s="4">
        <f t="shared" si="49"/>
        <v>1.2359999999999999E-2</v>
      </c>
      <c r="O228" s="4">
        <f t="shared" si="50"/>
        <v>0.22247999999999998</v>
      </c>
      <c r="P228" s="5">
        <f t="shared" si="51"/>
        <v>2.2247999999999997E-4</v>
      </c>
      <c r="Q228" s="4">
        <f t="shared" si="52"/>
        <v>0.80092799999999986</v>
      </c>
      <c r="R228" s="2">
        <v>4.78</v>
      </c>
      <c r="S228" s="2">
        <v>1.58</v>
      </c>
      <c r="T228" s="2">
        <f t="shared" si="53"/>
        <v>15800</v>
      </c>
      <c r="U228" s="6">
        <v>-0.36</v>
      </c>
      <c r="V228" s="6">
        <v>-2.12</v>
      </c>
      <c r="W228" s="2">
        <f t="shared" si="54"/>
        <v>1.7600000000000002</v>
      </c>
      <c r="X228" s="4">
        <f t="shared" si="55"/>
        <v>0.45507272727272713</v>
      </c>
    </row>
    <row r="229" spans="1:24" x14ac:dyDescent="0.2">
      <c r="A229" t="s">
        <v>11</v>
      </c>
      <c r="B229">
        <v>1212</v>
      </c>
      <c r="C229">
        <v>3</v>
      </c>
      <c r="D229">
        <v>29</v>
      </c>
      <c r="E229" t="s">
        <v>12</v>
      </c>
      <c r="F229" s="1">
        <v>45147</v>
      </c>
      <c r="G229" t="s">
        <v>8</v>
      </c>
      <c r="H229" s="2">
        <v>20.23</v>
      </c>
      <c r="I229" s="2">
        <v>43.27</v>
      </c>
      <c r="J229" s="2">
        <v>37.340000000000003</v>
      </c>
      <c r="K229" s="2">
        <v>4.62</v>
      </c>
      <c r="L229" s="2">
        <v>0.2</v>
      </c>
      <c r="M229" s="2">
        <v>8.91</v>
      </c>
      <c r="N229" s="4">
        <f t="shared" si="49"/>
        <v>8.9099999999999995E-3</v>
      </c>
      <c r="O229" s="4">
        <f t="shared" si="50"/>
        <v>0.16037999999999999</v>
      </c>
      <c r="P229" s="5">
        <f t="shared" si="51"/>
        <v>1.6038000000000001E-4</v>
      </c>
      <c r="Q229" s="4">
        <f t="shared" si="52"/>
        <v>0.57736799999999999</v>
      </c>
      <c r="R229" s="2">
        <v>8.68</v>
      </c>
      <c r="S229" s="2">
        <v>2.3199999999999998</v>
      </c>
      <c r="T229" s="2">
        <f t="shared" si="53"/>
        <v>23200</v>
      </c>
      <c r="U229" s="6">
        <v>-0.68</v>
      </c>
      <c r="V229" s="6">
        <v>-2.4700000000000002</v>
      </c>
      <c r="W229" s="2">
        <f t="shared" si="54"/>
        <v>1.79</v>
      </c>
      <c r="X229" s="4">
        <f t="shared" si="55"/>
        <v>0.32255195530726255</v>
      </c>
    </row>
    <row r="230" spans="1:24" x14ac:dyDescent="0.2">
      <c r="A230" t="s">
        <v>11</v>
      </c>
      <c r="B230">
        <v>1212</v>
      </c>
      <c r="C230">
        <v>3</v>
      </c>
      <c r="D230">
        <v>30</v>
      </c>
      <c r="E230" t="s">
        <v>12</v>
      </c>
      <c r="F230" s="1">
        <v>45147</v>
      </c>
      <c r="G230" t="s">
        <v>8</v>
      </c>
      <c r="H230" s="2">
        <v>18.63</v>
      </c>
      <c r="I230" s="2">
        <v>44.03</v>
      </c>
      <c r="J230" s="2">
        <v>38.4</v>
      </c>
      <c r="K230" s="2">
        <v>5.07</v>
      </c>
      <c r="L230" s="2">
        <v>0.18</v>
      </c>
      <c r="M230" s="2">
        <v>8.6999999999999993</v>
      </c>
      <c r="N230" s="4">
        <f t="shared" si="49"/>
        <v>8.6999999999999994E-3</v>
      </c>
      <c r="O230" s="4">
        <f t="shared" si="50"/>
        <v>0.15659999999999999</v>
      </c>
      <c r="P230" s="5">
        <f t="shared" si="51"/>
        <v>1.5659999999999998E-4</v>
      </c>
      <c r="Q230" s="4">
        <f t="shared" si="52"/>
        <v>0.56375999999999993</v>
      </c>
      <c r="R230" s="7">
        <v>7</v>
      </c>
      <c r="S230" s="2">
        <v>2.4300000000000002</v>
      </c>
      <c r="T230" s="2">
        <f t="shared" si="53"/>
        <v>24300</v>
      </c>
      <c r="U230" s="6">
        <v>-0.77</v>
      </c>
      <c r="V230" s="6">
        <v>-2.74</v>
      </c>
      <c r="W230" s="2">
        <f t="shared" si="54"/>
        <v>1.9700000000000002</v>
      </c>
      <c r="X230" s="4">
        <f t="shared" si="55"/>
        <v>0.28617258883248725</v>
      </c>
    </row>
    <row r="231" spans="1:24" x14ac:dyDescent="0.2">
      <c r="A231" t="s">
        <v>11</v>
      </c>
      <c r="B231">
        <v>1212</v>
      </c>
      <c r="C231">
        <v>3</v>
      </c>
      <c r="D231">
        <v>31</v>
      </c>
      <c r="E231" t="s">
        <v>12</v>
      </c>
      <c r="F231" s="1">
        <v>45148</v>
      </c>
      <c r="G231" t="s">
        <v>8</v>
      </c>
      <c r="H231" s="2">
        <v>21.34</v>
      </c>
      <c r="I231" s="2">
        <v>43.14</v>
      </c>
      <c r="J231" s="2">
        <v>38.71</v>
      </c>
      <c r="K231" s="2">
        <v>5.03</v>
      </c>
      <c r="L231" s="2">
        <v>0.18</v>
      </c>
      <c r="M231" s="2">
        <v>8.33</v>
      </c>
      <c r="N231" s="4">
        <f t="shared" si="49"/>
        <v>8.3300000000000006E-3</v>
      </c>
      <c r="O231" s="4">
        <f t="shared" si="50"/>
        <v>0.14994000000000002</v>
      </c>
      <c r="P231" s="5">
        <f t="shared" si="51"/>
        <v>1.4994000000000002E-4</v>
      </c>
      <c r="Q231" s="4">
        <f t="shared" si="52"/>
        <v>0.53978400000000004</v>
      </c>
      <c r="R231" s="2">
        <v>6.14</v>
      </c>
      <c r="S231" s="2">
        <v>1.8</v>
      </c>
      <c r="T231" s="2">
        <f t="shared" si="53"/>
        <v>18000</v>
      </c>
      <c r="U231" s="6">
        <v>-0.44</v>
      </c>
      <c r="V231" s="6">
        <v>-2.16</v>
      </c>
      <c r="W231" s="2">
        <f t="shared" si="54"/>
        <v>1.7200000000000002</v>
      </c>
      <c r="X231" s="4">
        <f t="shared" si="55"/>
        <v>0.31382790697674418</v>
      </c>
    </row>
    <row r="232" spans="1:24" x14ac:dyDescent="0.2">
      <c r="A232" t="s">
        <v>11</v>
      </c>
      <c r="B232">
        <v>1212</v>
      </c>
      <c r="C232">
        <v>4</v>
      </c>
      <c r="D232">
        <v>32</v>
      </c>
      <c r="E232" t="s">
        <v>12</v>
      </c>
      <c r="F232" s="1">
        <v>45147</v>
      </c>
      <c r="G232" t="s">
        <v>8</v>
      </c>
      <c r="H232" s="2">
        <v>20.29</v>
      </c>
      <c r="I232" s="2">
        <v>43.24</v>
      </c>
      <c r="J232" s="2">
        <v>37.630000000000003</v>
      </c>
      <c r="K232" s="2">
        <v>4.72</v>
      </c>
      <c r="L232" s="2">
        <v>0.17</v>
      </c>
      <c r="M232" s="2">
        <v>7.59</v>
      </c>
      <c r="N232" s="4">
        <f t="shared" si="49"/>
        <v>7.5899999999999995E-3</v>
      </c>
      <c r="O232" s="4">
        <f t="shared" si="50"/>
        <v>0.13661999999999999</v>
      </c>
      <c r="P232" s="5">
        <f t="shared" si="51"/>
        <v>1.3662E-4</v>
      </c>
      <c r="Q232" s="4">
        <f t="shared" si="52"/>
        <v>0.49183199999999999</v>
      </c>
      <c r="R232" s="2">
        <v>6.68</v>
      </c>
      <c r="S232" s="2">
        <v>1.44</v>
      </c>
      <c r="T232" s="2">
        <f t="shared" si="53"/>
        <v>14400</v>
      </c>
      <c r="U232" s="6">
        <v>-0.4</v>
      </c>
      <c r="V232" s="6">
        <v>-1.92</v>
      </c>
      <c r="W232" s="2">
        <f t="shared" si="54"/>
        <v>1.52</v>
      </c>
      <c r="X232" s="4">
        <f t="shared" si="55"/>
        <v>0.32357368421052629</v>
      </c>
    </row>
    <row r="233" spans="1:24" x14ac:dyDescent="0.2">
      <c r="A233" t="s">
        <v>11</v>
      </c>
      <c r="B233">
        <v>1212</v>
      </c>
      <c r="C233">
        <v>4</v>
      </c>
      <c r="D233">
        <v>33</v>
      </c>
      <c r="E233" t="s">
        <v>12</v>
      </c>
      <c r="F233" s="1">
        <v>45148</v>
      </c>
      <c r="G233" t="s">
        <v>8</v>
      </c>
      <c r="H233" s="2">
        <v>19.399999999999999</v>
      </c>
      <c r="I233" s="2">
        <v>43.23</v>
      </c>
      <c r="J233" s="2">
        <v>37.42</v>
      </c>
      <c r="K233" s="2">
        <v>4.7300000000000004</v>
      </c>
      <c r="L233" s="2">
        <v>0.21</v>
      </c>
      <c r="M233" s="2">
        <v>9.19</v>
      </c>
      <c r="N233" s="4">
        <f t="shared" si="49"/>
        <v>9.1900000000000003E-3</v>
      </c>
      <c r="O233" s="4">
        <f t="shared" si="50"/>
        <v>0.16542000000000001</v>
      </c>
      <c r="P233" s="5">
        <f t="shared" si="51"/>
        <v>1.6542E-4</v>
      </c>
      <c r="Q233" s="4">
        <f t="shared" si="52"/>
        <v>0.59551200000000004</v>
      </c>
      <c r="R233" s="2">
        <v>14.08</v>
      </c>
      <c r="S233" s="2">
        <v>4.13</v>
      </c>
      <c r="T233" s="2">
        <f t="shared" si="53"/>
        <v>41300</v>
      </c>
      <c r="U233" s="6">
        <v>-0.37</v>
      </c>
      <c r="V233" s="6">
        <v>-1.79</v>
      </c>
      <c r="W233" s="2">
        <f t="shared" si="54"/>
        <v>1.42</v>
      </c>
      <c r="X233" s="4">
        <f t="shared" si="55"/>
        <v>0.41937464788732398</v>
      </c>
    </row>
    <row r="234" spans="1:24" x14ac:dyDescent="0.2">
      <c r="A234" t="s">
        <v>11</v>
      </c>
      <c r="B234">
        <v>1212</v>
      </c>
      <c r="C234">
        <v>4</v>
      </c>
      <c r="D234">
        <v>34</v>
      </c>
      <c r="E234" t="s">
        <v>12</v>
      </c>
      <c r="F234" s="1">
        <v>45147</v>
      </c>
      <c r="G234" t="s">
        <v>8</v>
      </c>
      <c r="H234" s="2">
        <v>18.670000000000002</v>
      </c>
      <c r="I234" s="2">
        <v>44.13</v>
      </c>
      <c r="J234" s="2">
        <v>37.450000000000003</v>
      </c>
      <c r="K234" s="2">
        <v>4.72</v>
      </c>
      <c r="L234" s="2">
        <v>0.23</v>
      </c>
      <c r="M234" s="2">
        <v>10.02</v>
      </c>
      <c r="N234" s="4">
        <f t="shared" si="49"/>
        <v>1.0019999999999999E-2</v>
      </c>
      <c r="O234" s="4">
        <f t="shared" si="50"/>
        <v>0.18035999999999999</v>
      </c>
      <c r="P234" s="5">
        <f t="shared" si="51"/>
        <v>1.8035999999999999E-4</v>
      </c>
      <c r="Q234" s="4">
        <f t="shared" si="52"/>
        <v>0.64929599999999998</v>
      </c>
      <c r="R234" s="2">
        <v>4.71</v>
      </c>
      <c r="S234" s="2">
        <v>1.38</v>
      </c>
      <c r="T234" s="2">
        <f t="shared" si="53"/>
        <v>13799.999999999998</v>
      </c>
      <c r="U234" s="6">
        <v>-0.74</v>
      </c>
      <c r="V234" s="6">
        <v>-2.59</v>
      </c>
      <c r="W234" s="2">
        <f t="shared" si="54"/>
        <v>1.8499999999999999</v>
      </c>
      <c r="X234" s="4">
        <f t="shared" si="55"/>
        <v>0.35097081081081083</v>
      </c>
    </row>
    <row r="235" spans="1:24" x14ac:dyDescent="0.2">
      <c r="A235" t="s">
        <v>11</v>
      </c>
      <c r="B235">
        <v>1212</v>
      </c>
      <c r="C235">
        <v>7</v>
      </c>
      <c r="D235">
        <v>36</v>
      </c>
      <c r="E235" t="s">
        <v>12</v>
      </c>
      <c r="F235" s="1">
        <v>45147</v>
      </c>
      <c r="G235" t="s">
        <v>8</v>
      </c>
      <c r="H235" s="2">
        <v>18.88</v>
      </c>
      <c r="I235" s="2">
        <v>43.96</v>
      </c>
      <c r="J235" s="2">
        <v>40.15</v>
      </c>
      <c r="K235" s="2">
        <v>5.73</v>
      </c>
      <c r="L235" s="2">
        <v>0.11</v>
      </c>
      <c r="M235" s="2">
        <v>5.82</v>
      </c>
      <c r="N235" s="4">
        <f t="shared" si="49"/>
        <v>5.8200000000000005E-3</v>
      </c>
      <c r="O235" s="4">
        <f t="shared" si="50"/>
        <v>0.10476000000000001</v>
      </c>
      <c r="P235" s="5">
        <f t="shared" si="51"/>
        <v>1.0476000000000001E-4</v>
      </c>
      <c r="Q235" s="4">
        <f t="shared" si="52"/>
        <v>0.37713600000000003</v>
      </c>
      <c r="R235" s="2">
        <v>6.11</v>
      </c>
      <c r="S235" s="2">
        <v>0.97</v>
      </c>
      <c r="T235" s="2">
        <f t="shared" si="53"/>
        <v>9700</v>
      </c>
      <c r="U235" s="6">
        <v>-0.39</v>
      </c>
      <c r="V235" s="6">
        <v>-2.15</v>
      </c>
      <c r="W235" s="2">
        <f t="shared" si="54"/>
        <v>1.7599999999999998</v>
      </c>
      <c r="X235" s="4">
        <f t="shared" si="55"/>
        <v>0.21428181818181821</v>
      </c>
    </row>
    <row r="236" spans="1:24" x14ac:dyDescent="0.2">
      <c r="A236" t="s">
        <v>11</v>
      </c>
      <c r="B236">
        <v>1212</v>
      </c>
      <c r="C236">
        <v>7</v>
      </c>
      <c r="D236">
        <v>37</v>
      </c>
      <c r="E236" t="s">
        <v>12</v>
      </c>
      <c r="F236" s="1">
        <v>45147</v>
      </c>
      <c r="G236" t="s">
        <v>8</v>
      </c>
      <c r="H236" s="2">
        <v>18.86</v>
      </c>
      <c r="I236" s="2">
        <v>44.08</v>
      </c>
      <c r="J236" s="2">
        <v>39.49</v>
      </c>
      <c r="K236" s="2">
        <v>5.47</v>
      </c>
      <c r="L236" s="2">
        <v>0.13</v>
      </c>
      <c r="M236" s="2">
        <v>6.65</v>
      </c>
      <c r="N236" s="4">
        <f t="shared" si="49"/>
        <v>6.6500000000000005E-3</v>
      </c>
      <c r="O236" s="4">
        <f t="shared" si="50"/>
        <v>0.11970000000000001</v>
      </c>
      <c r="P236" s="5">
        <f t="shared" si="51"/>
        <v>1.1970000000000001E-4</v>
      </c>
      <c r="Q236" s="4">
        <f t="shared" si="52"/>
        <v>0.43092000000000003</v>
      </c>
      <c r="R236" s="2">
        <v>3.68</v>
      </c>
      <c r="S236" s="2">
        <v>0.9</v>
      </c>
      <c r="T236" s="2">
        <f t="shared" si="53"/>
        <v>9000</v>
      </c>
      <c r="U236" s="6">
        <v>-0.51</v>
      </c>
      <c r="V236" s="6">
        <v>-2.31</v>
      </c>
      <c r="W236" s="2">
        <f t="shared" si="54"/>
        <v>1.8</v>
      </c>
      <c r="X236" s="4">
        <f t="shared" si="55"/>
        <v>0.2394</v>
      </c>
    </row>
    <row r="237" spans="1:24" x14ac:dyDescent="0.2">
      <c r="A237" t="s">
        <v>11</v>
      </c>
      <c r="B237">
        <v>1212</v>
      </c>
      <c r="C237">
        <v>7</v>
      </c>
      <c r="D237">
        <v>83</v>
      </c>
      <c r="E237" t="s">
        <v>12</v>
      </c>
      <c r="F237" s="1">
        <v>45147</v>
      </c>
      <c r="G237" t="s">
        <v>8</v>
      </c>
      <c r="H237" s="2">
        <v>20.61</v>
      </c>
      <c r="I237" s="2">
        <v>43.73</v>
      </c>
      <c r="J237" s="2">
        <v>39.770000000000003</v>
      </c>
      <c r="K237" s="2">
        <v>5.45</v>
      </c>
      <c r="L237" s="2">
        <v>0.17</v>
      </c>
      <c r="M237" s="2">
        <v>8.57</v>
      </c>
      <c r="N237" s="4">
        <f t="shared" si="49"/>
        <v>8.5699999999999995E-3</v>
      </c>
      <c r="O237" s="4">
        <f t="shared" si="50"/>
        <v>0.15425999999999998</v>
      </c>
      <c r="P237" s="5">
        <f t="shared" si="51"/>
        <v>1.5425999999999998E-4</v>
      </c>
      <c r="Q237" s="4">
        <f t="shared" si="52"/>
        <v>0.55533599999999994</v>
      </c>
      <c r="R237" s="2">
        <v>7.91</v>
      </c>
      <c r="S237" s="2">
        <v>2.14</v>
      </c>
      <c r="T237" s="2">
        <f t="shared" si="53"/>
        <v>21400</v>
      </c>
      <c r="U237" s="6">
        <v>-0.43</v>
      </c>
      <c r="V237" s="6">
        <v>-2.98</v>
      </c>
      <c r="W237" s="2">
        <f t="shared" si="54"/>
        <v>2.5499999999999998</v>
      </c>
      <c r="X237" s="4">
        <f t="shared" si="55"/>
        <v>0.21777882352941175</v>
      </c>
    </row>
    <row r="238" spans="1:24" x14ac:dyDescent="0.2">
      <c r="A238" t="s">
        <v>11</v>
      </c>
      <c r="B238">
        <v>1212</v>
      </c>
      <c r="C238">
        <v>8</v>
      </c>
      <c r="D238">
        <v>38</v>
      </c>
      <c r="E238" t="s">
        <v>12</v>
      </c>
      <c r="F238" s="1">
        <v>45147</v>
      </c>
      <c r="G238" t="s">
        <v>8</v>
      </c>
      <c r="H238" s="2">
        <v>20.11</v>
      </c>
      <c r="I238" s="2">
        <v>43.55</v>
      </c>
      <c r="J238" s="2">
        <v>36.869999999999997</v>
      </c>
      <c r="K238" s="2">
        <v>4.4400000000000004</v>
      </c>
      <c r="L238" s="2">
        <v>0.33</v>
      </c>
      <c r="M238" s="2">
        <v>13.84</v>
      </c>
      <c r="N238" s="4">
        <f t="shared" si="49"/>
        <v>1.384E-2</v>
      </c>
      <c r="O238" s="4">
        <f t="shared" si="50"/>
        <v>0.24912000000000001</v>
      </c>
      <c r="P238" s="5">
        <f t="shared" si="51"/>
        <v>2.4912000000000003E-4</v>
      </c>
      <c r="Q238" s="4">
        <f t="shared" si="52"/>
        <v>0.89683200000000007</v>
      </c>
      <c r="R238" s="2">
        <v>13.38</v>
      </c>
      <c r="S238" s="2">
        <v>3.28</v>
      </c>
      <c r="T238" s="2">
        <f t="shared" si="53"/>
        <v>32800</v>
      </c>
      <c r="U238" s="6">
        <v>-0.57999999999999996</v>
      </c>
      <c r="V238" s="6">
        <v>-2.4700000000000002</v>
      </c>
      <c r="W238" s="2">
        <f t="shared" si="54"/>
        <v>1.8900000000000001</v>
      </c>
      <c r="X238" s="4">
        <f t="shared" si="55"/>
        <v>0.47451428571428572</v>
      </c>
    </row>
    <row r="239" spans="1:24" x14ac:dyDescent="0.2">
      <c r="A239" t="s">
        <v>11</v>
      </c>
      <c r="B239">
        <v>1212</v>
      </c>
      <c r="C239">
        <v>8</v>
      </c>
      <c r="D239">
        <v>39</v>
      </c>
      <c r="E239" t="s">
        <v>12</v>
      </c>
      <c r="F239" s="1">
        <v>45148</v>
      </c>
      <c r="G239" t="s">
        <v>8</v>
      </c>
      <c r="H239" s="2">
        <v>19.850000000000001</v>
      </c>
      <c r="I239" s="2">
        <v>43.19</v>
      </c>
      <c r="J239" s="2">
        <v>35.75</v>
      </c>
      <c r="K239" s="2">
        <v>4.13</v>
      </c>
      <c r="L239" s="2">
        <v>0.24</v>
      </c>
      <c r="M239" s="2">
        <v>9.2899999999999991</v>
      </c>
      <c r="N239" s="4">
        <f t="shared" si="49"/>
        <v>9.2899999999999996E-3</v>
      </c>
      <c r="O239" s="4">
        <f t="shared" si="50"/>
        <v>0.16721999999999998</v>
      </c>
      <c r="P239" s="5">
        <f t="shared" si="51"/>
        <v>1.6721999999999999E-4</v>
      </c>
      <c r="Q239" s="4">
        <f t="shared" si="52"/>
        <v>0.60199199999999997</v>
      </c>
      <c r="R239" s="2">
        <v>3.71</v>
      </c>
      <c r="S239" s="2">
        <v>1.36</v>
      </c>
      <c r="T239" s="2">
        <f t="shared" si="53"/>
        <v>13600.000000000002</v>
      </c>
      <c r="U239" s="6">
        <v>-0.48</v>
      </c>
      <c r="V239" s="6">
        <v>-2.2799999999999998</v>
      </c>
      <c r="W239" s="2">
        <f t="shared" si="54"/>
        <v>1.7999999999999998</v>
      </c>
      <c r="X239" s="4">
        <f t="shared" si="55"/>
        <v>0.33444000000000002</v>
      </c>
    </row>
    <row r="240" spans="1:24" x14ac:dyDescent="0.2">
      <c r="A240" t="s">
        <v>11</v>
      </c>
      <c r="B240">
        <v>1212</v>
      </c>
      <c r="C240">
        <v>8</v>
      </c>
      <c r="D240">
        <v>40</v>
      </c>
      <c r="E240" t="s">
        <v>12</v>
      </c>
      <c r="F240" s="1">
        <v>45148</v>
      </c>
      <c r="G240" t="s">
        <v>8</v>
      </c>
      <c r="H240" s="2">
        <v>22</v>
      </c>
      <c r="I240" s="2">
        <v>43.02</v>
      </c>
      <c r="J240" s="2">
        <v>37.22</v>
      </c>
      <c r="K240" s="2">
        <v>4.45</v>
      </c>
      <c r="L240" s="2">
        <v>0.21</v>
      </c>
      <c r="M240" s="2">
        <v>8.8000000000000007</v>
      </c>
      <c r="N240" s="4">
        <f t="shared" si="49"/>
        <v>8.8000000000000005E-3</v>
      </c>
      <c r="O240" s="4">
        <f t="shared" si="50"/>
        <v>0.15840000000000001</v>
      </c>
      <c r="P240" s="5">
        <f t="shared" si="51"/>
        <v>1.584E-4</v>
      </c>
      <c r="Q240" s="4">
        <f t="shared" si="52"/>
        <v>0.57023999999999997</v>
      </c>
      <c r="R240" s="2">
        <v>4.62</v>
      </c>
      <c r="S240" s="2">
        <v>1.66</v>
      </c>
      <c r="T240" s="2">
        <f t="shared" si="53"/>
        <v>16600</v>
      </c>
      <c r="U240" s="6">
        <v>-0.6</v>
      </c>
      <c r="V240" s="6">
        <v>-3.11</v>
      </c>
      <c r="W240" s="2">
        <f t="shared" si="54"/>
        <v>2.5099999999999998</v>
      </c>
      <c r="X240" s="4">
        <f t="shared" si="55"/>
        <v>0.22718725099601594</v>
      </c>
    </row>
    <row r="241" spans="1:24" x14ac:dyDescent="0.2">
      <c r="A241" t="s">
        <v>11</v>
      </c>
      <c r="B241">
        <v>1212</v>
      </c>
      <c r="C241">
        <v>10</v>
      </c>
      <c r="D241">
        <v>21</v>
      </c>
      <c r="E241" t="s">
        <v>12</v>
      </c>
      <c r="F241" s="1">
        <v>45147</v>
      </c>
      <c r="G241" t="s">
        <v>8</v>
      </c>
      <c r="H241" s="2">
        <v>18.850000000000001</v>
      </c>
      <c r="I241" s="2">
        <v>44.05</v>
      </c>
      <c r="J241" s="2">
        <v>39.14</v>
      </c>
      <c r="K241" s="2">
        <v>5.33</v>
      </c>
      <c r="L241" s="2">
        <v>0.16</v>
      </c>
      <c r="M241" s="2">
        <v>8</v>
      </c>
      <c r="N241" s="4">
        <f t="shared" si="49"/>
        <v>8.0000000000000002E-3</v>
      </c>
      <c r="O241" s="4">
        <f t="shared" si="50"/>
        <v>0.14400000000000002</v>
      </c>
      <c r="P241" s="5">
        <f t="shared" si="51"/>
        <v>1.44E-4</v>
      </c>
      <c r="Q241" s="4">
        <f t="shared" si="52"/>
        <v>0.51839999999999997</v>
      </c>
      <c r="R241" s="2">
        <v>4.78</v>
      </c>
      <c r="S241" s="2">
        <v>1.38</v>
      </c>
      <c r="T241" s="2">
        <f t="shared" si="53"/>
        <v>13799.999999999998</v>
      </c>
      <c r="U241" s="6">
        <v>-0.44</v>
      </c>
      <c r="V241" s="6">
        <v>-2.76</v>
      </c>
      <c r="W241" s="2">
        <f t="shared" si="54"/>
        <v>2.3199999999999998</v>
      </c>
      <c r="X241" s="4">
        <f t="shared" si="55"/>
        <v>0.22344827586206897</v>
      </c>
    </row>
    <row r="242" spans="1:24" x14ac:dyDescent="0.2">
      <c r="A242" t="s">
        <v>11</v>
      </c>
      <c r="B242">
        <v>1212</v>
      </c>
      <c r="C242">
        <v>10</v>
      </c>
      <c r="D242">
        <v>41</v>
      </c>
      <c r="E242" t="s">
        <v>12</v>
      </c>
      <c r="F242" s="1">
        <v>45148</v>
      </c>
      <c r="G242" t="s">
        <v>8</v>
      </c>
      <c r="H242" s="2">
        <v>20</v>
      </c>
      <c r="I242" s="2">
        <v>43.14</v>
      </c>
      <c r="J242" s="2">
        <v>36.630000000000003</v>
      </c>
      <c r="K242" s="2">
        <v>4.41</v>
      </c>
      <c r="L242" s="2">
        <v>0.18</v>
      </c>
      <c r="M242" s="2">
        <v>7.46</v>
      </c>
      <c r="N242" s="4">
        <f t="shared" si="49"/>
        <v>7.4599999999999996E-3</v>
      </c>
      <c r="O242" s="4">
        <f t="shared" si="50"/>
        <v>0.13427999999999998</v>
      </c>
      <c r="P242" s="5">
        <f t="shared" si="51"/>
        <v>1.3428E-4</v>
      </c>
      <c r="Q242" s="4">
        <f t="shared" si="52"/>
        <v>0.483408</v>
      </c>
      <c r="R242" s="2">
        <v>15.53</v>
      </c>
      <c r="S242" s="2">
        <v>3.35</v>
      </c>
      <c r="T242" s="2">
        <f t="shared" si="53"/>
        <v>33500</v>
      </c>
      <c r="U242" s="6">
        <v>-0.65</v>
      </c>
      <c r="V242" s="6">
        <v>-2.09</v>
      </c>
      <c r="W242" s="2">
        <f t="shared" si="54"/>
        <v>1.44</v>
      </c>
      <c r="X242" s="4">
        <f t="shared" si="55"/>
        <v>0.3357</v>
      </c>
    </row>
    <row r="243" spans="1:24" x14ac:dyDescent="0.2">
      <c r="A243" t="s">
        <v>11</v>
      </c>
      <c r="B243">
        <v>1212</v>
      </c>
      <c r="C243">
        <v>10</v>
      </c>
      <c r="D243">
        <v>42</v>
      </c>
      <c r="E243" t="s">
        <v>12</v>
      </c>
      <c r="F243" s="1">
        <v>45148</v>
      </c>
      <c r="G243" t="s">
        <v>8</v>
      </c>
      <c r="H243" s="2">
        <v>19.53</v>
      </c>
      <c r="I243" s="2">
        <v>43.13</v>
      </c>
      <c r="J243" s="2">
        <v>36.380000000000003</v>
      </c>
      <c r="K243" s="2">
        <v>4.37</v>
      </c>
      <c r="L243" s="2">
        <v>0.24</v>
      </c>
      <c r="M243" s="2">
        <v>9.94</v>
      </c>
      <c r="N243" s="4">
        <f t="shared" si="49"/>
        <v>9.9399999999999992E-3</v>
      </c>
      <c r="O243" s="4">
        <f t="shared" si="50"/>
        <v>0.17892</v>
      </c>
      <c r="P243" s="5">
        <f t="shared" si="51"/>
        <v>1.7892E-4</v>
      </c>
      <c r="Q243" s="4">
        <f t="shared" si="52"/>
        <v>0.64411200000000002</v>
      </c>
      <c r="R243" s="2">
        <v>14.52</v>
      </c>
      <c r="S243" s="2">
        <v>3.06</v>
      </c>
      <c r="T243" s="2">
        <f t="shared" si="53"/>
        <v>30600</v>
      </c>
      <c r="U243" s="6">
        <v>-0.51</v>
      </c>
      <c r="V243" s="6">
        <v>-2.25</v>
      </c>
      <c r="W243" s="2">
        <f t="shared" si="54"/>
        <v>1.74</v>
      </c>
      <c r="X243" s="4">
        <f t="shared" si="55"/>
        <v>0.37017931034482759</v>
      </c>
    </row>
    <row r="244" spans="1:24" x14ac:dyDescent="0.2">
      <c r="F244" s="1"/>
      <c r="N244" s="4"/>
      <c r="O244" s="4"/>
      <c r="P244" s="5"/>
      <c r="Q244" s="4"/>
      <c r="V244" s="6"/>
      <c r="X244" s="4"/>
    </row>
    <row r="245" spans="1:24" x14ac:dyDescent="0.2">
      <c r="A245" t="s">
        <v>6</v>
      </c>
      <c r="B245">
        <v>72</v>
      </c>
      <c r="C245">
        <v>156</v>
      </c>
      <c r="D245">
        <v>43</v>
      </c>
      <c r="E245" t="s">
        <v>7</v>
      </c>
      <c r="F245" s="1">
        <v>45155</v>
      </c>
      <c r="G245" t="s">
        <v>8</v>
      </c>
      <c r="H245" s="2">
        <v>33.15</v>
      </c>
      <c r="I245" s="2">
        <v>35.950000000000003</v>
      </c>
      <c r="J245" s="2">
        <v>32.65</v>
      </c>
      <c r="K245" s="2">
        <v>2.98</v>
      </c>
      <c r="L245" s="2">
        <v>0.26</v>
      </c>
      <c r="M245" s="2">
        <v>7.41</v>
      </c>
      <c r="N245" s="4">
        <f t="shared" ref="N245:N276" si="56">M245/1000</f>
        <v>7.4099999999999999E-3</v>
      </c>
      <c r="O245" s="4">
        <f t="shared" ref="O245:O276" si="57">N245*18</f>
        <v>0.13338</v>
      </c>
      <c r="P245" s="5">
        <f t="shared" ref="P245:P276" si="58">O245/1000</f>
        <v>1.3338E-4</v>
      </c>
      <c r="Q245" s="4">
        <f t="shared" ref="Q245:Q276" si="59">P245*3600</f>
        <v>0.48016799999999998</v>
      </c>
      <c r="R245" s="2">
        <v>18.53</v>
      </c>
      <c r="S245" s="2">
        <v>3.87</v>
      </c>
      <c r="T245" s="2">
        <f t="shared" ref="T245:T276" si="60">S245*10000</f>
        <v>38700</v>
      </c>
      <c r="U245" s="6">
        <v>-0.36</v>
      </c>
      <c r="V245" s="6">
        <v>-1.89</v>
      </c>
      <c r="W245" s="2">
        <f t="shared" ref="W245:W276" si="61">U245-V245</f>
        <v>1.5299999999999998</v>
      </c>
      <c r="X245" s="4">
        <f t="shared" ref="X245:X276" si="62">Q245/W245</f>
        <v>0.3138352941176471</v>
      </c>
    </row>
    <row r="246" spans="1:24" x14ac:dyDescent="0.2">
      <c r="A246" t="s">
        <v>6</v>
      </c>
      <c r="B246">
        <v>72</v>
      </c>
      <c r="C246">
        <v>156</v>
      </c>
      <c r="D246">
        <v>44</v>
      </c>
      <c r="E246" t="s">
        <v>7</v>
      </c>
      <c r="F246" s="1">
        <v>45154</v>
      </c>
      <c r="G246" t="s">
        <v>8</v>
      </c>
      <c r="H246" s="2">
        <v>32.33</v>
      </c>
      <c r="I246" s="2">
        <v>37.69</v>
      </c>
      <c r="J246" s="2">
        <v>32.869999999999997</v>
      </c>
      <c r="K246" s="2">
        <v>2.89</v>
      </c>
      <c r="L246" s="2">
        <v>0.39</v>
      </c>
      <c r="M246" s="2">
        <v>10.66</v>
      </c>
      <c r="N246" s="4">
        <f t="shared" si="56"/>
        <v>1.0659999999999999E-2</v>
      </c>
      <c r="O246" s="4">
        <f t="shared" si="57"/>
        <v>0.19188</v>
      </c>
      <c r="P246" s="5">
        <f t="shared" si="58"/>
        <v>1.9187999999999999E-4</v>
      </c>
      <c r="Q246" s="4">
        <f t="shared" si="59"/>
        <v>0.69076799999999994</v>
      </c>
      <c r="R246" s="2">
        <v>5.08</v>
      </c>
      <c r="S246" s="2">
        <v>1.59</v>
      </c>
      <c r="T246" s="2">
        <f t="shared" si="60"/>
        <v>15900</v>
      </c>
      <c r="U246" s="6">
        <v>-0.88</v>
      </c>
      <c r="V246" s="6">
        <v>-1.81</v>
      </c>
      <c r="W246" s="2">
        <f t="shared" si="61"/>
        <v>0.93</v>
      </c>
      <c r="X246" s="4">
        <f t="shared" si="62"/>
        <v>0.74276129032258054</v>
      </c>
    </row>
    <row r="247" spans="1:24" x14ac:dyDescent="0.2">
      <c r="A247" t="s">
        <v>6</v>
      </c>
      <c r="B247">
        <v>72</v>
      </c>
      <c r="C247">
        <v>156</v>
      </c>
      <c r="D247">
        <v>45</v>
      </c>
      <c r="E247" t="s">
        <v>7</v>
      </c>
      <c r="F247" s="1">
        <v>45155</v>
      </c>
      <c r="G247" t="s">
        <v>8</v>
      </c>
      <c r="H247" s="2">
        <v>30.24</v>
      </c>
      <c r="I247" s="2">
        <v>37.18</v>
      </c>
      <c r="J247" s="2">
        <v>32.67</v>
      </c>
      <c r="K247" s="2">
        <v>3.02</v>
      </c>
      <c r="L247" s="2">
        <v>0.28000000000000003</v>
      </c>
      <c r="M247" s="2">
        <v>8.07</v>
      </c>
      <c r="N247" s="4">
        <f t="shared" si="56"/>
        <v>8.0700000000000008E-3</v>
      </c>
      <c r="O247" s="4">
        <f t="shared" si="57"/>
        <v>0.14526</v>
      </c>
      <c r="P247" s="5">
        <f t="shared" si="58"/>
        <v>1.4526E-4</v>
      </c>
      <c r="Q247" s="4">
        <f t="shared" si="59"/>
        <v>0.52293599999999996</v>
      </c>
      <c r="R247" s="2">
        <v>13.38</v>
      </c>
      <c r="S247" s="2">
        <v>3.64</v>
      </c>
      <c r="T247" s="2">
        <f t="shared" si="60"/>
        <v>36400</v>
      </c>
      <c r="U247" s="6">
        <v>-0.83</v>
      </c>
      <c r="V247" s="6">
        <v>-2.33</v>
      </c>
      <c r="W247" s="2">
        <f t="shared" si="61"/>
        <v>1.5</v>
      </c>
      <c r="X247" s="4">
        <f t="shared" si="62"/>
        <v>0.34862399999999999</v>
      </c>
    </row>
    <row r="248" spans="1:24" x14ac:dyDescent="0.2">
      <c r="A248" t="s">
        <v>6</v>
      </c>
      <c r="B248">
        <v>72</v>
      </c>
      <c r="C248">
        <v>149</v>
      </c>
      <c r="D248">
        <v>46</v>
      </c>
      <c r="E248" t="s">
        <v>7</v>
      </c>
      <c r="F248" s="1">
        <v>45155</v>
      </c>
      <c r="G248" t="s">
        <v>8</v>
      </c>
      <c r="H248" s="2">
        <v>33.26</v>
      </c>
      <c r="I248" s="2">
        <v>36.270000000000003</v>
      </c>
      <c r="J248" s="2">
        <v>32.39</v>
      </c>
      <c r="K248" s="2">
        <v>2.86</v>
      </c>
      <c r="L248" s="2">
        <v>0.38</v>
      </c>
      <c r="M248" s="2">
        <v>10.4</v>
      </c>
      <c r="N248" s="4">
        <f t="shared" si="56"/>
        <v>1.04E-2</v>
      </c>
      <c r="O248" s="4">
        <f t="shared" si="57"/>
        <v>0.18719999999999998</v>
      </c>
      <c r="P248" s="5">
        <f t="shared" si="58"/>
        <v>1.8719999999999997E-4</v>
      </c>
      <c r="Q248" s="4">
        <f t="shared" si="59"/>
        <v>0.67391999999999985</v>
      </c>
      <c r="R248" s="2">
        <v>10.99</v>
      </c>
      <c r="S248" s="2">
        <v>2.0499999999999998</v>
      </c>
      <c r="T248" s="2">
        <f t="shared" si="60"/>
        <v>20500</v>
      </c>
      <c r="U248" s="6">
        <v>-0.61</v>
      </c>
      <c r="V248" s="6">
        <v>-1.66</v>
      </c>
      <c r="W248" s="2">
        <f t="shared" si="61"/>
        <v>1.0499999999999998</v>
      </c>
      <c r="X248" s="4">
        <f t="shared" si="62"/>
        <v>0.64182857142857141</v>
      </c>
    </row>
    <row r="249" spans="1:24" x14ac:dyDescent="0.2">
      <c r="A249" t="s">
        <v>6</v>
      </c>
      <c r="B249">
        <v>72</v>
      </c>
      <c r="C249">
        <v>149</v>
      </c>
      <c r="D249">
        <v>47</v>
      </c>
      <c r="E249" t="s">
        <v>7</v>
      </c>
      <c r="F249" s="1">
        <v>45154</v>
      </c>
      <c r="G249" t="s">
        <v>8</v>
      </c>
      <c r="H249" s="2">
        <v>47.13</v>
      </c>
      <c r="I249" s="2">
        <v>32.57</v>
      </c>
      <c r="J249" s="2">
        <v>29.99</v>
      </c>
      <c r="K249" s="2">
        <v>1.93</v>
      </c>
      <c r="L249" s="2">
        <v>0.38</v>
      </c>
      <c r="M249" s="2">
        <v>7</v>
      </c>
      <c r="N249" s="4">
        <f t="shared" si="56"/>
        <v>7.0000000000000001E-3</v>
      </c>
      <c r="O249" s="4">
        <f t="shared" si="57"/>
        <v>0.126</v>
      </c>
      <c r="P249" s="5">
        <f t="shared" si="58"/>
        <v>1.26E-4</v>
      </c>
      <c r="Q249" s="4">
        <f t="shared" si="59"/>
        <v>0.4536</v>
      </c>
      <c r="R249" s="2">
        <v>10.98</v>
      </c>
      <c r="S249" s="2">
        <v>2.5099999999999998</v>
      </c>
      <c r="T249" s="2">
        <f t="shared" si="60"/>
        <v>25099.999999999996</v>
      </c>
      <c r="U249" s="6">
        <v>-0.75</v>
      </c>
      <c r="V249" s="6">
        <v>-2.13</v>
      </c>
      <c r="W249" s="2">
        <f t="shared" si="61"/>
        <v>1.38</v>
      </c>
      <c r="X249" s="4">
        <f t="shared" si="62"/>
        <v>0.32869565217391306</v>
      </c>
    </row>
    <row r="250" spans="1:24" x14ac:dyDescent="0.2">
      <c r="A250" t="s">
        <v>6</v>
      </c>
      <c r="B250">
        <v>72</v>
      </c>
      <c r="C250">
        <v>149</v>
      </c>
      <c r="D250">
        <v>48</v>
      </c>
      <c r="E250" t="s">
        <v>7</v>
      </c>
      <c r="F250" s="1">
        <v>45154</v>
      </c>
      <c r="G250" t="s">
        <v>8</v>
      </c>
      <c r="H250" s="2">
        <v>40.590000000000003</v>
      </c>
      <c r="I250" s="2">
        <v>35.51</v>
      </c>
      <c r="J250" s="2">
        <v>32.54</v>
      </c>
      <c r="K250" s="2">
        <v>2.56</v>
      </c>
      <c r="L250" s="2">
        <v>0.37</v>
      </c>
      <c r="M250" s="2">
        <v>8.9499999999999993</v>
      </c>
      <c r="N250" s="4">
        <f t="shared" si="56"/>
        <v>8.9499999999999996E-3</v>
      </c>
      <c r="O250" s="4">
        <f t="shared" si="57"/>
        <v>0.16109999999999999</v>
      </c>
      <c r="P250" s="5">
        <f t="shared" si="58"/>
        <v>1.6109999999999999E-4</v>
      </c>
      <c r="Q250" s="4">
        <f t="shared" si="59"/>
        <v>0.57995999999999992</v>
      </c>
      <c r="R250" s="2">
        <v>17.25</v>
      </c>
      <c r="S250" s="2">
        <v>2.85</v>
      </c>
      <c r="T250" s="2">
        <f t="shared" si="60"/>
        <v>28500</v>
      </c>
      <c r="U250" s="6">
        <v>-0.81</v>
      </c>
      <c r="V250" s="6">
        <v>-2.1800000000000002</v>
      </c>
      <c r="W250" s="2">
        <f t="shared" si="61"/>
        <v>1.37</v>
      </c>
      <c r="X250" s="4">
        <f t="shared" si="62"/>
        <v>0.42332846715328459</v>
      </c>
    </row>
    <row r="251" spans="1:24" x14ac:dyDescent="0.2">
      <c r="A251" t="s">
        <v>6</v>
      </c>
      <c r="B251">
        <v>72</v>
      </c>
      <c r="C251">
        <v>152</v>
      </c>
      <c r="D251">
        <v>49</v>
      </c>
      <c r="E251" t="s">
        <v>7</v>
      </c>
      <c r="F251" s="1">
        <v>45155</v>
      </c>
      <c r="G251" t="s">
        <v>8</v>
      </c>
      <c r="H251" s="2">
        <v>36.22</v>
      </c>
      <c r="I251" s="2">
        <v>33.96</v>
      </c>
      <c r="J251" s="2">
        <v>29.92</v>
      </c>
      <c r="K251" s="2">
        <v>2.31</v>
      </c>
      <c r="L251" s="2">
        <v>0.34</v>
      </c>
      <c r="M251" s="2">
        <v>7.21</v>
      </c>
      <c r="N251" s="4">
        <f t="shared" si="56"/>
        <v>7.2100000000000003E-3</v>
      </c>
      <c r="O251" s="4">
        <f t="shared" si="57"/>
        <v>0.12978000000000001</v>
      </c>
      <c r="P251" s="5">
        <f t="shared" si="58"/>
        <v>1.2977999999999999E-4</v>
      </c>
      <c r="Q251" s="4">
        <f t="shared" si="59"/>
        <v>0.46720799999999996</v>
      </c>
      <c r="R251" s="2">
        <v>16.68</v>
      </c>
      <c r="S251" s="2">
        <v>2.78</v>
      </c>
      <c r="T251" s="2">
        <f t="shared" si="60"/>
        <v>27799.999999999996</v>
      </c>
      <c r="U251" s="6">
        <v>-0.78</v>
      </c>
      <c r="V251" s="6">
        <v>-1.66</v>
      </c>
      <c r="W251" s="2">
        <f t="shared" si="61"/>
        <v>0.87999999999999989</v>
      </c>
      <c r="X251" s="4">
        <f t="shared" si="62"/>
        <v>0.53091818181818184</v>
      </c>
    </row>
    <row r="252" spans="1:24" x14ac:dyDescent="0.2">
      <c r="A252" t="s">
        <v>6</v>
      </c>
      <c r="B252">
        <v>72</v>
      </c>
      <c r="C252">
        <v>152</v>
      </c>
      <c r="D252">
        <v>50</v>
      </c>
      <c r="E252" t="s">
        <v>7</v>
      </c>
      <c r="F252" s="1">
        <v>45154</v>
      </c>
      <c r="G252" t="s">
        <v>8</v>
      </c>
      <c r="H252" s="2">
        <v>44.3</v>
      </c>
      <c r="I252" s="2">
        <v>34.53</v>
      </c>
      <c r="J252" s="2">
        <v>30.79</v>
      </c>
      <c r="K252" s="2">
        <v>2.0099999999999998</v>
      </c>
      <c r="L252" s="2">
        <v>0.24</v>
      </c>
      <c r="M252" s="2">
        <v>4.5</v>
      </c>
      <c r="N252" s="4">
        <f t="shared" si="56"/>
        <v>4.4999999999999997E-3</v>
      </c>
      <c r="O252" s="4">
        <f t="shared" si="57"/>
        <v>8.0999999999999989E-2</v>
      </c>
      <c r="P252" s="5">
        <f t="shared" si="58"/>
        <v>8.099999999999999E-5</v>
      </c>
      <c r="Q252" s="4">
        <f t="shared" si="59"/>
        <v>0.29159999999999997</v>
      </c>
      <c r="R252" s="2">
        <v>29.47</v>
      </c>
      <c r="S252" s="2">
        <v>3.96</v>
      </c>
      <c r="T252" s="2">
        <f t="shared" si="60"/>
        <v>39600</v>
      </c>
      <c r="U252" s="6">
        <v>-0.32</v>
      </c>
      <c r="V252" s="6">
        <v>-1.74</v>
      </c>
      <c r="W252" s="2">
        <f t="shared" si="61"/>
        <v>1.42</v>
      </c>
      <c r="X252" s="4">
        <f t="shared" si="62"/>
        <v>0.20535211267605633</v>
      </c>
    </row>
    <row r="253" spans="1:24" x14ac:dyDescent="0.2">
      <c r="A253" t="s">
        <v>6</v>
      </c>
      <c r="B253">
        <v>72</v>
      </c>
      <c r="C253">
        <v>152</v>
      </c>
      <c r="D253">
        <v>51</v>
      </c>
      <c r="E253" t="s">
        <v>7</v>
      </c>
      <c r="F253" s="1">
        <v>45154</v>
      </c>
      <c r="G253" t="s">
        <v>8</v>
      </c>
      <c r="H253" s="2">
        <v>31.86</v>
      </c>
      <c r="I253" s="2">
        <v>37.85</v>
      </c>
      <c r="J253" s="2">
        <v>32.25</v>
      </c>
      <c r="K253" s="2">
        <v>2.73</v>
      </c>
      <c r="L253" s="2">
        <v>0.49</v>
      </c>
      <c r="M253" s="2">
        <v>12.81</v>
      </c>
      <c r="N253" s="4">
        <f t="shared" si="56"/>
        <v>1.281E-2</v>
      </c>
      <c r="O253" s="4">
        <f t="shared" si="57"/>
        <v>0.23058000000000001</v>
      </c>
      <c r="P253" s="5">
        <f t="shared" si="58"/>
        <v>2.3058E-4</v>
      </c>
      <c r="Q253" s="4">
        <f t="shared" si="59"/>
        <v>0.83008800000000005</v>
      </c>
      <c r="R253" s="2">
        <v>11.56</v>
      </c>
      <c r="S253" s="2">
        <v>1.91</v>
      </c>
      <c r="T253" s="2">
        <f t="shared" si="60"/>
        <v>19100</v>
      </c>
      <c r="U253" s="6">
        <v>-0.37</v>
      </c>
      <c r="V253" s="6">
        <v>-1.51</v>
      </c>
      <c r="W253" s="2">
        <f t="shared" si="61"/>
        <v>1.1400000000000001</v>
      </c>
      <c r="X253" s="4">
        <f t="shared" si="62"/>
        <v>0.72814736842105254</v>
      </c>
    </row>
    <row r="254" spans="1:24" x14ac:dyDescent="0.2">
      <c r="A254" t="s">
        <v>6</v>
      </c>
      <c r="B254">
        <v>72</v>
      </c>
      <c r="C254">
        <v>155</v>
      </c>
      <c r="D254">
        <v>58</v>
      </c>
      <c r="E254" t="s">
        <v>7</v>
      </c>
      <c r="F254" s="1">
        <v>45154</v>
      </c>
      <c r="G254" t="s">
        <v>8</v>
      </c>
      <c r="H254" s="2">
        <v>48.61</v>
      </c>
      <c r="I254" s="2">
        <v>32.26</v>
      </c>
      <c r="J254" s="2">
        <v>29.94</v>
      </c>
      <c r="K254" s="2">
        <v>1.88</v>
      </c>
      <c r="L254" s="2">
        <v>0.22</v>
      </c>
      <c r="M254" s="2">
        <v>3.89</v>
      </c>
      <c r="N254" s="4">
        <f t="shared" si="56"/>
        <v>3.8900000000000002E-3</v>
      </c>
      <c r="O254" s="4">
        <f t="shared" si="57"/>
        <v>7.0019999999999999E-2</v>
      </c>
      <c r="P254" s="5">
        <f t="shared" si="58"/>
        <v>7.0019999999999997E-5</v>
      </c>
      <c r="Q254" s="4">
        <f t="shared" si="59"/>
        <v>0.25207199999999996</v>
      </c>
      <c r="R254" s="2">
        <v>25.14</v>
      </c>
      <c r="S254" s="2">
        <v>4.53</v>
      </c>
      <c r="T254" s="2">
        <f t="shared" si="60"/>
        <v>45300</v>
      </c>
      <c r="U254" s="6">
        <v>-0.47</v>
      </c>
      <c r="V254" s="6">
        <v>-1.91</v>
      </c>
      <c r="W254" s="2">
        <f t="shared" si="61"/>
        <v>1.44</v>
      </c>
      <c r="X254" s="4">
        <f t="shared" si="62"/>
        <v>0.17504999999999998</v>
      </c>
    </row>
    <row r="255" spans="1:24" x14ac:dyDescent="0.2">
      <c r="A255" t="s">
        <v>6</v>
      </c>
      <c r="B255">
        <v>72</v>
      </c>
      <c r="C255">
        <v>155</v>
      </c>
      <c r="D255">
        <v>59</v>
      </c>
      <c r="E255" t="s">
        <v>7</v>
      </c>
      <c r="F255" s="1">
        <v>45155</v>
      </c>
      <c r="G255" t="s">
        <v>8</v>
      </c>
      <c r="H255" s="2">
        <v>35.880000000000003</v>
      </c>
      <c r="I255" s="2">
        <v>34.46</v>
      </c>
      <c r="J255" s="2">
        <v>31.45</v>
      </c>
      <c r="K255" s="2">
        <v>2.65</v>
      </c>
      <c r="L255" s="2">
        <v>0.21</v>
      </c>
      <c r="M255" s="2">
        <v>5.3</v>
      </c>
      <c r="N255" s="4">
        <f t="shared" si="56"/>
        <v>5.3E-3</v>
      </c>
      <c r="O255" s="4">
        <f t="shared" si="57"/>
        <v>9.5399999999999999E-2</v>
      </c>
      <c r="P255" s="5">
        <f t="shared" si="58"/>
        <v>9.5400000000000001E-5</v>
      </c>
      <c r="Q255" s="4">
        <f t="shared" si="59"/>
        <v>0.34344000000000002</v>
      </c>
      <c r="R255" s="2">
        <v>16.940000000000001</v>
      </c>
      <c r="S255" s="2">
        <v>3.17</v>
      </c>
      <c r="T255" s="2">
        <f t="shared" si="60"/>
        <v>31700</v>
      </c>
      <c r="U255" s="6">
        <v>-0.54</v>
      </c>
      <c r="V255" s="6">
        <v>-1.73</v>
      </c>
      <c r="W255" s="2">
        <f t="shared" si="61"/>
        <v>1.19</v>
      </c>
      <c r="X255" s="4">
        <f t="shared" si="62"/>
        <v>0.28860504201680676</v>
      </c>
    </row>
    <row r="256" spans="1:24" x14ac:dyDescent="0.2">
      <c r="A256" t="s">
        <v>6</v>
      </c>
      <c r="B256">
        <v>72</v>
      </c>
      <c r="C256">
        <v>155</v>
      </c>
      <c r="D256">
        <v>60</v>
      </c>
      <c r="E256" t="s">
        <v>7</v>
      </c>
      <c r="F256" s="1">
        <v>45154</v>
      </c>
      <c r="G256" t="s">
        <v>8</v>
      </c>
      <c r="H256" s="2">
        <v>48.17</v>
      </c>
      <c r="I256" s="2">
        <v>33.15</v>
      </c>
      <c r="J256" s="2">
        <v>30.83</v>
      </c>
      <c r="K256" s="2">
        <v>2.0099999999999998</v>
      </c>
      <c r="L256" s="2">
        <v>0.19</v>
      </c>
      <c r="M256" s="2">
        <v>3.62</v>
      </c>
      <c r="N256" s="4">
        <f t="shared" si="56"/>
        <v>3.62E-3</v>
      </c>
      <c r="O256" s="4">
        <f t="shared" si="57"/>
        <v>6.5159999999999996E-2</v>
      </c>
      <c r="P256" s="5">
        <f t="shared" si="58"/>
        <v>6.5159999999999993E-5</v>
      </c>
      <c r="Q256" s="4">
        <f t="shared" si="59"/>
        <v>0.23457599999999998</v>
      </c>
      <c r="R256" s="2">
        <v>22.24</v>
      </c>
      <c r="S256" s="2">
        <v>4.22</v>
      </c>
      <c r="T256" s="2">
        <f t="shared" si="60"/>
        <v>42200</v>
      </c>
      <c r="U256" s="6">
        <v>-0.34</v>
      </c>
      <c r="V256" s="6">
        <v>-1.87</v>
      </c>
      <c r="W256" s="2">
        <f t="shared" si="61"/>
        <v>1.53</v>
      </c>
      <c r="X256" s="4">
        <f t="shared" si="62"/>
        <v>0.1533176470588235</v>
      </c>
    </row>
    <row r="257" spans="1:24" x14ac:dyDescent="0.2">
      <c r="A257" t="s">
        <v>6</v>
      </c>
      <c r="B257">
        <v>72</v>
      </c>
      <c r="C257">
        <v>5</v>
      </c>
      <c r="D257">
        <v>61</v>
      </c>
      <c r="E257" t="s">
        <v>7</v>
      </c>
      <c r="F257" s="1">
        <v>45154</v>
      </c>
      <c r="G257" t="s">
        <v>8</v>
      </c>
      <c r="H257" s="2">
        <v>38.51</v>
      </c>
      <c r="I257" s="2">
        <v>36.090000000000003</v>
      </c>
      <c r="J257" s="2">
        <v>32.340000000000003</v>
      </c>
      <c r="K257" s="2">
        <v>2.5499999999999998</v>
      </c>
      <c r="L257" s="2">
        <v>0.26</v>
      </c>
      <c r="M257" s="2">
        <v>6.13</v>
      </c>
      <c r="N257" s="4">
        <f t="shared" si="56"/>
        <v>6.13E-3</v>
      </c>
      <c r="O257" s="4">
        <f t="shared" si="57"/>
        <v>0.11033999999999999</v>
      </c>
      <c r="P257" s="5">
        <f t="shared" si="58"/>
        <v>1.1033999999999999E-4</v>
      </c>
      <c r="Q257" s="4">
        <f t="shared" si="59"/>
        <v>0.39722399999999997</v>
      </c>
      <c r="R257" s="2">
        <v>5.59</v>
      </c>
      <c r="S257" s="2">
        <v>1.83</v>
      </c>
      <c r="T257" s="2">
        <f t="shared" si="60"/>
        <v>18300</v>
      </c>
      <c r="U257" s="6">
        <v>-0.69</v>
      </c>
      <c r="V257" s="6">
        <v>-2.0099999999999998</v>
      </c>
      <c r="W257" s="2">
        <f t="shared" si="61"/>
        <v>1.3199999999999998</v>
      </c>
      <c r="X257" s="4">
        <f t="shared" si="62"/>
        <v>0.30092727272727277</v>
      </c>
    </row>
    <row r="258" spans="1:24" x14ac:dyDescent="0.2">
      <c r="A258" t="s">
        <v>6</v>
      </c>
      <c r="B258">
        <v>72</v>
      </c>
      <c r="C258">
        <v>5</v>
      </c>
      <c r="D258">
        <v>63</v>
      </c>
      <c r="E258" t="s">
        <v>7</v>
      </c>
      <c r="F258" s="1">
        <v>45155</v>
      </c>
      <c r="G258" t="s">
        <v>8</v>
      </c>
      <c r="H258" s="2">
        <v>35.299999999999997</v>
      </c>
      <c r="I258" s="2">
        <v>34.15</v>
      </c>
      <c r="J258" s="2">
        <v>30.09</v>
      </c>
      <c r="K258" s="2">
        <v>2.38</v>
      </c>
      <c r="L258" s="2">
        <v>0.26</v>
      </c>
      <c r="M258" s="2">
        <v>5.74</v>
      </c>
      <c r="N258" s="4">
        <f t="shared" si="56"/>
        <v>5.7400000000000003E-3</v>
      </c>
      <c r="O258" s="4">
        <f t="shared" si="57"/>
        <v>0.10332000000000001</v>
      </c>
      <c r="P258" s="5">
        <f t="shared" si="58"/>
        <v>1.0332000000000001E-4</v>
      </c>
      <c r="Q258" s="4">
        <f t="shared" si="59"/>
        <v>0.371952</v>
      </c>
      <c r="R258" s="2">
        <v>13.53</v>
      </c>
      <c r="S258" s="2">
        <v>2.78</v>
      </c>
      <c r="T258" s="2">
        <f t="shared" si="60"/>
        <v>27799.999999999996</v>
      </c>
      <c r="U258" s="6">
        <v>-0.56999999999999995</v>
      </c>
      <c r="V258" s="6">
        <v>-1.91</v>
      </c>
      <c r="W258" s="2">
        <f t="shared" si="61"/>
        <v>1.3399999999999999</v>
      </c>
      <c r="X258" s="4">
        <f t="shared" si="62"/>
        <v>0.2775761194029851</v>
      </c>
    </row>
    <row r="259" spans="1:24" x14ac:dyDescent="0.2">
      <c r="A259" t="s">
        <v>6</v>
      </c>
      <c r="B259">
        <v>72</v>
      </c>
      <c r="C259">
        <v>5</v>
      </c>
      <c r="D259">
        <v>85</v>
      </c>
      <c r="E259" t="s">
        <v>7</v>
      </c>
      <c r="F259" s="1">
        <v>45154</v>
      </c>
      <c r="G259" t="s">
        <v>8</v>
      </c>
      <c r="H259" s="2">
        <v>46.05</v>
      </c>
      <c r="I259" s="2">
        <v>33.42</v>
      </c>
      <c r="J259" s="2">
        <v>30.28</v>
      </c>
      <c r="K259" s="2">
        <v>1.94</v>
      </c>
      <c r="L259" s="2">
        <v>0.27</v>
      </c>
      <c r="M259" s="2">
        <v>5.0199999999999996</v>
      </c>
      <c r="N259" s="4">
        <f t="shared" si="56"/>
        <v>5.0199999999999993E-3</v>
      </c>
      <c r="O259" s="4">
        <f t="shared" si="57"/>
        <v>9.0359999999999982E-2</v>
      </c>
      <c r="P259" s="5">
        <f t="shared" si="58"/>
        <v>9.0359999999999982E-5</v>
      </c>
      <c r="Q259" s="4">
        <f t="shared" si="59"/>
        <v>0.32529599999999992</v>
      </c>
      <c r="R259" s="2">
        <v>8.26</v>
      </c>
      <c r="S259" s="2">
        <v>2.33</v>
      </c>
      <c r="T259" s="2">
        <f t="shared" si="60"/>
        <v>23300</v>
      </c>
      <c r="U259" s="6">
        <v>-0.49</v>
      </c>
      <c r="V259" s="6">
        <v>-2.06</v>
      </c>
      <c r="W259" s="2">
        <f t="shared" si="61"/>
        <v>1.57</v>
      </c>
      <c r="X259" s="4">
        <f t="shared" si="62"/>
        <v>0.20719490445859867</v>
      </c>
    </row>
    <row r="260" spans="1:24" x14ac:dyDescent="0.2">
      <c r="A260" t="s">
        <v>9</v>
      </c>
      <c r="B260">
        <v>1521</v>
      </c>
      <c r="C260">
        <v>153</v>
      </c>
      <c r="D260">
        <v>69</v>
      </c>
      <c r="E260" t="s">
        <v>7</v>
      </c>
      <c r="F260" s="1">
        <v>45154</v>
      </c>
      <c r="G260" t="s">
        <v>8</v>
      </c>
      <c r="H260" s="2">
        <v>40.409999999999997</v>
      </c>
      <c r="I260" s="2">
        <v>35.78</v>
      </c>
      <c r="J260" s="2">
        <v>32.78</v>
      </c>
      <c r="K260" s="2">
        <v>2.6</v>
      </c>
      <c r="L260" s="2">
        <v>0.33</v>
      </c>
      <c r="M260" s="2">
        <v>8.11</v>
      </c>
      <c r="N260" s="4">
        <f t="shared" si="56"/>
        <v>8.1099999999999992E-3</v>
      </c>
      <c r="O260" s="4">
        <f t="shared" si="57"/>
        <v>0.14598</v>
      </c>
      <c r="P260" s="5">
        <f t="shared" si="58"/>
        <v>1.4598000000000001E-4</v>
      </c>
      <c r="Q260" s="4">
        <f t="shared" si="59"/>
        <v>0.525528</v>
      </c>
      <c r="R260" s="2">
        <v>1.89</v>
      </c>
      <c r="S260" s="2">
        <v>0.42</v>
      </c>
      <c r="T260" s="2">
        <f t="shared" si="60"/>
        <v>4200</v>
      </c>
      <c r="U260" s="6">
        <v>-0.62</v>
      </c>
      <c r="V260" s="6">
        <v>-2.1</v>
      </c>
      <c r="W260" s="2">
        <f t="shared" si="61"/>
        <v>1.48</v>
      </c>
      <c r="X260" s="4">
        <f t="shared" si="62"/>
        <v>0.3550864864864865</v>
      </c>
    </row>
    <row r="261" spans="1:24" x14ac:dyDescent="0.2">
      <c r="A261" t="s">
        <v>9</v>
      </c>
      <c r="B261">
        <v>1521</v>
      </c>
      <c r="C261">
        <v>153</v>
      </c>
      <c r="D261">
        <v>76</v>
      </c>
      <c r="E261" t="s">
        <v>7</v>
      </c>
      <c r="F261" s="1">
        <v>45154</v>
      </c>
      <c r="G261" t="s">
        <v>8</v>
      </c>
      <c r="H261" s="2">
        <v>42.44</v>
      </c>
      <c r="I261" s="2">
        <v>34.909999999999997</v>
      </c>
      <c r="J261" s="2">
        <v>33.630000000000003</v>
      </c>
      <c r="K261" s="2">
        <v>2.86</v>
      </c>
      <c r="L261" s="2">
        <v>0.2</v>
      </c>
      <c r="M261" s="2">
        <v>5.0599999999999996</v>
      </c>
      <c r="N261" s="4">
        <f t="shared" si="56"/>
        <v>5.0599999999999994E-3</v>
      </c>
      <c r="O261" s="4">
        <f t="shared" si="57"/>
        <v>9.1079999999999994E-2</v>
      </c>
      <c r="P261" s="5">
        <f t="shared" si="58"/>
        <v>9.1079999999999989E-5</v>
      </c>
      <c r="Q261" s="4">
        <f t="shared" si="59"/>
        <v>0.32788799999999996</v>
      </c>
      <c r="R261" s="2">
        <v>1.63</v>
      </c>
      <c r="S261" s="2">
        <v>0.4</v>
      </c>
      <c r="T261" s="2">
        <f t="shared" si="60"/>
        <v>4000</v>
      </c>
      <c r="U261" s="6">
        <v>-0.51</v>
      </c>
      <c r="V261" s="6">
        <v>-1.72</v>
      </c>
      <c r="W261" s="2">
        <f t="shared" si="61"/>
        <v>1.21</v>
      </c>
      <c r="X261" s="4">
        <f t="shared" si="62"/>
        <v>0.27098181818181816</v>
      </c>
    </row>
    <row r="262" spans="1:24" x14ac:dyDescent="0.2">
      <c r="A262" t="s">
        <v>9</v>
      </c>
      <c r="B262">
        <v>1521</v>
      </c>
      <c r="C262">
        <v>153</v>
      </c>
      <c r="D262">
        <v>90</v>
      </c>
      <c r="E262" t="s">
        <v>7</v>
      </c>
      <c r="F262" s="1">
        <v>45155</v>
      </c>
      <c r="G262" t="s">
        <v>8</v>
      </c>
      <c r="H262" s="2">
        <v>31.24</v>
      </c>
      <c r="I262" s="2">
        <v>36.700000000000003</v>
      </c>
      <c r="J262" s="2">
        <v>33.83</v>
      </c>
      <c r="K262" s="2">
        <v>3.37</v>
      </c>
      <c r="L262" s="2">
        <v>0.23</v>
      </c>
      <c r="M262" s="2">
        <v>6.74</v>
      </c>
      <c r="N262" s="4">
        <f t="shared" si="56"/>
        <v>6.7400000000000003E-3</v>
      </c>
      <c r="O262" s="4">
        <f t="shared" si="57"/>
        <v>0.12132000000000001</v>
      </c>
      <c r="P262" s="5">
        <f t="shared" si="58"/>
        <v>1.2132000000000001E-4</v>
      </c>
      <c r="Q262" s="4">
        <f t="shared" si="59"/>
        <v>0.43675200000000003</v>
      </c>
      <c r="R262" s="2">
        <v>3.81</v>
      </c>
      <c r="S262" s="2">
        <v>0.53</v>
      </c>
      <c r="T262" s="2">
        <f t="shared" si="60"/>
        <v>5300</v>
      </c>
      <c r="U262" s="6">
        <v>-0.67</v>
      </c>
      <c r="V262" s="6">
        <v>-2</v>
      </c>
      <c r="W262" s="2">
        <f t="shared" si="61"/>
        <v>1.33</v>
      </c>
      <c r="X262" s="4">
        <f t="shared" si="62"/>
        <v>0.32838496240601506</v>
      </c>
    </row>
    <row r="263" spans="1:24" x14ac:dyDescent="0.2">
      <c r="A263" t="s">
        <v>9</v>
      </c>
      <c r="B263">
        <v>1521</v>
      </c>
      <c r="C263">
        <v>155</v>
      </c>
      <c r="D263">
        <v>62</v>
      </c>
      <c r="E263" t="s">
        <v>7</v>
      </c>
      <c r="F263" s="1">
        <v>45155</v>
      </c>
      <c r="G263" t="s">
        <v>8</v>
      </c>
      <c r="H263" s="2">
        <v>33.07</v>
      </c>
      <c r="I263" s="2">
        <v>35.520000000000003</v>
      </c>
      <c r="J263" s="2">
        <v>31.24</v>
      </c>
      <c r="K263" s="2">
        <v>2.64</v>
      </c>
      <c r="L263" s="2">
        <v>0.33</v>
      </c>
      <c r="M263" s="2">
        <v>8.3000000000000007</v>
      </c>
      <c r="N263" s="4">
        <f t="shared" si="56"/>
        <v>8.3000000000000001E-3</v>
      </c>
      <c r="O263" s="4">
        <f t="shared" si="57"/>
        <v>0.14940000000000001</v>
      </c>
      <c r="P263" s="5">
        <f t="shared" si="58"/>
        <v>1.494E-4</v>
      </c>
      <c r="Q263" s="4">
        <f t="shared" si="59"/>
        <v>0.53783999999999998</v>
      </c>
      <c r="R263" s="2">
        <v>1.17</v>
      </c>
      <c r="S263" s="2">
        <v>0.44</v>
      </c>
      <c r="T263" s="2">
        <f t="shared" si="60"/>
        <v>4400</v>
      </c>
      <c r="U263" s="6">
        <v>-0.48</v>
      </c>
      <c r="V263" s="6">
        <v>-2.0299999999999998</v>
      </c>
      <c r="W263" s="2">
        <f t="shared" si="61"/>
        <v>1.5499999999999998</v>
      </c>
      <c r="X263" s="4">
        <f t="shared" si="62"/>
        <v>0.34699354838709678</v>
      </c>
    </row>
    <row r="264" spans="1:24" x14ac:dyDescent="0.2">
      <c r="A264" t="s">
        <v>9</v>
      </c>
      <c r="B264">
        <v>1521</v>
      </c>
      <c r="C264">
        <v>155</v>
      </c>
      <c r="D264">
        <v>64</v>
      </c>
      <c r="E264" t="s">
        <v>7</v>
      </c>
      <c r="F264" s="1">
        <v>45155</v>
      </c>
      <c r="G264" t="s">
        <v>8</v>
      </c>
      <c r="H264" s="2">
        <v>36.35</v>
      </c>
      <c r="I264" s="2">
        <v>33.229999999999997</v>
      </c>
      <c r="J264" s="2">
        <v>30.81</v>
      </c>
      <c r="K264" s="2">
        <v>2.6</v>
      </c>
      <c r="L264" s="2">
        <v>0.19</v>
      </c>
      <c r="M264" s="2">
        <v>4.63</v>
      </c>
      <c r="N264" s="4">
        <f t="shared" si="56"/>
        <v>4.6299999999999996E-3</v>
      </c>
      <c r="O264" s="4">
        <f t="shared" si="57"/>
        <v>8.3339999999999997E-2</v>
      </c>
      <c r="P264" s="5">
        <f t="shared" si="58"/>
        <v>8.3339999999999998E-5</v>
      </c>
      <c r="Q264" s="4">
        <f t="shared" si="59"/>
        <v>0.30002400000000001</v>
      </c>
      <c r="R264" s="2">
        <v>1.37</v>
      </c>
      <c r="S264" s="2">
        <v>0.45</v>
      </c>
      <c r="T264" s="2">
        <f t="shared" si="60"/>
        <v>4500</v>
      </c>
      <c r="U264" s="6">
        <v>-0.42</v>
      </c>
      <c r="V264" s="6">
        <v>-1.81</v>
      </c>
      <c r="W264" s="2">
        <f t="shared" si="61"/>
        <v>1.3900000000000001</v>
      </c>
      <c r="X264" s="4">
        <f t="shared" si="62"/>
        <v>0.21584460431654676</v>
      </c>
    </row>
    <row r="265" spans="1:24" x14ac:dyDescent="0.2">
      <c r="A265" t="s">
        <v>9</v>
      </c>
      <c r="B265">
        <v>1521</v>
      </c>
      <c r="C265">
        <v>155</v>
      </c>
      <c r="D265">
        <v>66</v>
      </c>
      <c r="E265" t="s">
        <v>7</v>
      </c>
      <c r="F265" s="1">
        <v>45154</v>
      </c>
      <c r="G265" t="s">
        <v>8</v>
      </c>
      <c r="H265" s="2">
        <v>31.68</v>
      </c>
      <c r="I265" s="2">
        <v>37.24</v>
      </c>
      <c r="J265" s="2">
        <v>33.14</v>
      </c>
      <c r="K265" s="2">
        <v>3.07</v>
      </c>
      <c r="L265" s="2">
        <v>0.26</v>
      </c>
      <c r="M265" s="2">
        <v>7.28</v>
      </c>
      <c r="N265" s="4">
        <f t="shared" si="56"/>
        <v>7.28E-3</v>
      </c>
      <c r="O265" s="4">
        <f t="shared" si="57"/>
        <v>0.13103999999999999</v>
      </c>
      <c r="P265" s="5">
        <f t="shared" si="58"/>
        <v>1.3103999999999999E-4</v>
      </c>
      <c r="Q265" s="4">
        <f t="shared" si="59"/>
        <v>0.471744</v>
      </c>
      <c r="R265" s="2">
        <v>3.21</v>
      </c>
      <c r="S265" s="2">
        <v>0.68</v>
      </c>
      <c r="T265" s="2">
        <f t="shared" si="60"/>
        <v>6800.0000000000009</v>
      </c>
      <c r="U265" s="6">
        <v>-0.55000000000000004</v>
      </c>
      <c r="V265" s="6">
        <v>-1.7</v>
      </c>
      <c r="W265" s="2">
        <f t="shared" si="61"/>
        <v>1.1499999999999999</v>
      </c>
      <c r="X265" s="4">
        <f t="shared" si="62"/>
        <v>0.41021217391304349</v>
      </c>
    </row>
    <row r="266" spans="1:24" x14ac:dyDescent="0.2">
      <c r="A266" t="s">
        <v>9</v>
      </c>
      <c r="B266">
        <v>1521</v>
      </c>
      <c r="C266">
        <v>156</v>
      </c>
      <c r="D266">
        <v>71</v>
      </c>
      <c r="E266" t="s">
        <v>7</v>
      </c>
      <c r="F266" s="1">
        <v>45155</v>
      </c>
      <c r="G266" t="s">
        <v>8</v>
      </c>
      <c r="H266" s="2">
        <v>33.36</v>
      </c>
      <c r="I266" s="2">
        <v>35.630000000000003</v>
      </c>
      <c r="J266" s="2">
        <v>32.520000000000003</v>
      </c>
      <c r="K266" s="2">
        <v>2.96</v>
      </c>
      <c r="L266" s="2">
        <v>0.23</v>
      </c>
      <c r="M266" s="2">
        <v>6.29</v>
      </c>
      <c r="N266" s="4">
        <f t="shared" si="56"/>
        <v>6.2900000000000005E-3</v>
      </c>
      <c r="O266" s="4">
        <f t="shared" si="57"/>
        <v>0.11322000000000002</v>
      </c>
      <c r="P266" s="5">
        <f t="shared" si="58"/>
        <v>1.1322000000000002E-4</v>
      </c>
      <c r="Q266" s="4">
        <f t="shared" si="59"/>
        <v>0.40759200000000007</v>
      </c>
      <c r="R266" s="2">
        <v>3.35</v>
      </c>
      <c r="S266" s="2">
        <v>0.65</v>
      </c>
      <c r="T266" s="2">
        <f t="shared" si="60"/>
        <v>6500</v>
      </c>
      <c r="U266" s="6">
        <v>-0.5</v>
      </c>
      <c r="V266" s="6">
        <v>-1.97</v>
      </c>
      <c r="W266" s="2">
        <f t="shared" si="61"/>
        <v>1.47</v>
      </c>
      <c r="X266" s="4">
        <f t="shared" si="62"/>
        <v>0.27727346938775516</v>
      </c>
    </row>
    <row r="267" spans="1:24" x14ac:dyDescent="0.2">
      <c r="A267" t="s">
        <v>9</v>
      </c>
      <c r="B267">
        <v>1521</v>
      </c>
      <c r="C267">
        <v>156</v>
      </c>
      <c r="D267">
        <v>74</v>
      </c>
      <c r="E267" t="s">
        <v>7</v>
      </c>
      <c r="F267" s="1">
        <v>45154</v>
      </c>
      <c r="G267" t="s">
        <v>8</v>
      </c>
      <c r="H267" s="2">
        <v>43.37</v>
      </c>
      <c r="I267" s="2">
        <v>34.409999999999997</v>
      </c>
      <c r="J267" s="2">
        <v>32.47</v>
      </c>
      <c r="K267" s="2">
        <v>2.5299999999999998</v>
      </c>
      <c r="L267" s="2">
        <v>0.13</v>
      </c>
      <c r="M267" s="2">
        <v>2.91</v>
      </c>
      <c r="N267" s="4">
        <f t="shared" si="56"/>
        <v>2.9100000000000003E-3</v>
      </c>
      <c r="O267" s="4">
        <f t="shared" si="57"/>
        <v>5.2380000000000003E-2</v>
      </c>
      <c r="P267" s="5">
        <f t="shared" si="58"/>
        <v>5.2380000000000003E-5</v>
      </c>
      <c r="Q267" s="4">
        <f t="shared" si="59"/>
        <v>0.18856800000000001</v>
      </c>
      <c r="R267" s="2">
        <v>2.92</v>
      </c>
      <c r="S267" s="2">
        <v>0.64</v>
      </c>
      <c r="T267" s="2">
        <f t="shared" si="60"/>
        <v>6400</v>
      </c>
      <c r="U267" s="6">
        <v>-0.28000000000000003</v>
      </c>
      <c r="V267" s="6">
        <v>-1.85</v>
      </c>
      <c r="W267" s="2">
        <f t="shared" si="61"/>
        <v>1.57</v>
      </c>
      <c r="X267" s="4">
        <f t="shared" si="62"/>
        <v>0.12010700636942676</v>
      </c>
    </row>
    <row r="268" spans="1:24" x14ac:dyDescent="0.2">
      <c r="A268" t="s">
        <v>9</v>
      </c>
      <c r="B268">
        <v>1521</v>
      </c>
      <c r="C268">
        <v>156</v>
      </c>
      <c r="D268">
        <v>75</v>
      </c>
      <c r="E268" t="s">
        <v>7</v>
      </c>
      <c r="F268" s="1">
        <v>45154</v>
      </c>
      <c r="G268" t="s">
        <v>8</v>
      </c>
      <c r="H268" s="2">
        <v>33.4</v>
      </c>
      <c r="I268" s="2">
        <v>37.020000000000003</v>
      </c>
      <c r="J268" s="2">
        <v>33.89</v>
      </c>
      <c r="K268" s="2">
        <v>3.2</v>
      </c>
      <c r="L268" s="2">
        <v>0.24</v>
      </c>
      <c r="M268" s="2">
        <v>7.14</v>
      </c>
      <c r="N268" s="4">
        <f t="shared" si="56"/>
        <v>7.1399999999999996E-3</v>
      </c>
      <c r="O268" s="4">
        <f t="shared" si="57"/>
        <v>0.12852</v>
      </c>
      <c r="P268" s="5">
        <f t="shared" si="58"/>
        <v>1.2852E-4</v>
      </c>
      <c r="Q268" s="4">
        <f t="shared" si="59"/>
        <v>0.46267199999999997</v>
      </c>
      <c r="R268" s="2">
        <v>2.78</v>
      </c>
      <c r="S268" s="2">
        <v>0.57999999999999996</v>
      </c>
      <c r="T268" s="2">
        <f t="shared" si="60"/>
        <v>5800</v>
      </c>
      <c r="U268" s="6">
        <v>-0.43</v>
      </c>
      <c r="V268" s="6">
        <v>-2.12</v>
      </c>
      <c r="W268" s="2">
        <f t="shared" si="61"/>
        <v>1.6900000000000002</v>
      </c>
      <c r="X268" s="4">
        <f t="shared" si="62"/>
        <v>0.27377041420118337</v>
      </c>
    </row>
    <row r="269" spans="1:24" x14ac:dyDescent="0.2">
      <c r="A269" t="s">
        <v>9</v>
      </c>
      <c r="B269">
        <v>1521</v>
      </c>
      <c r="C269">
        <v>157</v>
      </c>
      <c r="D269">
        <v>67</v>
      </c>
      <c r="E269" t="s">
        <v>7</v>
      </c>
      <c r="F269" s="1">
        <v>45154</v>
      </c>
      <c r="G269" t="s">
        <v>8</v>
      </c>
      <c r="H269" s="2">
        <v>44.73</v>
      </c>
      <c r="I269" s="2">
        <v>34.1</v>
      </c>
      <c r="J269" s="2">
        <v>31.7</v>
      </c>
      <c r="K269" s="2">
        <v>2.2799999999999998</v>
      </c>
      <c r="L269" s="2">
        <v>0.3</v>
      </c>
      <c r="M269" s="2">
        <v>6.47</v>
      </c>
      <c r="N269" s="4">
        <f t="shared" si="56"/>
        <v>6.4700000000000001E-3</v>
      </c>
      <c r="O269" s="4">
        <f t="shared" si="57"/>
        <v>0.11646000000000001</v>
      </c>
      <c r="P269" s="5">
        <f t="shared" si="58"/>
        <v>1.1646000000000001E-4</v>
      </c>
      <c r="Q269" s="4">
        <f t="shared" si="59"/>
        <v>0.41925600000000002</v>
      </c>
      <c r="R269" s="2">
        <v>2.46</v>
      </c>
      <c r="S269" s="2">
        <v>0.65</v>
      </c>
      <c r="T269" s="2">
        <f t="shared" si="60"/>
        <v>6500</v>
      </c>
      <c r="U269" s="6">
        <v>-0.82</v>
      </c>
      <c r="V269" s="6">
        <v>-2.57</v>
      </c>
      <c r="W269" s="2">
        <f t="shared" si="61"/>
        <v>1.75</v>
      </c>
      <c r="X269" s="4">
        <f t="shared" si="62"/>
        <v>0.23957485714285714</v>
      </c>
    </row>
    <row r="270" spans="1:24" x14ac:dyDescent="0.2">
      <c r="A270" t="s">
        <v>9</v>
      </c>
      <c r="B270">
        <v>1521</v>
      </c>
      <c r="C270">
        <v>157</v>
      </c>
      <c r="D270">
        <v>68</v>
      </c>
      <c r="E270" t="s">
        <v>7</v>
      </c>
      <c r="F270" s="1">
        <v>45154</v>
      </c>
      <c r="G270" t="s">
        <v>8</v>
      </c>
      <c r="H270" s="2">
        <v>46.36</v>
      </c>
      <c r="I270" s="2">
        <v>32.85</v>
      </c>
      <c r="J270" s="2">
        <v>30.63</v>
      </c>
      <c r="K270" s="2">
        <v>2.09</v>
      </c>
      <c r="L270" s="2">
        <v>0.24</v>
      </c>
      <c r="M270" s="2">
        <v>4.7</v>
      </c>
      <c r="N270" s="4">
        <f t="shared" si="56"/>
        <v>4.7000000000000002E-3</v>
      </c>
      <c r="O270" s="4">
        <f t="shared" si="57"/>
        <v>8.4600000000000009E-2</v>
      </c>
      <c r="P270" s="5">
        <f t="shared" si="58"/>
        <v>8.460000000000001E-5</v>
      </c>
      <c r="Q270" s="4">
        <f t="shared" si="59"/>
        <v>0.30456000000000005</v>
      </c>
      <c r="R270" s="2">
        <v>2.9</v>
      </c>
      <c r="S270" s="2">
        <v>0.85</v>
      </c>
      <c r="T270" s="2">
        <f t="shared" si="60"/>
        <v>8500</v>
      </c>
      <c r="U270" s="6">
        <v>-1.1000000000000001</v>
      </c>
      <c r="V270" s="6">
        <v>-2.12</v>
      </c>
      <c r="W270" s="2">
        <f t="shared" si="61"/>
        <v>1.02</v>
      </c>
      <c r="X270" s="4">
        <f t="shared" si="62"/>
        <v>0.29858823529411771</v>
      </c>
    </row>
    <row r="271" spans="1:24" x14ac:dyDescent="0.2">
      <c r="A271" t="s">
        <v>9</v>
      </c>
      <c r="B271">
        <v>1521</v>
      </c>
      <c r="C271">
        <v>157</v>
      </c>
      <c r="D271">
        <v>72</v>
      </c>
      <c r="E271" t="s">
        <v>7</v>
      </c>
      <c r="F271" s="1">
        <v>45155</v>
      </c>
      <c r="G271" t="s">
        <v>8</v>
      </c>
      <c r="H271" s="2">
        <v>34.32</v>
      </c>
      <c r="I271" s="2">
        <v>34.82</v>
      </c>
      <c r="J271" s="2">
        <v>31.65</v>
      </c>
      <c r="K271" s="2">
        <v>2.76</v>
      </c>
      <c r="L271" s="2">
        <v>0.26</v>
      </c>
      <c r="M271" s="2">
        <v>6.73</v>
      </c>
      <c r="N271" s="4">
        <f t="shared" si="56"/>
        <v>6.7300000000000007E-3</v>
      </c>
      <c r="O271" s="4">
        <f t="shared" si="57"/>
        <v>0.12114000000000001</v>
      </c>
      <c r="P271" s="5">
        <f t="shared" si="58"/>
        <v>1.2114000000000001E-4</v>
      </c>
      <c r="Q271" s="4">
        <f t="shared" si="59"/>
        <v>0.43610400000000005</v>
      </c>
      <c r="R271" s="2">
        <v>1.89</v>
      </c>
      <c r="S271" s="2">
        <v>1.52</v>
      </c>
      <c r="T271" s="2">
        <f t="shared" si="60"/>
        <v>15200</v>
      </c>
      <c r="U271" s="6">
        <v>-1.18</v>
      </c>
      <c r="V271" s="6">
        <v>-2.16</v>
      </c>
      <c r="W271" s="2">
        <f t="shared" si="61"/>
        <v>0.9800000000000002</v>
      </c>
      <c r="X271" s="4">
        <f t="shared" si="62"/>
        <v>0.44500408163265304</v>
      </c>
    </row>
    <row r="272" spans="1:24" x14ac:dyDescent="0.2">
      <c r="A272" t="s">
        <v>9</v>
      </c>
      <c r="B272">
        <v>1521</v>
      </c>
      <c r="C272">
        <v>158</v>
      </c>
      <c r="D272">
        <v>70</v>
      </c>
      <c r="E272" t="s">
        <v>7</v>
      </c>
      <c r="F272" s="1">
        <v>45154</v>
      </c>
      <c r="G272" t="s">
        <v>8</v>
      </c>
      <c r="H272" s="2">
        <v>31.5</v>
      </c>
      <c r="I272" s="2">
        <v>37.97</v>
      </c>
      <c r="J272" s="2">
        <v>34.15</v>
      </c>
      <c r="K272" s="2">
        <v>3.28</v>
      </c>
      <c r="L272" s="2">
        <v>0.22</v>
      </c>
      <c r="M272" s="2">
        <v>6.92</v>
      </c>
      <c r="N272" s="4">
        <f t="shared" si="56"/>
        <v>6.9199999999999999E-3</v>
      </c>
      <c r="O272" s="4">
        <f t="shared" si="57"/>
        <v>0.12456</v>
      </c>
      <c r="P272" s="5">
        <f t="shared" si="58"/>
        <v>1.2456000000000001E-4</v>
      </c>
      <c r="Q272" s="4">
        <f t="shared" si="59"/>
        <v>0.44841600000000004</v>
      </c>
      <c r="R272" s="2">
        <v>1.25</v>
      </c>
      <c r="S272" s="2">
        <v>0.24</v>
      </c>
      <c r="T272" s="2">
        <f t="shared" si="60"/>
        <v>2400</v>
      </c>
      <c r="U272" s="6">
        <v>-0.43</v>
      </c>
      <c r="V272" s="6">
        <v>-1.88</v>
      </c>
      <c r="W272" s="2">
        <f t="shared" si="61"/>
        <v>1.45</v>
      </c>
      <c r="X272" s="4">
        <f t="shared" si="62"/>
        <v>0.30925241379310348</v>
      </c>
    </row>
    <row r="273" spans="1:24" x14ac:dyDescent="0.2">
      <c r="A273" t="s">
        <v>9</v>
      </c>
      <c r="B273">
        <v>1521</v>
      </c>
      <c r="C273">
        <v>158</v>
      </c>
      <c r="D273">
        <v>73</v>
      </c>
      <c r="E273" t="s">
        <v>7</v>
      </c>
      <c r="F273" s="1">
        <v>45154</v>
      </c>
      <c r="G273" t="s">
        <v>8</v>
      </c>
      <c r="H273" s="2">
        <v>43.61</v>
      </c>
      <c r="I273" s="2">
        <v>34.549999999999997</v>
      </c>
      <c r="J273" s="2">
        <v>32.42</v>
      </c>
      <c r="K273" s="2">
        <v>2.48</v>
      </c>
      <c r="L273" s="2">
        <v>0.13</v>
      </c>
      <c r="M273" s="2">
        <v>2.95</v>
      </c>
      <c r="N273" s="4">
        <f t="shared" si="56"/>
        <v>2.9500000000000004E-3</v>
      </c>
      <c r="O273" s="4">
        <f t="shared" si="57"/>
        <v>5.3100000000000008E-2</v>
      </c>
      <c r="P273" s="5">
        <f t="shared" si="58"/>
        <v>5.310000000000001E-5</v>
      </c>
      <c r="Q273" s="4">
        <f t="shared" si="59"/>
        <v>0.19116000000000002</v>
      </c>
      <c r="R273" s="2">
        <v>1.75</v>
      </c>
      <c r="S273" s="2">
        <v>0.39</v>
      </c>
      <c r="T273" s="2">
        <f t="shared" si="60"/>
        <v>3900</v>
      </c>
      <c r="U273" s="6">
        <v>-0.48</v>
      </c>
      <c r="V273" s="6">
        <v>-1.98</v>
      </c>
      <c r="W273" s="2">
        <f t="shared" si="61"/>
        <v>1.5</v>
      </c>
      <c r="X273" s="4">
        <f t="shared" si="62"/>
        <v>0.12744000000000003</v>
      </c>
    </row>
    <row r="274" spans="1:24" x14ac:dyDescent="0.2">
      <c r="A274" t="s">
        <v>9</v>
      </c>
      <c r="B274">
        <v>1521</v>
      </c>
      <c r="C274">
        <v>158</v>
      </c>
      <c r="D274">
        <v>81</v>
      </c>
      <c r="E274" t="s">
        <v>7</v>
      </c>
      <c r="F274" s="1">
        <v>45154</v>
      </c>
      <c r="G274" t="s">
        <v>8</v>
      </c>
      <c r="H274" s="2">
        <v>28.85</v>
      </c>
      <c r="I274" s="2">
        <v>38.32</v>
      </c>
      <c r="J274" s="2">
        <v>34.36</v>
      </c>
      <c r="K274" s="2">
        <v>3.49</v>
      </c>
      <c r="L274" s="2">
        <v>0.22</v>
      </c>
      <c r="M274" s="2">
        <v>7.28</v>
      </c>
      <c r="N274" s="4">
        <f t="shared" si="56"/>
        <v>7.28E-3</v>
      </c>
      <c r="O274" s="4">
        <f t="shared" si="57"/>
        <v>0.13103999999999999</v>
      </c>
      <c r="P274" s="5">
        <f t="shared" si="58"/>
        <v>1.3103999999999999E-4</v>
      </c>
      <c r="Q274" s="4">
        <f t="shared" si="59"/>
        <v>0.471744</v>
      </c>
      <c r="R274" s="2">
        <v>0.53</v>
      </c>
      <c r="S274" s="2">
        <v>0.2</v>
      </c>
      <c r="T274" s="2">
        <f t="shared" si="60"/>
        <v>2000</v>
      </c>
      <c r="U274" s="6">
        <v>-0.52</v>
      </c>
      <c r="V274" s="6">
        <v>-2.2799999999999998</v>
      </c>
      <c r="W274" s="2">
        <f t="shared" si="61"/>
        <v>1.7599999999999998</v>
      </c>
      <c r="X274" s="4">
        <f t="shared" si="62"/>
        <v>0.26803636363636368</v>
      </c>
    </row>
    <row r="275" spans="1:24" x14ac:dyDescent="0.2">
      <c r="A275" t="s">
        <v>10</v>
      </c>
      <c r="B275">
        <v>666</v>
      </c>
      <c r="C275">
        <v>101</v>
      </c>
      <c r="D275">
        <v>1</v>
      </c>
      <c r="E275" t="s">
        <v>7</v>
      </c>
      <c r="F275" s="1">
        <v>45155</v>
      </c>
      <c r="G275" t="s">
        <v>8</v>
      </c>
      <c r="H275" s="2">
        <v>32.020000000000003</v>
      </c>
      <c r="I275" s="2">
        <v>36.96</v>
      </c>
      <c r="J275" s="2">
        <v>31.59</v>
      </c>
      <c r="K275" s="2">
        <v>2.64</v>
      </c>
      <c r="L275" s="2">
        <v>0.32</v>
      </c>
      <c r="M275" s="2">
        <v>7.98</v>
      </c>
      <c r="N275" s="4">
        <f t="shared" si="56"/>
        <v>7.980000000000001E-3</v>
      </c>
      <c r="O275" s="4">
        <f t="shared" si="57"/>
        <v>0.14364000000000002</v>
      </c>
      <c r="P275" s="5">
        <f t="shared" si="58"/>
        <v>1.4364000000000003E-4</v>
      </c>
      <c r="Q275" s="4">
        <f t="shared" si="59"/>
        <v>0.51710400000000012</v>
      </c>
      <c r="R275" s="2">
        <v>5.47</v>
      </c>
      <c r="S275" s="2">
        <v>1.21</v>
      </c>
      <c r="T275" s="2">
        <f t="shared" si="60"/>
        <v>12100</v>
      </c>
      <c r="U275" s="6">
        <v>-0.39</v>
      </c>
      <c r="V275" s="6">
        <v>-2.2400000000000002</v>
      </c>
      <c r="W275" s="2">
        <f t="shared" si="61"/>
        <v>1.85</v>
      </c>
      <c r="X275" s="4">
        <f t="shared" si="62"/>
        <v>0.2795156756756757</v>
      </c>
    </row>
    <row r="276" spans="1:24" x14ac:dyDescent="0.2">
      <c r="A276" t="s">
        <v>10</v>
      </c>
      <c r="B276">
        <v>666</v>
      </c>
      <c r="C276">
        <v>101</v>
      </c>
      <c r="D276">
        <v>2</v>
      </c>
      <c r="E276" t="s">
        <v>7</v>
      </c>
      <c r="F276" s="1">
        <v>45155</v>
      </c>
      <c r="G276" t="s">
        <v>8</v>
      </c>
      <c r="H276" s="2">
        <v>30.15</v>
      </c>
      <c r="I276" s="2">
        <v>37.369999999999997</v>
      </c>
      <c r="J276" s="2">
        <v>32.630000000000003</v>
      </c>
      <c r="K276" s="2">
        <v>3</v>
      </c>
      <c r="L276" s="2">
        <v>0.27</v>
      </c>
      <c r="M276" s="2">
        <v>7.66</v>
      </c>
      <c r="N276" s="4">
        <f t="shared" si="56"/>
        <v>7.6600000000000001E-3</v>
      </c>
      <c r="O276" s="4">
        <f t="shared" si="57"/>
        <v>0.13788</v>
      </c>
      <c r="P276" s="5">
        <f t="shared" si="58"/>
        <v>1.3788E-4</v>
      </c>
      <c r="Q276" s="4">
        <f t="shared" si="59"/>
        <v>0.49636800000000003</v>
      </c>
      <c r="R276" s="2">
        <v>6.42</v>
      </c>
      <c r="S276" s="2">
        <v>1.41</v>
      </c>
      <c r="T276" s="2">
        <f t="shared" si="60"/>
        <v>14100</v>
      </c>
      <c r="U276" s="6">
        <v>-0.99</v>
      </c>
      <c r="V276" s="6">
        <v>-1.8</v>
      </c>
      <c r="W276" s="2">
        <f t="shared" si="61"/>
        <v>0.81</v>
      </c>
      <c r="X276" s="4">
        <f t="shared" si="62"/>
        <v>0.61280000000000001</v>
      </c>
    </row>
    <row r="277" spans="1:24" x14ac:dyDescent="0.2">
      <c r="A277" t="s">
        <v>10</v>
      </c>
      <c r="B277">
        <v>666</v>
      </c>
      <c r="C277">
        <v>101</v>
      </c>
      <c r="D277">
        <v>3</v>
      </c>
      <c r="E277" t="s">
        <v>7</v>
      </c>
      <c r="F277" s="1">
        <v>45155</v>
      </c>
      <c r="G277" t="s">
        <v>8</v>
      </c>
      <c r="H277" s="2">
        <v>32.08</v>
      </c>
      <c r="I277" s="2">
        <v>36.83</v>
      </c>
      <c r="J277" s="2">
        <v>32.28</v>
      </c>
      <c r="K277" s="2">
        <v>2.84</v>
      </c>
      <c r="L277" s="2">
        <v>0.38</v>
      </c>
      <c r="M277" s="2">
        <v>10.24</v>
      </c>
      <c r="N277" s="4">
        <f t="shared" ref="N277:N308" si="63">M277/1000</f>
        <v>1.0240000000000001E-2</v>
      </c>
      <c r="O277" s="4">
        <f t="shared" ref="O277:O308" si="64">N277*18</f>
        <v>0.18432000000000001</v>
      </c>
      <c r="P277" s="5">
        <f t="shared" ref="P277:P308" si="65">O277/1000</f>
        <v>1.8432000000000002E-4</v>
      </c>
      <c r="Q277" s="4">
        <f t="shared" ref="Q277:Q308" si="66">P277*3600</f>
        <v>0.66355200000000014</v>
      </c>
      <c r="R277" s="2">
        <v>5.07</v>
      </c>
      <c r="S277" s="2">
        <v>1.03</v>
      </c>
      <c r="T277" s="2">
        <f t="shared" ref="T277:T308" si="67">S277*10000</f>
        <v>10300</v>
      </c>
      <c r="U277" s="6">
        <v>-0.73</v>
      </c>
      <c r="V277" s="6">
        <v>-2.48</v>
      </c>
      <c r="W277" s="2">
        <f t="shared" ref="W277:W308" si="68">U277-V277</f>
        <v>1.75</v>
      </c>
      <c r="X277" s="4">
        <f t="shared" ref="X277:X308" si="69">Q277/W277</f>
        <v>0.37917257142857153</v>
      </c>
    </row>
    <row r="278" spans="1:24" x14ac:dyDescent="0.2">
      <c r="A278" t="s">
        <v>10</v>
      </c>
      <c r="B278">
        <v>666</v>
      </c>
      <c r="C278">
        <v>105</v>
      </c>
      <c r="D278">
        <v>7</v>
      </c>
      <c r="E278" t="s">
        <v>7</v>
      </c>
      <c r="F278" s="1">
        <v>45155</v>
      </c>
      <c r="G278" t="s">
        <v>8</v>
      </c>
      <c r="H278" s="2">
        <v>33.61</v>
      </c>
      <c r="I278" s="2">
        <v>35.770000000000003</v>
      </c>
      <c r="J278" s="2">
        <v>32</v>
      </c>
      <c r="K278" s="2">
        <v>2.79</v>
      </c>
      <c r="L278" s="2">
        <v>0.4</v>
      </c>
      <c r="M278" s="2">
        <v>10.52</v>
      </c>
      <c r="N278" s="4">
        <f t="shared" si="63"/>
        <v>1.052E-2</v>
      </c>
      <c r="O278" s="4">
        <f t="shared" si="64"/>
        <v>0.18936</v>
      </c>
      <c r="P278" s="5">
        <f t="shared" si="65"/>
        <v>1.8935999999999999E-4</v>
      </c>
      <c r="Q278" s="4">
        <f t="shared" si="66"/>
        <v>0.68169599999999997</v>
      </c>
      <c r="R278" s="2">
        <v>3.34</v>
      </c>
      <c r="S278" s="2">
        <v>0.91</v>
      </c>
      <c r="T278" s="2">
        <f t="shared" si="67"/>
        <v>9100</v>
      </c>
      <c r="U278" s="6">
        <v>-0.59</v>
      </c>
      <c r="V278" s="6">
        <v>-1.85</v>
      </c>
      <c r="W278" s="2">
        <f t="shared" si="68"/>
        <v>1.2600000000000002</v>
      </c>
      <c r="X278" s="4">
        <f t="shared" si="69"/>
        <v>0.5410285714285713</v>
      </c>
    </row>
    <row r="279" spans="1:24" x14ac:dyDescent="0.2">
      <c r="A279" t="s">
        <v>10</v>
      </c>
      <c r="B279">
        <v>666</v>
      </c>
      <c r="C279">
        <v>105</v>
      </c>
      <c r="D279">
        <v>8</v>
      </c>
      <c r="E279" t="s">
        <v>7</v>
      </c>
      <c r="F279" s="1">
        <v>45155</v>
      </c>
      <c r="G279" t="s">
        <v>8</v>
      </c>
      <c r="H279" s="2">
        <v>33.4</v>
      </c>
      <c r="I279" s="2">
        <v>35.130000000000003</v>
      </c>
      <c r="J279" s="2">
        <v>31.71</v>
      </c>
      <c r="K279" s="2">
        <v>2.79</v>
      </c>
      <c r="L279" s="2">
        <v>0.22</v>
      </c>
      <c r="M279" s="2">
        <v>5.6</v>
      </c>
      <c r="N279" s="4">
        <f t="shared" si="63"/>
        <v>5.5999999999999999E-3</v>
      </c>
      <c r="O279" s="4">
        <f t="shared" si="64"/>
        <v>0.1008</v>
      </c>
      <c r="P279" s="5">
        <f t="shared" si="65"/>
        <v>1.008E-4</v>
      </c>
      <c r="Q279" s="4">
        <f t="shared" si="66"/>
        <v>0.36287999999999998</v>
      </c>
      <c r="R279" s="2">
        <v>2.64</v>
      </c>
      <c r="S279" s="2">
        <v>0.69</v>
      </c>
      <c r="T279" s="2">
        <f t="shared" si="67"/>
        <v>6899.9999999999991</v>
      </c>
      <c r="U279" s="6">
        <v>-0.52</v>
      </c>
      <c r="V279" s="6">
        <v>-1.77</v>
      </c>
      <c r="W279" s="2">
        <f t="shared" si="68"/>
        <v>1.25</v>
      </c>
      <c r="X279" s="4">
        <f t="shared" si="69"/>
        <v>0.29030400000000001</v>
      </c>
    </row>
    <row r="280" spans="1:24" x14ac:dyDescent="0.2">
      <c r="A280" t="s">
        <v>10</v>
      </c>
      <c r="B280">
        <v>666</v>
      </c>
      <c r="C280">
        <v>105</v>
      </c>
      <c r="D280">
        <v>9</v>
      </c>
      <c r="E280" t="s">
        <v>7</v>
      </c>
      <c r="F280" s="1">
        <v>45154</v>
      </c>
      <c r="G280" t="s">
        <v>8</v>
      </c>
      <c r="H280" s="2">
        <v>43.55</v>
      </c>
      <c r="I280" s="2">
        <v>34.35</v>
      </c>
      <c r="J280" s="2">
        <v>30.65</v>
      </c>
      <c r="K280" s="2">
        <v>2.0499999999999998</v>
      </c>
      <c r="L280" s="2">
        <v>0.31</v>
      </c>
      <c r="M280" s="2">
        <v>5.92</v>
      </c>
      <c r="N280" s="4">
        <f t="shared" si="63"/>
        <v>5.9199999999999999E-3</v>
      </c>
      <c r="O280" s="4">
        <f t="shared" si="64"/>
        <v>0.10656</v>
      </c>
      <c r="P280" s="5">
        <f t="shared" si="65"/>
        <v>1.0656E-4</v>
      </c>
      <c r="Q280" s="4">
        <f t="shared" si="66"/>
        <v>0.38361600000000001</v>
      </c>
      <c r="R280" s="2">
        <v>5.01</v>
      </c>
      <c r="S280" s="2">
        <v>1.0900000000000001</v>
      </c>
      <c r="T280" s="2">
        <f t="shared" si="67"/>
        <v>10900</v>
      </c>
      <c r="U280" s="6">
        <v>-0.51</v>
      </c>
      <c r="V280" s="6">
        <v>-1.81</v>
      </c>
      <c r="W280" s="2">
        <f t="shared" si="68"/>
        <v>1.3</v>
      </c>
      <c r="X280" s="4">
        <f t="shared" si="69"/>
        <v>0.29508923076923077</v>
      </c>
    </row>
    <row r="281" spans="1:24" x14ac:dyDescent="0.2">
      <c r="A281" t="s">
        <v>10</v>
      </c>
      <c r="B281">
        <v>666</v>
      </c>
      <c r="C281">
        <v>118</v>
      </c>
      <c r="D281">
        <v>10</v>
      </c>
      <c r="E281" t="s">
        <v>7</v>
      </c>
      <c r="F281" s="1">
        <v>45154</v>
      </c>
      <c r="G281" t="s">
        <v>8</v>
      </c>
      <c r="H281" s="2">
        <v>29.28</v>
      </c>
      <c r="I281" s="2">
        <v>38.200000000000003</v>
      </c>
      <c r="J281" s="2">
        <v>33.770000000000003</v>
      </c>
      <c r="K281" s="2">
        <v>3.29</v>
      </c>
      <c r="L281" s="2">
        <v>0.3</v>
      </c>
      <c r="M281" s="2">
        <v>9.1199999999999992</v>
      </c>
      <c r="N281" s="4">
        <f t="shared" si="63"/>
        <v>9.1199999999999996E-3</v>
      </c>
      <c r="O281" s="4">
        <f t="shared" si="64"/>
        <v>0.16416</v>
      </c>
      <c r="P281" s="5">
        <f t="shared" si="65"/>
        <v>1.6416E-4</v>
      </c>
      <c r="Q281" s="4">
        <f t="shared" si="66"/>
        <v>0.59097599999999995</v>
      </c>
      <c r="R281" s="2">
        <v>3.56</v>
      </c>
      <c r="S281" s="7">
        <v>1</v>
      </c>
      <c r="T281" s="2">
        <f t="shared" si="67"/>
        <v>10000</v>
      </c>
      <c r="U281" s="6">
        <v>-0.42</v>
      </c>
      <c r="V281" s="6">
        <v>-1.82</v>
      </c>
      <c r="W281" s="2">
        <f t="shared" si="68"/>
        <v>1.4000000000000001</v>
      </c>
      <c r="X281" s="4">
        <f t="shared" si="69"/>
        <v>0.42212571428571422</v>
      </c>
    </row>
    <row r="282" spans="1:24" x14ac:dyDescent="0.2">
      <c r="A282" t="s">
        <v>10</v>
      </c>
      <c r="B282">
        <v>666</v>
      </c>
      <c r="C282">
        <v>118</v>
      </c>
      <c r="D282">
        <v>11</v>
      </c>
      <c r="E282" t="s">
        <v>7</v>
      </c>
      <c r="F282" s="1">
        <v>45154</v>
      </c>
      <c r="G282" t="s">
        <v>8</v>
      </c>
      <c r="H282" s="2">
        <v>42.46</v>
      </c>
      <c r="I282" s="2">
        <v>34.409999999999997</v>
      </c>
      <c r="J282" s="2">
        <v>31.33</v>
      </c>
      <c r="K282" s="2">
        <v>2.27</v>
      </c>
      <c r="L282" s="2">
        <v>0.12</v>
      </c>
      <c r="M282" s="2">
        <v>2.58</v>
      </c>
      <c r="N282" s="4">
        <f t="shared" si="63"/>
        <v>2.5800000000000003E-3</v>
      </c>
      <c r="O282" s="4">
        <f t="shared" si="64"/>
        <v>4.6440000000000002E-2</v>
      </c>
      <c r="P282" s="5">
        <f t="shared" si="65"/>
        <v>4.6440000000000003E-5</v>
      </c>
      <c r="Q282" s="4">
        <f t="shared" si="66"/>
        <v>0.167184</v>
      </c>
      <c r="R282" s="2">
        <v>3.32</v>
      </c>
      <c r="S282" s="2">
        <v>0.91</v>
      </c>
      <c r="T282" s="2">
        <f t="shared" si="67"/>
        <v>9100</v>
      </c>
      <c r="U282" s="6">
        <v>-0.39</v>
      </c>
      <c r="V282" s="6">
        <v>-1.94</v>
      </c>
      <c r="W282" s="2">
        <f t="shared" si="68"/>
        <v>1.5499999999999998</v>
      </c>
      <c r="X282" s="4">
        <f t="shared" si="69"/>
        <v>0.10786064516129033</v>
      </c>
    </row>
    <row r="283" spans="1:24" x14ac:dyDescent="0.2">
      <c r="A283" t="s">
        <v>10</v>
      </c>
      <c r="B283">
        <v>666</v>
      </c>
      <c r="C283">
        <v>118</v>
      </c>
      <c r="D283">
        <v>12</v>
      </c>
      <c r="E283" t="s">
        <v>7</v>
      </c>
      <c r="F283" s="1">
        <v>45155</v>
      </c>
      <c r="G283" t="s">
        <v>8</v>
      </c>
      <c r="H283" s="2">
        <v>32.71</v>
      </c>
      <c r="I283" s="2">
        <v>36.229999999999997</v>
      </c>
      <c r="J283" s="2">
        <v>33.01</v>
      </c>
      <c r="K283" s="2">
        <v>3.07</v>
      </c>
      <c r="L283" s="2">
        <v>0.23</v>
      </c>
      <c r="M283" s="2">
        <v>6.48</v>
      </c>
      <c r="N283" s="4">
        <f t="shared" si="63"/>
        <v>6.4800000000000005E-3</v>
      </c>
      <c r="O283" s="4">
        <f t="shared" si="64"/>
        <v>0.11664000000000001</v>
      </c>
      <c r="P283" s="5">
        <f t="shared" si="65"/>
        <v>1.1664000000000001E-4</v>
      </c>
      <c r="Q283" s="4">
        <f t="shared" si="66"/>
        <v>0.41990400000000005</v>
      </c>
      <c r="R283" s="2">
        <v>1.61</v>
      </c>
      <c r="S283" s="2">
        <v>0.5</v>
      </c>
      <c r="T283" s="2">
        <f t="shared" si="67"/>
        <v>5000</v>
      </c>
      <c r="U283" s="6">
        <v>-0.35</v>
      </c>
      <c r="V283" s="6">
        <v>-1.97</v>
      </c>
      <c r="W283" s="2">
        <f t="shared" si="68"/>
        <v>1.62</v>
      </c>
      <c r="X283" s="4">
        <f t="shared" si="69"/>
        <v>0.25920000000000004</v>
      </c>
    </row>
    <row r="284" spans="1:24" x14ac:dyDescent="0.2">
      <c r="A284" t="s">
        <v>10</v>
      </c>
      <c r="B284">
        <v>666</v>
      </c>
      <c r="C284">
        <v>122</v>
      </c>
      <c r="D284">
        <v>16</v>
      </c>
      <c r="E284" t="s">
        <v>7</v>
      </c>
      <c r="F284" s="1">
        <v>45154</v>
      </c>
      <c r="G284" t="s">
        <v>8</v>
      </c>
      <c r="H284" s="2">
        <v>40.869999999999997</v>
      </c>
      <c r="I284" s="2">
        <v>35.28</v>
      </c>
      <c r="J284" s="2">
        <v>32.28</v>
      </c>
      <c r="K284" s="2">
        <v>2.5</v>
      </c>
      <c r="L284" s="2">
        <v>0.28000000000000003</v>
      </c>
      <c r="M284" s="2">
        <v>6.64</v>
      </c>
      <c r="N284" s="4">
        <f t="shared" si="63"/>
        <v>6.6400000000000001E-3</v>
      </c>
      <c r="O284" s="4">
        <f t="shared" si="64"/>
        <v>0.11952</v>
      </c>
      <c r="P284" s="5">
        <f t="shared" si="65"/>
        <v>1.1952000000000001E-4</v>
      </c>
      <c r="Q284" s="4">
        <f t="shared" si="66"/>
        <v>0.43027200000000004</v>
      </c>
      <c r="R284" s="2">
        <v>7.05</v>
      </c>
      <c r="S284" s="2">
        <v>2.21</v>
      </c>
      <c r="T284" s="2">
        <f t="shared" si="67"/>
        <v>22100</v>
      </c>
      <c r="U284" s="6">
        <v>-0.42</v>
      </c>
      <c r="V284" s="6">
        <v>-1.35</v>
      </c>
      <c r="W284" s="2">
        <f t="shared" si="68"/>
        <v>0.93000000000000016</v>
      </c>
      <c r="X284" s="4">
        <f t="shared" si="69"/>
        <v>0.46265806451612901</v>
      </c>
    </row>
    <row r="285" spans="1:24" x14ac:dyDescent="0.2">
      <c r="A285" t="s">
        <v>10</v>
      </c>
      <c r="B285">
        <v>666</v>
      </c>
      <c r="C285">
        <v>122</v>
      </c>
      <c r="D285">
        <v>17</v>
      </c>
      <c r="E285" t="s">
        <v>7</v>
      </c>
      <c r="F285" s="1">
        <v>45154</v>
      </c>
      <c r="G285" t="s">
        <v>8</v>
      </c>
      <c r="H285" s="2">
        <v>34.68</v>
      </c>
      <c r="I285" s="2">
        <v>36.81</v>
      </c>
      <c r="J285" s="2">
        <v>32.5</v>
      </c>
      <c r="K285" s="2">
        <v>2.75</v>
      </c>
      <c r="L285" s="2">
        <v>0.28999999999999998</v>
      </c>
      <c r="M285" s="2">
        <v>7.56</v>
      </c>
      <c r="N285" s="4">
        <f t="shared" si="63"/>
        <v>7.5599999999999999E-3</v>
      </c>
      <c r="O285" s="4">
        <f t="shared" si="64"/>
        <v>0.13608000000000001</v>
      </c>
      <c r="P285" s="5">
        <f t="shared" si="65"/>
        <v>1.3608000000000001E-4</v>
      </c>
      <c r="Q285" s="4">
        <f t="shared" si="66"/>
        <v>0.48988800000000005</v>
      </c>
      <c r="R285" s="2">
        <v>4.82</v>
      </c>
      <c r="S285" s="2">
        <v>1.19</v>
      </c>
      <c r="T285" s="2">
        <f t="shared" si="67"/>
        <v>11900</v>
      </c>
      <c r="U285" s="6">
        <v>-0.66</v>
      </c>
      <c r="V285" s="6">
        <v>-1.39</v>
      </c>
      <c r="W285" s="2">
        <f t="shared" si="68"/>
        <v>0.72999999999999987</v>
      </c>
      <c r="X285" s="4">
        <f t="shared" si="69"/>
        <v>0.67107945205479469</v>
      </c>
    </row>
    <row r="286" spans="1:24" x14ac:dyDescent="0.2">
      <c r="A286" t="s">
        <v>10</v>
      </c>
      <c r="B286">
        <v>666</v>
      </c>
      <c r="C286">
        <v>122</v>
      </c>
      <c r="D286">
        <v>18</v>
      </c>
      <c r="E286" t="s">
        <v>7</v>
      </c>
      <c r="F286" s="1">
        <v>45155</v>
      </c>
      <c r="G286" t="s">
        <v>8</v>
      </c>
      <c r="H286" s="2">
        <v>29.99</v>
      </c>
      <c r="I286" s="2">
        <v>37.369999999999997</v>
      </c>
      <c r="J286" s="2">
        <v>33.78</v>
      </c>
      <c r="K286" s="2">
        <v>3.34</v>
      </c>
      <c r="L286" s="2">
        <v>0.31</v>
      </c>
      <c r="M286" s="2">
        <v>9.83</v>
      </c>
      <c r="N286" s="4">
        <f t="shared" si="63"/>
        <v>9.8300000000000002E-3</v>
      </c>
      <c r="O286" s="4">
        <f t="shared" si="64"/>
        <v>0.17694000000000001</v>
      </c>
      <c r="P286" s="5">
        <f t="shared" si="65"/>
        <v>1.7694000000000002E-4</v>
      </c>
      <c r="Q286" s="4">
        <f t="shared" si="66"/>
        <v>0.63698400000000011</v>
      </c>
      <c r="R286" s="2">
        <v>7.37</v>
      </c>
      <c r="S286" s="2">
        <v>1.96</v>
      </c>
      <c r="T286" s="2">
        <f t="shared" si="67"/>
        <v>19600</v>
      </c>
      <c r="U286" s="6">
        <v>-0.75</v>
      </c>
      <c r="V286" s="6">
        <v>-1.96</v>
      </c>
      <c r="W286" s="2">
        <f t="shared" si="68"/>
        <v>1.21</v>
      </c>
      <c r="X286" s="4">
        <f t="shared" si="69"/>
        <v>0.52643305785123973</v>
      </c>
    </row>
    <row r="287" spans="1:24" x14ac:dyDescent="0.2">
      <c r="A287" t="s">
        <v>10</v>
      </c>
      <c r="B287">
        <v>666</v>
      </c>
      <c r="C287">
        <v>123</v>
      </c>
      <c r="D287">
        <v>19</v>
      </c>
      <c r="E287" t="s">
        <v>7</v>
      </c>
      <c r="F287" s="1">
        <v>45155</v>
      </c>
      <c r="G287" t="s">
        <v>8</v>
      </c>
      <c r="H287" s="2">
        <v>37.15</v>
      </c>
      <c r="I287" s="2">
        <v>32.79</v>
      </c>
      <c r="J287" s="2">
        <v>29.12</v>
      </c>
      <c r="K287" s="2">
        <v>2.19</v>
      </c>
      <c r="L287" s="2">
        <v>0.37</v>
      </c>
      <c r="M287" s="2">
        <v>7.55</v>
      </c>
      <c r="N287" s="4">
        <f t="shared" si="63"/>
        <v>7.5499999999999994E-3</v>
      </c>
      <c r="O287" s="4">
        <f t="shared" si="64"/>
        <v>0.13589999999999999</v>
      </c>
      <c r="P287" s="5">
        <f t="shared" si="65"/>
        <v>1.359E-4</v>
      </c>
      <c r="Q287" s="4">
        <f t="shared" si="66"/>
        <v>0.48924000000000001</v>
      </c>
      <c r="R287" s="2">
        <v>6.06</v>
      </c>
      <c r="S287" s="2">
        <v>1.55</v>
      </c>
      <c r="T287" s="2">
        <f t="shared" si="67"/>
        <v>15500</v>
      </c>
      <c r="U287" s="6">
        <v>-0.55000000000000004</v>
      </c>
      <c r="V287" s="6">
        <v>-1.89</v>
      </c>
      <c r="W287" s="2">
        <f t="shared" si="68"/>
        <v>1.3399999999999999</v>
      </c>
      <c r="X287" s="4">
        <f t="shared" si="69"/>
        <v>0.36510447761194037</v>
      </c>
    </row>
    <row r="288" spans="1:24" x14ac:dyDescent="0.2">
      <c r="A288" t="s">
        <v>10</v>
      </c>
      <c r="B288">
        <v>666</v>
      </c>
      <c r="C288">
        <v>123</v>
      </c>
      <c r="D288">
        <v>20</v>
      </c>
      <c r="E288" t="s">
        <v>7</v>
      </c>
      <c r="F288" s="1">
        <v>45155</v>
      </c>
      <c r="G288" t="s">
        <v>8</v>
      </c>
      <c r="H288" s="2">
        <v>36.39</v>
      </c>
      <c r="I288" s="2">
        <v>33.619999999999997</v>
      </c>
      <c r="J288" s="2">
        <v>30.28</v>
      </c>
      <c r="K288" s="2">
        <v>2.42</v>
      </c>
      <c r="L288" s="2">
        <v>0.36</v>
      </c>
      <c r="M288" s="2">
        <v>8.0500000000000007</v>
      </c>
      <c r="N288" s="4">
        <f t="shared" si="63"/>
        <v>8.0499999999999999E-3</v>
      </c>
      <c r="O288" s="4">
        <f t="shared" si="64"/>
        <v>0.1449</v>
      </c>
      <c r="P288" s="5">
        <f t="shared" si="65"/>
        <v>1.449E-4</v>
      </c>
      <c r="Q288" s="4">
        <f t="shared" si="66"/>
        <v>0.52163999999999999</v>
      </c>
      <c r="R288" s="2">
        <v>5.82</v>
      </c>
      <c r="S288" s="2">
        <v>2.02</v>
      </c>
      <c r="T288" s="2">
        <f t="shared" si="67"/>
        <v>20200</v>
      </c>
      <c r="U288" s="6">
        <v>-1.38</v>
      </c>
      <c r="V288" s="6">
        <v>-2.11</v>
      </c>
      <c r="W288" s="2">
        <f t="shared" si="68"/>
        <v>0.73</v>
      </c>
      <c r="X288" s="4">
        <f t="shared" si="69"/>
        <v>0.71457534246575338</v>
      </c>
    </row>
    <row r="289" spans="1:24" x14ac:dyDescent="0.2">
      <c r="A289" t="s">
        <v>10</v>
      </c>
      <c r="B289">
        <v>666</v>
      </c>
      <c r="C289">
        <v>123</v>
      </c>
      <c r="D289">
        <v>22</v>
      </c>
      <c r="E289" t="s">
        <v>7</v>
      </c>
      <c r="F289" s="1">
        <v>45155</v>
      </c>
      <c r="G289" t="s">
        <v>8</v>
      </c>
      <c r="H289" s="2">
        <v>33.14</v>
      </c>
      <c r="I289" s="2">
        <v>37.11</v>
      </c>
      <c r="J289" s="2">
        <v>32.17</v>
      </c>
      <c r="K289" s="2">
        <v>2.71</v>
      </c>
      <c r="L289" s="2">
        <v>0.44</v>
      </c>
      <c r="M289" s="2">
        <v>11.25</v>
      </c>
      <c r="N289" s="4">
        <f t="shared" si="63"/>
        <v>1.125E-2</v>
      </c>
      <c r="O289" s="4">
        <f t="shared" si="64"/>
        <v>0.20249999999999999</v>
      </c>
      <c r="P289" s="5">
        <f t="shared" si="65"/>
        <v>2.0249999999999999E-4</v>
      </c>
      <c r="Q289" s="4">
        <f t="shared" si="66"/>
        <v>0.72899999999999998</v>
      </c>
      <c r="R289" s="2">
        <v>4.78</v>
      </c>
      <c r="S289" s="2">
        <v>1.58</v>
      </c>
      <c r="T289" s="2">
        <f t="shared" si="67"/>
        <v>15800</v>
      </c>
      <c r="U289" s="6">
        <v>-0.69</v>
      </c>
      <c r="V289" s="6">
        <v>-2.1</v>
      </c>
      <c r="W289" s="2">
        <f t="shared" si="68"/>
        <v>1.4100000000000001</v>
      </c>
      <c r="X289" s="4">
        <f t="shared" si="69"/>
        <v>0.51702127659574459</v>
      </c>
    </row>
    <row r="290" spans="1:24" x14ac:dyDescent="0.2">
      <c r="A290" t="s">
        <v>11</v>
      </c>
      <c r="B290">
        <v>1212</v>
      </c>
      <c r="C290">
        <v>3</v>
      </c>
      <c r="D290">
        <v>29</v>
      </c>
      <c r="E290" t="s">
        <v>7</v>
      </c>
      <c r="F290" s="1">
        <v>45155</v>
      </c>
      <c r="G290" t="s">
        <v>8</v>
      </c>
      <c r="H290" s="2">
        <v>32.74</v>
      </c>
      <c r="I290" s="2">
        <v>36.31</v>
      </c>
      <c r="J290" s="2">
        <v>33.82</v>
      </c>
      <c r="K290" s="2">
        <v>3.29</v>
      </c>
      <c r="L290" s="2">
        <v>0.16</v>
      </c>
      <c r="M290" s="2">
        <v>5.03</v>
      </c>
      <c r="N290" s="4">
        <f t="shared" si="63"/>
        <v>5.0300000000000006E-3</v>
      </c>
      <c r="O290" s="4">
        <f t="shared" si="64"/>
        <v>9.0540000000000009E-2</v>
      </c>
      <c r="P290" s="5">
        <f t="shared" si="65"/>
        <v>9.0540000000000011E-5</v>
      </c>
      <c r="Q290" s="4">
        <f t="shared" si="66"/>
        <v>0.32594400000000001</v>
      </c>
      <c r="R290" s="2">
        <v>8.68</v>
      </c>
      <c r="S290" s="2">
        <v>2.3199999999999998</v>
      </c>
      <c r="T290" s="2">
        <f t="shared" si="67"/>
        <v>23200</v>
      </c>
      <c r="U290" s="6">
        <v>-0.56000000000000005</v>
      </c>
      <c r="V290" s="6">
        <v>-1.69</v>
      </c>
      <c r="W290" s="2">
        <f t="shared" si="68"/>
        <v>1.1299999999999999</v>
      </c>
      <c r="X290" s="4">
        <f t="shared" si="69"/>
        <v>0.2884460176991151</v>
      </c>
    </row>
    <row r="291" spans="1:24" x14ac:dyDescent="0.2">
      <c r="A291" t="s">
        <v>11</v>
      </c>
      <c r="B291">
        <v>1212</v>
      </c>
      <c r="C291">
        <v>3</v>
      </c>
      <c r="D291">
        <v>30</v>
      </c>
      <c r="E291" t="s">
        <v>7</v>
      </c>
      <c r="F291" s="1">
        <v>45155</v>
      </c>
      <c r="G291" t="s">
        <v>8</v>
      </c>
      <c r="H291" s="2">
        <v>32.81</v>
      </c>
      <c r="I291" s="2">
        <v>36.520000000000003</v>
      </c>
      <c r="J291" s="2">
        <v>32.57</v>
      </c>
      <c r="K291" s="2">
        <v>2.91</v>
      </c>
      <c r="L291" s="2">
        <v>0.19</v>
      </c>
      <c r="M291" s="2">
        <v>5.18</v>
      </c>
      <c r="N291" s="4">
        <f t="shared" si="63"/>
        <v>5.1799999999999997E-3</v>
      </c>
      <c r="O291" s="4">
        <f t="shared" si="64"/>
        <v>9.323999999999999E-2</v>
      </c>
      <c r="P291" s="5">
        <f t="shared" si="65"/>
        <v>9.3239999999999995E-5</v>
      </c>
      <c r="Q291" s="4">
        <f t="shared" si="66"/>
        <v>0.33566399999999996</v>
      </c>
      <c r="R291" s="7">
        <v>7</v>
      </c>
      <c r="S291" s="2">
        <v>2.4300000000000002</v>
      </c>
      <c r="T291" s="2">
        <f t="shared" si="67"/>
        <v>24300</v>
      </c>
      <c r="U291" s="6">
        <v>-0.51</v>
      </c>
      <c r="V291" s="6">
        <v>-2.15</v>
      </c>
      <c r="W291" s="2">
        <f t="shared" si="68"/>
        <v>1.64</v>
      </c>
      <c r="X291" s="4">
        <f t="shared" si="69"/>
        <v>0.20467317073170729</v>
      </c>
    </row>
    <row r="292" spans="1:24" x14ac:dyDescent="0.2">
      <c r="A292" t="s">
        <v>11</v>
      </c>
      <c r="B292">
        <v>1212</v>
      </c>
      <c r="C292">
        <v>3</v>
      </c>
      <c r="D292">
        <v>31</v>
      </c>
      <c r="E292" t="s">
        <v>7</v>
      </c>
      <c r="F292" s="1">
        <v>45154</v>
      </c>
      <c r="G292" t="s">
        <v>8</v>
      </c>
      <c r="H292" s="2">
        <v>43.93</v>
      </c>
      <c r="I292" s="2">
        <v>34.619999999999997</v>
      </c>
      <c r="J292" s="2">
        <v>30.92</v>
      </c>
      <c r="K292" s="2">
        <v>2.06</v>
      </c>
      <c r="L292" s="2">
        <v>0.24</v>
      </c>
      <c r="M292" s="2">
        <v>4.63</v>
      </c>
      <c r="N292" s="4">
        <f t="shared" si="63"/>
        <v>4.6299999999999996E-3</v>
      </c>
      <c r="O292" s="4">
        <f t="shared" si="64"/>
        <v>8.3339999999999997E-2</v>
      </c>
      <c r="P292" s="5">
        <f t="shared" si="65"/>
        <v>8.3339999999999998E-5</v>
      </c>
      <c r="Q292" s="4">
        <f t="shared" si="66"/>
        <v>0.30002400000000001</v>
      </c>
      <c r="R292" s="2">
        <v>6.14</v>
      </c>
      <c r="S292" s="2">
        <v>1.8</v>
      </c>
      <c r="T292" s="2">
        <f t="shared" si="67"/>
        <v>18000</v>
      </c>
      <c r="U292" s="6">
        <v>-0.52</v>
      </c>
      <c r="V292" s="6">
        <v>-1.94</v>
      </c>
      <c r="W292" s="2">
        <f t="shared" si="68"/>
        <v>1.42</v>
      </c>
      <c r="X292" s="4">
        <f t="shared" si="69"/>
        <v>0.21128450704225354</v>
      </c>
    </row>
    <row r="293" spans="1:24" x14ac:dyDescent="0.2">
      <c r="A293" t="s">
        <v>11</v>
      </c>
      <c r="B293">
        <v>1212</v>
      </c>
      <c r="C293">
        <v>4</v>
      </c>
      <c r="D293">
        <v>32</v>
      </c>
      <c r="E293" t="s">
        <v>7</v>
      </c>
      <c r="F293" s="1">
        <v>45155</v>
      </c>
      <c r="G293" t="s">
        <v>8</v>
      </c>
      <c r="H293" s="2">
        <v>31.58</v>
      </c>
      <c r="I293" s="2">
        <v>36.46</v>
      </c>
      <c r="J293" s="2">
        <v>33.57</v>
      </c>
      <c r="K293" s="2">
        <v>3.27</v>
      </c>
      <c r="L293" s="2">
        <v>0.21</v>
      </c>
      <c r="M293" s="2">
        <v>6.31</v>
      </c>
      <c r="N293" s="4">
        <f t="shared" si="63"/>
        <v>6.3099999999999996E-3</v>
      </c>
      <c r="O293" s="4">
        <f t="shared" si="64"/>
        <v>0.11357999999999999</v>
      </c>
      <c r="P293" s="5">
        <f t="shared" si="65"/>
        <v>1.1357999999999998E-4</v>
      </c>
      <c r="Q293" s="4">
        <f t="shared" si="66"/>
        <v>0.40888799999999992</v>
      </c>
      <c r="R293" s="2">
        <v>6.68</v>
      </c>
      <c r="S293" s="2">
        <v>1.44</v>
      </c>
      <c r="T293" s="2">
        <f t="shared" si="67"/>
        <v>14400</v>
      </c>
      <c r="U293" s="6">
        <v>-0.49</v>
      </c>
      <c r="V293" s="6">
        <v>-1.91</v>
      </c>
      <c r="W293" s="2">
        <f t="shared" si="68"/>
        <v>1.42</v>
      </c>
      <c r="X293" s="4">
        <f t="shared" si="69"/>
        <v>0.28794929577464784</v>
      </c>
    </row>
    <row r="294" spans="1:24" x14ac:dyDescent="0.2">
      <c r="A294" t="s">
        <v>11</v>
      </c>
      <c r="B294">
        <v>1212</v>
      </c>
      <c r="C294">
        <v>4</v>
      </c>
      <c r="D294">
        <v>33</v>
      </c>
      <c r="E294" t="s">
        <v>7</v>
      </c>
      <c r="F294" s="1">
        <v>45154</v>
      </c>
      <c r="G294" t="s">
        <v>8</v>
      </c>
      <c r="H294" s="2">
        <v>37.43</v>
      </c>
      <c r="I294" s="2">
        <v>36.549999999999997</v>
      </c>
      <c r="J294" s="2">
        <v>33.03</v>
      </c>
      <c r="K294" s="2">
        <v>2.75</v>
      </c>
      <c r="L294" s="2">
        <v>0.36</v>
      </c>
      <c r="M294" s="2">
        <v>9.23</v>
      </c>
      <c r="N294" s="4">
        <f t="shared" si="63"/>
        <v>9.2300000000000004E-3</v>
      </c>
      <c r="O294" s="4">
        <f t="shared" si="64"/>
        <v>0.16614000000000001</v>
      </c>
      <c r="P294" s="5">
        <f t="shared" si="65"/>
        <v>1.6614000000000001E-4</v>
      </c>
      <c r="Q294" s="4">
        <f t="shared" si="66"/>
        <v>0.59810399999999997</v>
      </c>
      <c r="R294" s="2">
        <v>14.08</v>
      </c>
      <c r="S294" s="2">
        <v>4.13</v>
      </c>
      <c r="T294" s="2">
        <f t="shared" si="67"/>
        <v>41300</v>
      </c>
      <c r="U294" s="6">
        <v>-0.59</v>
      </c>
      <c r="V294" s="6">
        <v>-1.76</v>
      </c>
      <c r="W294" s="2">
        <f t="shared" si="68"/>
        <v>1.17</v>
      </c>
      <c r="X294" s="4">
        <f t="shared" si="69"/>
        <v>0.51119999999999999</v>
      </c>
    </row>
    <row r="295" spans="1:24" x14ac:dyDescent="0.2">
      <c r="A295" t="s">
        <v>11</v>
      </c>
      <c r="B295">
        <v>1212</v>
      </c>
      <c r="C295">
        <v>4</v>
      </c>
      <c r="D295">
        <v>34</v>
      </c>
      <c r="E295" t="s">
        <v>7</v>
      </c>
      <c r="F295" s="1">
        <v>45155</v>
      </c>
      <c r="G295" t="s">
        <v>8</v>
      </c>
      <c r="H295" s="2">
        <v>32.08</v>
      </c>
      <c r="I295" s="2">
        <v>36.729999999999997</v>
      </c>
      <c r="J295" s="2">
        <v>31.57</v>
      </c>
      <c r="K295" s="2">
        <v>2.66</v>
      </c>
      <c r="L295" s="2">
        <v>0.34</v>
      </c>
      <c r="M295" s="2">
        <v>8.43</v>
      </c>
      <c r="N295" s="4">
        <f t="shared" si="63"/>
        <v>8.43E-3</v>
      </c>
      <c r="O295" s="4">
        <f t="shared" si="64"/>
        <v>0.15173999999999999</v>
      </c>
      <c r="P295" s="5">
        <f t="shared" si="65"/>
        <v>1.5173999999999998E-4</v>
      </c>
      <c r="Q295" s="4">
        <f t="shared" si="66"/>
        <v>0.54626399999999997</v>
      </c>
      <c r="R295" s="2">
        <v>4.71</v>
      </c>
      <c r="S295" s="2">
        <v>1.38</v>
      </c>
      <c r="T295" s="2">
        <f t="shared" si="67"/>
        <v>13799.999999999998</v>
      </c>
      <c r="U295" s="6">
        <v>-1.02</v>
      </c>
      <c r="V295" s="6">
        <v>-2.46</v>
      </c>
      <c r="W295" s="2">
        <f t="shared" si="68"/>
        <v>1.44</v>
      </c>
      <c r="X295" s="4">
        <f t="shared" si="69"/>
        <v>0.37935000000000002</v>
      </c>
    </row>
    <row r="296" spans="1:24" x14ac:dyDescent="0.2">
      <c r="A296" t="s">
        <v>11</v>
      </c>
      <c r="B296">
        <v>1212</v>
      </c>
      <c r="C296">
        <v>7</v>
      </c>
      <c r="D296">
        <v>36</v>
      </c>
      <c r="E296" t="s">
        <v>7</v>
      </c>
      <c r="F296" s="1">
        <v>45155</v>
      </c>
      <c r="G296" t="s">
        <v>8</v>
      </c>
      <c r="H296" s="2">
        <v>32.619999999999997</v>
      </c>
      <c r="I296" s="2">
        <v>36.380000000000003</v>
      </c>
      <c r="J296" s="2">
        <v>31.71</v>
      </c>
      <c r="K296" s="2">
        <v>2.7</v>
      </c>
      <c r="L296" s="2">
        <v>0.25</v>
      </c>
      <c r="M296" s="2">
        <v>6.31</v>
      </c>
      <c r="N296" s="4">
        <f t="shared" si="63"/>
        <v>6.3099999999999996E-3</v>
      </c>
      <c r="O296" s="4">
        <f t="shared" si="64"/>
        <v>0.11357999999999999</v>
      </c>
      <c r="P296" s="5">
        <f t="shared" si="65"/>
        <v>1.1357999999999998E-4</v>
      </c>
      <c r="Q296" s="4">
        <f t="shared" si="66"/>
        <v>0.40888799999999992</v>
      </c>
      <c r="R296" s="2">
        <v>6.11</v>
      </c>
      <c r="S296" s="2">
        <v>0.97</v>
      </c>
      <c r="T296" s="2">
        <f t="shared" si="67"/>
        <v>9700</v>
      </c>
      <c r="U296" s="6">
        <v>-0.52</v>
      </c>
      <c r="V296" s="6">
        <v>-1.86</v>
      </c>
      <c r="W296" s="2">
        <f t="shared" si="68"/>
        <v>1.34</v>
      </c>
      <c r="X296" s="4">
        <f t="shared" si="69"/>
        <v>0.3051402985074626</v>
      </c>
    </row>
    <row r="297" spans="1:24" x14ac:dyDescent="0.2">
      <c r="A297" t="s">
        <v>11</v>
      </c>
      <c r="B297">
        <v>1212</v>
      </c>
      <c r="C297">
        <v>7</v>
      </c>
      <c r="D297">
        <v>37</v>
      </c>
      <c r="E297" t="s">
        <v>7</v>
      </c>
      <c r="F297" s="1">
        <v>45155</v>
      </c>
      <c r="G297" t="s">
        <v>8</v>
      </c>
      <c r="H297" s="2">
        <v>31.96</v>
      </c>
      <c r="I297" s="2">
        <v>37.19</v>
      </c>
      <c r="J297" s="2">
        <v>31.65</v>
      </c>
      <c r="K297" s="2">
        <v>2.64</v>
      </c>
      <c r="L297" s="2">
        <v>0.38</v>
      </c>
      <c r="M297" s="2">
        <v>9.5299999999999994</v>
      </c>
      <c r="N297" s="4">
        <f t="shared" si="63"/>
        <v>9.5299999999999985E-3</v>
      </c>
      <c r="O297" s="4">
        <f t="shared" si="64"/>
        <v>0.17153999999999997</v>
      </c>
      <c r="P297" s="5">
        <f t="shared" si="65"/>
        <v>1.7153999999999997E-4</v>
      </c>
      <c r="Q297" s="4">
        <f t="shared" si="66"/>
        <v>0.61754399999999987</v>
      </c>
      <c r="R297" s="2">
        <v>3.68</v>
      </c>
      <c r="S297" s="2">
        <v>0.9</v>
      </c>
      <c r="T297" s="2">
        <f t="shared" si="67"/>
        <v>9000</v>
      </c>
      <c r="U297" s="6">
        <v>-0.62</v>
      </c>
      <c r="V297" s="6">
        <v>-2.46</v>
      </c>
      <c r="W297" s="2">
        <f t="shared" si="68"/>
        <v>1.8399999999999999</v>
      </c>
      <c r="X297" s="4">
        <f t="shared" si="69"/>
        <v>0.33562173913043475</v>
      </c>
    </row>
    <row r="298" spans="1:24" x14ac:dyDescent="0.2">
      <c r="A298" t="s">
        <v>11</v>
      </c>
      <c r="B298">
        <v>1212</v>
      </c>
      <c r="C298">
        <v>7</v>
      </c>
      <c r="D298">
        <v>83</v>
      </c>
      <c r="E298" t="s">
        <v>7</v>
      </c>
      <c r="F298" s="1">
        <v>45155</v>
      </c>
      <c r="G298" t="s">
        <v>8</v>
      </c>
      <c r="H298" s="2">
        <v>33.22</v>
      </c>
      <c r="I298" s="2">
        <v>36.119999999999997</v>
      </c>
      <c r="J298" s="2">
        <v>31.93</v>
      </c>
      <c r="K298" s="2">
        <v>2.75</v>
      </c>
      <c r="L298" s="2">
        <v>0.32</v>
      </c>
      <c r="M298" s="2">
        <v>8.27</v>
      </c>
      <c r="N298" s="4">
        <f t="shared" si="63"/>
        <v>8.2699999999999996E-3</v>
      </c>
      <c r="O298" s="4">
        <f t="shared" si="64"/>
        <v>0.14885999999999999</v>
      </c>
      <c r="P298" s="5">
        <f t="shared" si="65"/>
        <v>1.4885999999999998E-4</v>
      </c>
      <c r="Q298" s="4">
        <f t="shared" si="66"/>
        <v>0.53589599999999993</v>
      </c>
      <c r="R298" s="2">
        <v>7.91</v>
      </c>
      <c r="S298" s="2">
        <v>2.14</v>
      </c>
      <c r="T298" s="2">
        <f t="shared" si="67"/>
        <v>21400</v>
      </c>
      <c r="U298" s="6">
        <v>-0.34</v>
      </c>
      <c r="V298" s="6">
        <v>-2.38</v>
      </c>
      <c r="W298" s="2">
        <f t="shared" si="68"/>
        <v>2.04</v>
      </c>
      <c r="X298" s="4">
        <f t="shared" si="69"/>
        <v>0.2626941176470588</v>
      </c>
    </row>
    <row r="299" spans="1:24" x14ac:dyDescent="0.2">
      <c r="A299" t="s">
        <v>11</v>
      </c>
      <c r="B299">
        <v>1212</v>
      </c>
      <c r="C299">
        <v>8</v>
      </c>
      <c r="D299">
        <v>38</v>
      </c>
      <c r="E299" t="s">
        <v>7</v>
      </c>
      <c r="F299" s="1">
        <v>45155</v>
      </c>
      <c r="G299" t="s">
        <v>8</v>
      </c>
      <c r="H299" s="2">
        <v>33.31</v>
      </c>
      <c r="I299" s="2">
        <v>35.36</v>
      </c>
      <c r="J299" s="2">
        <v>31.33</v>
      </c>
      <c r="K299" s="2">
        <v>2.67</v>
      </c>
      <c r="L299" s="2">
        <v>0.32</v>
      </c>
      <c r="M299" s="2">
        <v>8.0500000000000007</v>
      </c>
      <c r="N299" s="4">
        <f t="shared" si="63"/>
        <v>8.0499999999999999E-3</v>
      </c>
      <c r="O299" s="4">
        <f t="shared" si="64"/>
        <v>0.1449</v>
      </c>
      <c r="P299" s="5">
        <f t="shared" si="65"/>
        <v>1.449E-4</v>
      </c>
      <c r="Q299" s="4">
        <f t="shared" si="66"/>
        <v>0.52163999999999999</v>
      </c>
      <c r="R299" s="2">
        <v>13.38</v>
      </c>
      <c r="S299" s="2">
        <v>3.28</v>
      </c>
      <c r="T299" s="2">
        <f t="shared" si="67"/>
        <v>32800</v>
      </c>
      <c r="U299" s="6">
        <v>-0.56999999999999995</v>
      </c>
      <c r="V299" s="6">
        <v>-1.86</v>
      </c>
      <c r="W299" s="2">
        <f t="shared" si="68"/>
        <v>1.29</v>
      </c>
      <c r="X299" s="4">
        <f t="shared" si="69"/>
        <v>0.40437209302325577</v>
      </c>
    </row>
    <row r="300" spans="1:24" x14ac:dyDescent="0.2">
      <c r="A300" t="s">
        <v>11</v>
      </c>
      <c r="B300">
        <v>1212</v>
      </c>
      <c r="C300">
        <v>8</v>
      </c>
      <c r="D300">
        <v>39</v>
      </c>
      <c r="E300" t="s">
        <v>7</v>
      </c>
      <c r="F300" s="1">
        <v>45154</v>
      </c>
      <c r="G300" t="s">
        <v>8</v>
      </c>
      <c r="H300" s="2">
        <v>29</v>
      </c>
      <c r="I300" s="2">
        <v>38.47</v>
      </c>
      <c r="J300" s="2">
        <v>33.79</v>
      </c>
      <c r="K300" s="2">
        <v>3.29</v>
      </c>
      <c r="L300" s="2">
        <v>0.34</v>
      </c>
      <c r="M300" s="2">
        <v>10.57</v>
      </c>
      <c r="N300" s="4">
        <f t="shared" si="63"/>
        <v>1.057E-2</v>
      </c>
      <c r="O300" s="4">
        <f t="shared" si="64"/>
        <v>0.19025999999999998</v>
      </c>
      <c r="P300" s="5">
        <f t="shared" si="65"/>
        <v>1.9025999999999998E-4</v>
      </c>
      <c r="Q300" s="4">
        <f t="shared" si="66"/>
        <v>0.68493599999999999</v>
      </c>
      <c r="R300" s="2">
        <v>3.71</v>
      </c>
      <c r="S300" s="2">
        <v>1.36</v>
      </c>
      <c r="T300" s="2">
        <f t="shared" si="67"/>
        <v>13600.000000000002</v>
      </c>
      <c r="U300" s="6">
        <v>-0.27</v>
      </c>
      <c r="V300" s="6">
        <v>-2.15</v>
      </c>
      <c r="W300" s="2">
        <f t="shared" si="68"/>
        <v>1.88</v>
      </c>
      <c r="X300" s="4">
        <f t="shared" si="69"/>
        <v>0.36432765957446811</v>
      </c>
    </row>
    <row r="301" spans="1:24" x14ac:dyDescent="0.2">
      <c r="A301" t="s">
        <v>11</v>
      </c>
      <c r="B301">
        <v>1212</v>
      </c>
      <c r="C301">
        <v>8</v>
      </c>
      <c r="D301">
        <v>40</v>
      </c>
      <c r="E301" t="s">
        <v>7</v>
      </c>
      <c r="F301" s="1">
        <v>45154</v>
      </c>
      <c r="G301" t="s">
        <v>8</v>
      </c>
      <c r="H301" s="2">
        <v>44.69</v>
      </c>
      <c r="I301" s="2">
        <v>34.54</v>
      </c>
      <c r="J301" s="2">
        <v>31.12</v>
      </c>
      <c r="K301" s="2">
        <v>2.08</v>
      </c>
      <c r="L301" s="2">
        <v>0.28000000000000003</v>
      </c>
      <c r="M301" s="2">
        <v>5.39</v>
      </c>
      <c r="N301" s="4">
        <f t="shared" si="63"/>
        <v>5.3899999999999998E-3</v>
      </c>
      <c r="O301" s="4">
        <f t="shared" si="64"/>
        <v>9.7019999999999995E-2</v>
      </c>
      <c r="P301" s="5">
        <f t="shared" si="65"/>
        <v>9.7019999999999989E-5</v>
      </c>
      <c r="Q301" s="4">
        <f t="shared" si="66"/>
        <v>0.34927199999999997</v>
      </c>
      <c r="R301" s="2">
        <v>4.62</v>
      </c>
      <c r="S301" s="2">
        <v>1.66</v>
      </c>
      <c r="T301" s="2">
        <f t="shared" si="67"/>
        <v>16600</v>
      </c>
      <c r="U301" s="6">
        <v>-0.48</v>
      </c>
      <c r="V301" s="6">
        <v>-2.1</v>
      </c>
      <c r="W301" s="2">
        <f t="shared" si="68"/>
        <v>1.62</v>
      </c>
      <c r="X301" s="4">
        <f t="shared" si="69"/>
        <v>0.21559999999999996</v>
      </c>
    </row>
    <row r="302" spans="1:24" x14ac:dyDescent="0.2">
      <c r="A302" t="s">
        <v>11</v>
      </c>
      <c r="B302">
        <v>1212</v>
      </c>
      <c r="C302">
        <v>10</v>
      </c>
      <c r="D302">
        <v>21</v>
      </c>
      <c r="E302" t="s">
        <v>7</v>
      </c>
      <c r="F302" s="1">
        <v>45155</v>
      </c>
      <c r="G302" t="s">
        <v>8</v>
      </c>
      <c r="H302" s="2">
        <v>33.64</v>
      </c>
      <c r="I302" s="2">
        <v>37.15</v>
      </c>
      <c r="J302" s="2">
        <v>33.08</v>
      </c>
      <c r="K302" s="2">
        <v>2.93</v>
      </c>
      <c r="L302" s="2">
        <v>0.31</v>
      </c>
      <c r="M302" s="2">
        <v>8.3699999999999992</v>
      </c>
      <c r="N302" s="4">
        <f t="shared" si="63"/>
        <v>8.369999999999999E-3</v>
      </c>
      <c r="O302" s="4">
        <f t="shared" si="64"/>
        <v>0.15065999999999999</v>
      </c>
      <c r="P302" s="5">
        <f t="shared" si="65"/>
        <v>1.5066E-4</v>
      </c>
      <c r="Q302" s="4">
        <f t="shared" si="66"/>
        <v>0.54237599999999997</v>
      </c>
      <c r="R302" s="2">
        <v>4.78</v>
      </c>
      <c r="S302" s="2">
        <v>1.38</v>
      </c>
      <c r="T302" s="2">
        <f t="shared" si="67"/>
        <v>13799.999999999998</v>
      </c>
      <c r="U302" s="6">
        <v>-0.41</v>
      </c>
      <c r="V302" s="6">
        <v>-2.0299999999999998</v>
      </c>
      <c r="W302" s="2">
        <f t="shared" si="68"/>
        <v>1.6199999999999999</v>
      </c>
      <c r="X302" s="4">
        <f t="shared" si="69"/>
        <v>0.33479999999999999</v>
      </c>
    </row>
    <row r="303" spans="1:24" x14ac:dyDescent="0.2">
      <c r="A303" t="s">
        <v>11</v>
      </c>
      <c r="B303">
        <v>1212</v>
      </c>
      <c r="C303">
        <v>10</v>
      </c>
      <c r="D303">
        <v>41</v>
      </c>
      <c r="E303" t="s">
        <v>7</v>
      </c>
      <c r="F303" s="1">
        <v>45154</v>
      </c>
      <c r="G303" t="s">
        <v>8</v>
      </c>
      <c r="H303" s="2">
        <v>33.07</v>
      </c>
      <c r="I303" s="2">
        <v>37.43</v>
      </c>
      <c r="J303" s="2">
        <v>33.43</v>
      </c>
      <c r="K303" s="2">
        <v>3.03</v>
      </c>
      <c r="L303" s="2">
        <v>0.31</v>
      </c>
      <c r="M303" s="2">
        <v>8.93</v>
      </c>
      <c r="N303" s="4">
        <f t="shared" si="63"/>
        <v>8.9300000000000004E-3</v>
      </c>
      <c r="O303" s="4">
        <f t="shared" si="64"/>
        <v>0.16073999999999999</v>
      </c>
      <c r="P303" s="5">
        <f t="shared" si="65"/>
        <v>1.6073999999999998E-4</v>
      </c>
      <c r="Q303" s="4">
        <f t="shared" si="66"/>
        <v>0.57866399999999996</v>
      </c>
      <c r="R303" s="2">
        <v>15.53</v>
      </c>
      <c r="S303" s="2">
        <v>3.35</v>
      </c>
      <c r="T303" s="2">
        <f t="shared" si="67"/>
        <v>33500</v>
      </c>
      <c r="U303" s="6">
        <v>-0.51</v>
      </c>
      <c r="V303" s="6">
        <v>-1.8</v>
      </c>
      <c r="W303" s="2">
        <f t="shared" si="68"/>
        <v>1.29</v>
      </c>
      <c r="X303" s="4">
        <f t="shared" si="69"/>
        <v>0.44857674418604648</v>
      </c>
    </row>
    <row r="304" spans="1:24" x14ac:dyDescent="0.2">
      <c r="A304" t="s">
        <v>11</v>
      </c>
      <c r="B304">
        <v>1212</v>
      </c>
      <c r="C304">
        <v>10</v>
      </c>
      <c r="D304">
        <v>42</v>
      </c>
      <c r="E304" t="s">
        <v>7</v>
      </c>
      <c r="F304" s="1">
        <v>45154</v>
      </c>
      <c r="G304" t="s">
        <v>8</v>
      </c>
      <c r="H304" s="2">
        <v>37.83</v>
      </c>
      <c r="I304" s="2">
        <v>36.31</v>
      </c>
      <c r="J304" s="2">
        <v>32.979999999999997</v>
      </c>
      <c r="K304" s="2">
        <v>2.74</v>
      </c>
      <c r="L304" s="2">
        <v>0.3</v>
      </c>
      <c r="M304" s="2">
        <v>7.74</v>
      </c>
      <c r="N304" s="4">
        <f t="shared" si="63"/>
        <v>7.7400000000000004E-3</v>
      </c>
      <c r="O304" s="4">
        <f t="shared" si="64"/>
        <v>0.13932</v>
      </c>
      <c r="P304" s="5">
        <f t="shared" si="65"/>
        <v>1.3931999999999999E-4</v>
      </c>
      <c r="Q304" s="4">
        <f t="shared" si="66"/>
        <v>0.501552</v>
      </c>
      <c r="R304" s="2">
        <v>14.52</v>
      </c>
      <c r="S304" s="2">
        <v>3.06</v>
      </c>
      <c r="T304" s="2">
        <f t="shared" si="67"/>
        <v>30600</v>
      </c>
      <c r="U304" s="6">
        <v>-0.78</v>
      </c>
      <c r="V304" s="6">
        <v>-2.06</v>
      </c>
      <c r="W304" s="2">
        <f t="shared" si="68"/>
        <v>1.28</v>
      </c>
      <c r="X304" s="4">
        <f t="shared" si="69"/>
        <v>0.39183750000000001</v>
      </c>
    </row>
    <row r="305" spans="1:24" x14ac:dyDescent="0.2">
      <c r="A305" t="s">
        <v>6</v>
      </c>
      <c r="B305">
        <v>72</v>
      </c>
      <c r="C305">
        <v>156</v>
      </c>
      <c r="D305">
        <v>43</v>
      </c>
      <c r="E305" t="s">
        <v>12</v>
      </c>
      <c r="F305" s="1">
        <v>45155</v>
      </c>
      <c r="G305" t="s">
        <v>8</v>
      </c>
      <c r="H305" s="2">
        <v>14.8</v>
      </c>
      <c r="I305" s="2">
        <v>46.71</v>
      </c>
      <c r="J305" s="2">
        <v>42.36</v>
      </c>
      <c r="K305" s="2">
        <v>6.81</v>
      </c>
      <c r="L305" s="2">
        <v>0.06</v>
      </c>
      <c r="M305" s="2">
        <v>3.99</v>
      </c>
      <c r="N305" s="4">
        <f t="shared" si="63"/>
        <v>3.9900000000000005E-3</v>
      </c>
      <c r="O305" s="4">
        <f t="shared" si="64"/>
        <v>7.1820000000000009E-2</v>
      </c>
      <c r="P305" s="5">
        <f t="shared" si="65"/>
        <v>7.1820000000000014E-5</v>
      </c>
      <c r="Q305" s="4">
        <f t="shared" si="66"/>
        <v>0.25855200000000006</v>
      </c>
      <c r="R305" s="2">
        <v>18.53</v>
      </c>
      <c r="S305" s="2">
        <v>3.87</v>
      </c>
      <c r="T305" s="2">
        <f t="shared" si="67"/>
        <v>38700</v>
      </c>
      <c r="U305" s="6">
        <v>-0.36</v>
      </c>
      <c r="V305" s="6">
        <v>-1.89</v>
      </c>
      <c r="W305" s="2">
        <f t="shared" si="68"/>
        <v>1.5299999999999998</v>
      </c>
      <c r="X305" s="4">
        <f t="shared" si="69"/>
        <v>0.16898823529411772</v>
      </c>
    </row>
    <row r="306" spans="1:24" x14ac:dyDescent="0.2">
      <c r="A306" t="s">
        <v>6</v>
      </c>
      <c r="B306">
        <v>72</v>
      </c>
      <c r="C306">
        <v>156</v>
      </c>
      <c r="D306">
        <v>44</v>
      </c>
      <c r="E306" t="s">
        <v>12</v>
      </c>
      <c r="F306" s="1">
        <v>45154</v>
      </c>
      <c r="G306" t="s">
        <v>8</v>
      </c>
      <c r="H306" s="2">
        <v>15.87</v>
      </c>
      <c r="I306" s="2">
        <v>46.1</v>
      </c>
      <c r="J306" s="2">
        <v>41.5</v>
      </c>
      <c r="K306" s="2">
        <v>6.38</v>
      </c>
      <c r="L306" s="2">
        <v>0.11</v>
      </c>
      <c r="M306" s="2">
        <v>6.41</v>
      </c>
      <c r="N306" s="4">
        <f t="shared" si="63"/>
        <v>6.4099999999999999E-3</v>
      </c>
      <c r="O306" s="4">
        <f t="shared" si="64"/>
        <v>0.11538</v>
      </c>
      <c r="P306" s="5">
        <f t="shared" si="65"/>
        <v>1.1538E-4</v>
      </c>
      <c r="Q306" s="4">
        <f t="shared" si="66"/>
        <v>0.41536799999999996</v>
      </c>
      <c r="R306" s="2">
        <v>5.08</v>
      </c>
      <c r="S306" s="2">
        <v>1.59</v>
      </c>
      <c r="T306" s="2">
        <f t="shared" si="67"/>
        <v>15900</v>
      </c>
      <c r="U306" s="6">
        <v>-0.88</v>
      </c>
      <c r="V306" s="6">
        <v>-1.81</v>
      </c>
      <c r="W306" s="2">
        <f t="shared" si="68"/>
        <v>0.93</v>
      </c>
      <c r="X306" s="4">
        <f t="shared" si="69"/>
        <v>0.44663225806451606</v>
      </c>
    </row>
    <row r="307" spans="1:24" x14ac:dyDescent="0.2">
      <c r="A307" t="s">
        <v>6</v>
      </c>
      <c r="B307">
        <v>72</v>
      </c>
      <c r="C307">
        <v>156</v>
      </c>
      <c r="D307">
        <v>45</v>
      </c>
      <c r="E307" t="s">
        <v>12</v>
      </c>
      <c r="F307" s="1">
        <v>45155</v>
      </c>
      <c r="G307" t="s">
        <v>8</v>
      </c>
      <c r="H307" s="2">
        <v>14.35</v>
      </c>
      <c r="I307" s="2">
        <v>47.07</v>
      </c>
      <c r="J307" s="2">
        <v>41.63</v>
      </c>
      <c r="K307" s="2">
        <v>6.53</v>
      </c>
      <c r="L307" s="2">
        <v>0.13</v>
      </c>
      <c r="M307" s="2">
        <v>7.48</v>
      </c>
      <c r="N307" s="4">
        <f t="shared" si="63"/>
        <v>7.4800000000000005E-3</v>
      </c>
      <c r="O307" s="4">
        <f t="shared" si="64"/>
        <v>0.13464000000000001</v>
      </c>
      <c r="P307" s="5">
        <f t="shared" si="65"/>
        <v>1.3464E-4</v>
      </c>
      <c r="Q307" s="4">
        <f t="shared" si="66"/>
        <v>0.48470399999999997</v>
      </c>
      <c r="R307" s="2">
        <v>13.38</v>
      </c>
      <c r="S307" s="2">
        <v>3.64</v>
      </c>
      <c r="T307" s="2">
        <f t="shared" si="67"/>
        <v>36400</v>
      </c>
      <c r="U307" s="6">
        <v>-0.83</v>
      </c>
      <c r="V307" s="6">
        <v>-2.33</v>
      </c>
      <c r="W307" s="2">
        <f t="shared" si="68"/>
        <v>1.5</v>
      </c>
      <c r="X307" s="4">
        <f t="shared" si="69"/>
        <v>0.32313599999999998</v>
      </c>
    </row>
    <row r="308" spans="1:24" x14ac:dyDescent="0.2">
      <c r="A308" t="s">
        <v>6</v>
      </c>
      <c r="B308">
        <v>72</v>
      </c>
      <c r="C308">
        <v>149</v>
      </c>
      <c r="D308">
        <v>46</v>
      </c>
      <c r="E308" t="s">
        <v>12</v>
      </c>
      <c r="F308" s="1">
        <v>45155</v>
      </c>
      <c r="G308" t="s">
        <v>8</v>
      </c>
      <c r="H308" s="2">
        <v>14.77</v>
      </c>
      <c r="I308" s="2">
        <v>46.61</v>
      </c>
      <c r="J308" s="2">
        <v>41.38</v>
      </c>
      <c r="K308" s="2">
        <v>6.4</v>
      </c>
      <c r="L308" s="2">
        <v>0.1</v>
      </c>
      <c r="M308" s="2">
        <v>5.87</v>
      </c>
      <c r="N308" s="4">
        <f t="shared" si="63"/>
        <v>5.8700000000000002E-3</v>
      </c>
      <c r="O308" s="4">
        <f t="shared" si="64"/>
        <v>0.10566</v>
      </c>
      <c r="P308" s="5">
        <f t="shared" si="65"/>
        <v>1.0566E-4</v>
      </c>
      <c r="Q308" s="4">
        <f t="shared" si="66"/>
        <v>0.38037599999999999</v>
      </c>
      <c r="R308" s="2">
        <v>10.99</v>
      </c>
      <c r="S308" s="2">
        <v>2.0499999999999998</v>
      </c>
      <c r="T308" s="2">
        <f t="shared" si="67"/>
        <v>20500</v>
      </c>
      <c r="U308" s="6">
        <v>-0.61</v>
      </c>
      <c r="V308" s="6">
        <v>-1.66</v>
      </c>
      <c r="W308" s="2">
        <f t="shared" si="68"/>
        <v>1.0499999999999998</v>
      </c>
      <c r="X308" s="4">
        <f t="shared" si="69"/>
        <v>0.36226285714285722</v>
      </c>
    </row>
    <row r="309" spans="1:24" x14ac:dyDescent="0.2">
      <c r="A309" t="s">
        <v>6</v>
      </c>
      <c r="B309">
        <v>72</v>
      </c>
      <c r="C309">
        <v>149</v>
      </c>
      <c r="D309">
        <v>47</v>
      </c>
      <c r="E309" t="s">
        <v>12</v>
      </c>
      <c r="F309" s="1">
        <v>45154</v>
      </c>
      <c r="G309" t="s">
        <v>8</v>
      </c>
      <c r="H309" s="2">
        <v>17.3</v>
      </c>
      <c r="I309" s="2">
        <v>45.08</v>
      </c>
      <c r="J309" s="2">
        <v>40.08</v>
      </c>
      <c r="K309" s="2">
        <v>5.75</v>
      </c>
      <c r="L309" s="2">
        <v>0.17</v>
      </c>
      <c r="M309" s="2">
        <v>8.93</v>
      </c>
      <c r="N309" s="4">
        <f t="shared" ref="N309:N340" si="70">M309/1000</f>
        <v>8.9300000000000004E-3</v>
      </c>
      <c r="O309" s="4">
        <f t="shared" ref="O309:O340" si="71">N309*18</f>
        <v>0.16073999999999999</v>
      </c>
      <c r="P309" s="5">
        <f t="shared" ref="P309:P340" si="72">O309/1000</f>
        <v>1.6073999999999998E-4</v>
      </c>
      <c r="Q309" s="4">
        <f t="shared" ref="Q309:Q340" si="73">P309*3600</f>
        <v>0.57866399999999996</v>
      </c>
      <c r="R309" s="2">
        <v>10.98</v>
      </c>
      <c r="S309" s="2">
        <v>2.5099999999999998</v>
      </c>
      <c r="T309" s="2">
        <f t="shared" ref="T309:T340" si="74">S309*10000</f>
        <v>25099.999999999996</v>
      </c>
      <c r="U309" s="6">
        <v>-0.75</v>
      </c>
      <c r="V309" s="6">
        <v>-2.13</v>
      </c>
      <c r="W309" s="2">
        <f t="shared" ref="W309:W340" si="75">U309-V309</f>
        <v>1.38</v>
      </c>
      <c r="X309" s="4">
        <f t="shared" ref="X309:X340" si="76">Q309/W309</f>
        <v>0.4193217391304348</v>
      </c>
    </row>
    <row r="310" spans="1:24" x14ac:dyDescent="0.2">
      <c r="A310" t="s">
        <v>6</v>
      </c>
      <c r="B310">
        <v>72</v>
      </c>
      <c r="C310">
        <v>149</v>
      </c>
      <c r="D310">
        <v>48</v>
      </c>
      <c r="E310" t="s">
        <v>12</v>
      </c>
      <c r="F310" s="1">
        <v>45154</v>
      </c>
      <c r="G310" t="s">
        <v>8</v>
      </c>
      <c r="H310" s="2">
        <v>16.97</v>
      </c>
      <c r="I310" s="2">
        <v>46.26</v>
      </c>
      <c r="J310" s="2">
        <v>41.04</v>
      </c>
      <c r="K310" s="2">
        <v>6.07</v>
      </c>
      <c r="L310" s="2">
        <v>0.19</v>
      </c>
      <c r="M310" s="2">
        <v>10.65</v>
      </c>
      <c r="N310" s="4">
        <f t="shared" si="70"/>
        <v>1.065E-2</v>
      </c>
      <c r="O310" s="4">
        <f t="shared" si="71"/>
        <v>0.19169999999999998</v>
      </c>
      <c r="P310" s="5">
        <f t="shared" si="72"/>
        <v>1.9169999999999997E-4</v>
      </c>
      <c r="Q310" s="4">
        <f t="shared" si="73"/>
        <v>0.69011999999999984</v>
      </c>
      <c r="R310" s="2">
        <v>17.25</v>
      </c>
      <c r="S310" s="2">
        <v>2.85</v>
      </c>
      <c r="T310" s="2">
        <f t="shared" si="74"/>
        <v>28500</v>
      </c>
      <c r="U310" s="6">
        <v>-0.81</v>
      </c>
      <c r="V310" s="6">
        <v>-2.1800000000000002</v>
      </c>
      <c r="W310" s="2">
        <f t="shared" si="75"/>
        <v>1.37</v>
      </c>
      <c r="X310" s="4">
        <f t="shared" si="76"/>
        <v>0.50373722627737216</v>
      </c>
    </row>
    <row r="311" spans="1:24" x14ac:dyDescent="0.2">
      <c r="A311" t="s">
        <v>6</v>
      </c>
      <c r="B311">
        <v>72</v>
      </c>
      <c r="C311">
        <v>152</v>
      </c>
      <c r="D311">
        <v>49</v>
      </c>
      <c r="E311" t="s">
        <v>12</v>
      </c>
      <c r="F311" s="1">
        <v>45155</v>
      </c>
      <c r="G311" t="s">
        <v>8</v>
      </c>
      <c r="H311" s="2">
        <v>15.64</v>
      </c>
      <c r="I311" s="2">
        <v>45.75</v>
      </c>
      <c r="J311" s="2">
        <v>39.08</v>
      </c>
      <c r="K311" s="2">
        <v>5.47</v>
      </c>
      <c r="L311" s="2">
        <v>0.18</v>
      </c>
      <c r="M311" s="2">
        <v>9.25</v>
      </c>
      <c r="N311" s="4">
        <f t="shared" si="70"/>
        <v>9.2499999999999995E-3</v>
      </c>
      <c r="O311" s="4">
        <f t="shared" si="71"/>
        <v>0.16649999999999998</v>
      </c>
      <c r="P311" s="5">
        <f t="shared" si="72"/>
        <v>1.6649999999999998E-4</v>
      </c>
      <c r="Q311" s="4">
        <f t="shared" si="73"/>
        <v>0.59939999999999993</v>
      </c>
      <c r="R311" s="2">
        <v>16.68</v>
      </c>
      <c r="S311" s="2">
        <v>2.78</v>
      </c>
      <c r="T311" s="2">
        <f t="shared" si="74"/>
        <v>27799.999999999996</v>
      </c>
      <c r="U311" s="6">
        <v>-0.78</v>
      </c>
      <c r="V311" s="6">
        <v>-1.66</v>
      </c>
      <c r="W311" s="2">
        <f t="shared" si="75"/>
        <v>0.87999999999999989</v>
      </c>
      <c r="X311" s="4">
        <f t="shared" si="76"/>
        <v>0.68113636363636365</v>
      </c>
    </row>
    <row r="312" spans="1:24" x14ac:dyDescent="0.2">
      <c r="A312" t="s">
        <v>6</v>
      </c>
      <c r="B312">
        <v>72</v>
      </c>
      <c r="C312">
        <v>152</v>
      </c>
      <c r="D312">
        <v>50</v>
      </c>
      <c r="E312" t="s">
        <v>12</v>
      </c>
      <c r="F312" s="1">
        <v>45154</v>
      </c>
      <c r="G312" t="s">
        <v>8</v>
      </c>
      <c r="H312" s="2">
        <v>18.170000000000002</v>
      </c>
      <c r="I312" s="2">
        <v>45.46</v>
      </c>
      <c r="J312" s="2">
        <v>38.369999999999997</v>
      </c>
      <c r="K312" s="2">
        <v>4.9800000000000004</v>
      </c>
      <c r="L312" s="2">
        <v>0.35</v>
      </c>
      <c r="M312" s="2">
        <v>16.16</v>
      </c>
      <c r="N312" s="4">
        <f t="shared" si="70"/>
        <v>1.6160000000000001E-2</v>
      </c>
      <c r="O312" s="4">
        <f t="shared" si="71"/>
        <v>0.29088000000000003</v>
      </c>
      <c r="P312" s="5">
        <f t="shared" si="72"/>
        <v>2.9088000000000003E-4</v>
      </c>
      <c r="Q312" s="4">
        <f t="shared" si="73"/>
        <v>1.0471680000000001</v>
      </c>
      <c r="R312" s="2">
        <v>29.47</v>
      </c>
      <c r="S312" s="2">
        <v>3.96</v>
      </c>
      <c r="T312" s="2">
        <f t="shared" si="74"/>
        <v>39600</v>
      </c>
      <c r="U312" s="6">
        <v>-0.32</v>
      </c>
      <c r="V312" s="6">
        <v>-1.74</v>
      </c>
      <c r="W312" s="2">
        <f t="shared" si="75"/>
        <v>1.42</v>
      </c>
      <c r="X312" s="4">
        <f t="shared" si="76"/>
        <v>0.73744225352112691</v>
      </c>
    </row>
    <row r="313" spans="1:24" x14ac:dyDescent="0.2">
      <c r="A313" t="s">
        <v>6</v>
      </c>
      <c r="B313">
        <v>72</v>
      </c>
      <c r="C313">
        <v>152</v>
      </c>
      <c r="D313">
        <v>51</v>
      </c>
      <c r="E313" t="s">
        <v>12</v>
      </c>
      <c r="F313" s="1">
        <v>45154</v>
      </c>
      <c r="G313" t="s">
        <v>8</v>
      </c>
      <c r="H313" s="2">
        <v>16.09</v>
      </c>
      <c r="I313" s="2">
        <v>46.2</v>
      </c>
      <c r="J313" s="2">
        <v>39.26</v>
      </c>
      <c r="K313" s="2">
        <v>5.49</v>
      </c>
      <c r="L313" s="2">
        <v>0.27</v>
      </c>
      <c r="M313" s="2">
        <v>13.17</v>
      </c>
      <c r="N313" s="4">
        <f t="shared" si="70"/>
        <v>1.3169999999999999E-2</v>
      </c>
      <c r="O313" s="4">
        <f t="shared" si="71"/>
        <v>0.23705999999999999</v>
      </c>
      <c r="P313" s="5">
        <f t="shared" si="72"/>
        <v>2.3705999999999998E-4</v>
      </c>
      <c r="Q313" s="4">
        <f t="shared" si="73"/>
        <v>0.85341599999999995</v>
      </c>
      <c r="R313" s="2">
        <v>11.56</v>
      </c>
      <c r="S313" s="2">
        <v>1.91</v>
      </c>
      <c r="T313" s="2">
        <f t="shared" si="74"/>
        <v>19100</v>
      </c>
      <c r="U313" s="6">
        <v>-0.37</v>
      </c>
      <c r="V313" s="6">
        <v>-1.51</v>
      </c>
      <c r="W313" s="2">
        <f t="shared" si="75"/>
        <v>1.1400000000000001</v>
      </c>
      <c r="X313" s="4">
        <f t="shared" si="76"/>
        <v>0.74861052631578939</v>
      </c>
    </row>
    <row r="314" spans="1:24" x14ac:dyDescent="0.2">
      <c r="A314" t="s">
        <v>6</v>
      </c>
      <c r="B314">
        <v>72</v>
      </c>
      <c r="C314">
        <v>155</v>
      </c>
      <c r="D314">
        <v>58</v>
      </c>
      <c r="E314" t="s">
        <v>12</v>
      </c>
      <c r="F314" s="1">
        <v>45154</v>
      </c>
      <c r="G314" t="s">
        <v>8</v>
      </c>
      <c r="H314" s="2">
        <v>18.37</v>
      </c>
      <c r="I314" s="2">
        <v>45.23</v>
      </c>
      <c r="J314" s="2">
        <v>40.65</v>
      </c>
      <c r="K314" s="2">
        <v>5.86</v>
      </c>
      <c r="L314" s="2">
        <v>0.16</v>
      </c>
      <c r="M314" s="2">
        <v>8.7100000000000009</v>
      </c>
      <c r="N314" s="4">
        <f t="shared" si="70"/>
        <v>8.7100000000000007E-3</v>
      </c>
      <c r="O314" s="4">
        <f t="shared" si="71"/>
        <v>0.15678</v>
      </c>
      <c r="P314" s="5">
        <f t="shared" si="72"/>
        <v>1.5678E-4</v>
      </c>
      <c r="Q314" s="4">
        <f t="shared" si="73"/>
        <v>0.56440800000000002</v>
      </c>
      <c r="R314" s="2">
        <v>25.14</v>
      </c>
      <c r="S314" s="2">
        <v>4.53</v>
      </c>
      <c r="T314" s="2">
        <f t="shared" si="74"/>
        <v>45300</v>
      </c>
      <c r="U314" s="6">
        <v>-0.47</v>
      </c>
      <c r="V314" s="6">
        <v>-1.91</v>
      </c>
      <c r="W314" s="2">
        <f t="shared" si="75"/>
        <v>1.44</v>
      </c>
      <c r="X314" s="4">
        <f t="shared" si="76"/>
        <v>0.39195000000000002</v>
      </c>
    </row>
    <row r="315" spans="1:24" x14ac:dyDescent="0.2">
      <c r="A315" t="s">
        <v>6</v>
      </c>
      <c r="B315">
        <v>72</v>
      </c>
      <c r="C315">
        <v>155</v>
      </c>
      <c r="D315">
        <v>59</v>
      </c>
      <c r="E315" t="s">
        <v>12</v>
      </c>
      <c r="F315" s="1">
        <v>45155</v>
      </c>
      <c r="G315" t="s">
        <v>8</v>
      </c>
      <c r="H315" s="2">
        <v>15.35</v>
      </c>
      <c r="I315" s="2">
        <v>46.39</v>
      </c>
      <c r="J315" s="2">
        <v>44.42</v>
      </c>
      <c r="K315" s="2">
        <v>7.72</v>
      </c>
      <c r="L315" s="2">
        <v>0.05</v>
      </c>
      <c r="M315" s="2">
        <v>3.91</v>
      </c>
      <c r="N315" s="4">
        <f t="shared" si="70"/>
        <v>3.9100000000000003E-3</v>
      </c>
      <c r="O315" s="4">
        <f t="shared" si="71"/>
        <v>7.0379999999999998E-2</v>
      </c>
      <c r="P315" s="5">
        <f t="shared" si="72"/>
        <v>7.038E-5</v>
      </c>
      <c r="Q315" s="4">
        <f t="shared" si="73"/>
        <v>0.25336799999999998</v>
      </c>
      <c r="R315" s="2">
        <v>16.940000000000001</v>
      </c>
      <c r="S315" s="2">
        <v>3.17</v>
      </c>
      <c r="T315" s="2">
        <f t="shared" si="74"/>
        <v>31700</v>
      </c>
      <c r="U315" s="6">
        <v>-0.54</v>
      </c>
      <c r="V315" s="6">
        <v>-1.73</v>
      </c>
      <c r="W315" s="2">
        <f t="shared" si="75"/>
        <v>1.19</v>
      </c>
      <c r="X315" s="4">
        <f t="shared" si="76"/>
        <v>0.21291428571428572</v>
      </c>
    </row>
    <row r="316" spans="1:24" x14ac:dyDescent="0.2">
      <c r="A316" t="s">
        <v>6</v>
      </c>
      <c r="B316">
        <v>72</v>
      </c>
      <c r="C316">
        <v>155</v>
      </c>
      <c r="D316">
        <v>60</v>
      </c>
      <c r="E316" t="s">
        <v>12</v>
      </c>
      <c r="F316" s="1">
        <v>45154</v>
      </c>
      <c r="G316" t="s">
        <v>8</v>
      </c>
      <c r="H316" s="2">
        <v>18.489999999999998</v>
      </c>
      <c r="I316" s="2">
        <v>44.63</v>
      </c>
      <c r="J316" s="2">
        <v>40.520000000000003</v>
      </c>
      <c r="K316" s="2">
        <v>5.85</v>
      </c>
      <c r="L316" s="2">
        <v>0.12</v>
      </c>
      <c r="M316" s="2">
        <v>6.59</v>
      </c>
      <c r="N316" s="4">
        <f t="shared" si="70"/>
        <v>6.5899999999999995E-3</v>
      </c>
      <c r="O316" s="4">
        <f t="shared" si="71"/>
        <v>0.11861999999999999</v>
      </c>
      <c r="P316" s="5">
        <f t="shared" si="72"/>
        <v>1.1861999999999999E-4</v>
      </c>
      <c r="Q316" s="4">
        <f t="shared" si="73"/>
        <v>0.42703199999999997</v>
      </c>
      <c r="R316" s="2">
        <v>22.24</v>
      </c>
      <c r="S316" s="2">
        <v>4.22</v>
      </c>
      <c r="T316" s="2">
        <f t="shared" si="74"/>
        <v>42200</v>
      </c>
      <c r="U316" s="6">
        <v>-0.34</v>
      </c>
      <c r="V316" s="6">
        <v>-1.87</v>
      </c>
      <c r="W316" s="2">
        <f t="shared" si="75"/>
        <v>1.53</v>
      </c>
      <c r="X316" s="4">
        <f t="shared" si="76"/>
        <v>0.27910588235294115</v>
      </c>
    </row>
    <row r="317" spans="1:24" x14ac:dyDescent="0.2">
      <c r="A317" t="s">
        <v>6</v>
      </c>
      <c r="B317">
        <v>72</v>
      </c>
      <c r="C317">
        <v>5</v>
      </c>
      <c r="D317">
        <v>61</v>
      </c>
      <c r="E317" t="s">
        <v>12</v>
      </c>
      <c r="F317" s="1">
        <v>45154</v>
      </c>
      <c r="G317" t="s">
        <v>8</v>
      </c>
      <c r="H317" s="2">
        <v>17.71</v>
      </c>
      <c r="I317" s="2">
        <v>46.05</v>
      </c>
      <c r="J317" s="2">
        <v>41.64</v>
      </c>
      <c r="K317" s="2">
        <v>6.26</v>
      </c>
      <c r="L317" s="2">
        <v>0.09</v>
      </c>
      <c r="M317" s="2">
        <v>4.96</v>
      </c>
      <c r="N317" s="4">
        <f t="shared" si="70"/>
        <v>4.96E-3</v>
      </c>
      <c r="O317" s="4">
        <f t="shared" si="71"/>
        <v>8.9279999999999998E-2</v>
      </c>
      <c r="P317" s="5">
        <f t="shared" si="72"/>
        <v>8.9279999999999999E-5</v>
      </c>
      <c r="Q317" s="4">
        <f t="shared" si="73"/>
        <v>0.32140799999999997</v>
      </c>
      <c r="R317" s="2">
        <v>5.59</v>
      </c>
      <c r="S317" s="2">
        <v>1.83</v>
      </c>
      <c r="T317" s="2">
        <f t="shared" si="74"/>
        <v>18300</v>
      </c>
      <c r="U317" s="6">
        <v>-0.69</v>
      </c>
      <c r="V317" s="6">
        <v>-2.0099999999999998</v>
      </c>
      <c r="W317" s="2">
        <f t="shared" si="75"/>
        <v>1.3199999999999998</v>
      </c>
      <c r="X317" s="4">
        <f t="shared" si="76"/>
        <v>0.24349090909090909</v>
      </c>
    </row>
    <row r="318" spans="1:24" x14ac:dyDescent="0.2">
      <c r="A318" t="s">
        <v>6</v>
      </c>
      <c r="B318">
        <v>72</v>
      </c>
      <c r="C318">
        <v>5</v>
      </c>
      <c r="D318">
        <v>63</v>
      </c>
      <c r="E318" t="s">
        <v>12</v>
      </c>
      <c r="F318" s="1">
        <v>45155</v>
      </c>
      <c r="G318" t="s">
        <v>8</v>
      </c>
      <c r="H318" s="2">
        <v>15.28</v>
      </c>
      <c r="I318" s="2">
        <v>45.96</v>
      </c>
      <c r="J318" s="2">
        <v>41.08</v>
      </c>
      <c r="K318" s="2">
        <v>6.27</v>
      </c>
      <c r="L318" s="2">
        <v>0.1</v>
      </c>
      <c r="M318" s="2">
        <v>6.07</v>
      </c>
      <c r="N318" s="4">
        <f t="shared" si="70"/>
        <v>6.0699999999999999E-3</v>
      </c>
      <c r="O318" s="4">
        <f t="shared" si="71"/>
        <v>0.10926</v>
      </c>
      <c r="P318" s="5">
        <f t="shared" si="72"/>
        <v>1.0925999999999999E-4</v>
      </c>
      <c r="Q318" s="4">
        <f t="shared" si="73"/>
        <v>0.39333599999999996</v>
      </c>
      <c r="R318" s="2">
        <v>13.53</v>
      </c>
      <c r="S318" s="2">
        <v>2.78</v>
      </c>
      <c r="T318" s="2">
        <f t="shared" si="74"/>
        <v>27799.999999999996</v>
      </c>
      <c r="U318" s="6">
        <v>-0.56999999999999995</v>
      </c>
      <c r="V318" s="6">
        <v>-1.91</v>
      </c>
      <c r="W318" s="2">
        <f t="shared" si="75"/>
        <v>1.3399999999999999</v>
      </c>
      <c r="X318" s="4">
        <f t="shared" si="76"/>
        <v>0.29353432835820897</v>
      </c>
    </row>
    <row r="319" spans="1:24" x14ac:dyDescent="0.2">
      <c r="A319" t="s">
        <v>6</v>
      </c>
      <c r="B319">
        <v>72</v>
      </c>
      <c r="C319">
        <v>5</v>
      </c>
      <c r="D319">
        <v>85</v>
      </c>
      <c r="E319" t="s">
        <v>12</v>
      </c>
      <c r="F319" s="1">
        <v>45154</v>
      </c>
      <c r="G319" t="s">
        <v>8</v>
      </c>
      <c r="H319" s="2">
        <v>19.190000000000001</v>
      </c>
      <c r="I319" s="2">
        <v>44.32</v>
      </c>
      <c r="J319" s="2">
        <v>41.23</v>
      </c>
      <c r="K319" s="2">
        <v>6.11</v>
      </c>
      <c r="L319" s="2">
        <v>0.1</v>
      </c>
      <c r="M319" s="2">
        <v>5.76</v>
      </c>
      <c r="N319" s="4">
        <f t="shared" si="70"/>
        <v>5.7599999999999995E-3</v>
      </c>
      <c r="O319" s="4">
        <f t="shared" si="71"/>
        <v>0.10367999999999999</v>
      </c>
      <c r="P319" s="5">
        <f t="shared" si="72"/>
        <v>1.0368E-4</v>
      </c>
      <c r="Q319" s="4">
        <f t="shared" si="73"/>
        <v>0.37324799999999997</v>
      </c>
      <c r="R319" s="2">
        <v>8.26</v>
      </c>
      <c r="S319" s="2">
        <v>2.33</v>
      </c>
      <c r="T319" s="2">
        <f t="shared" si="74"/>
        <v>23300</v>
      </c>
      <c r="U319" s="6">
        <v>-0.49</v>
      </c>
      <c r="V319" s="6">
        <v>-2.06</v>
      </c>
      <c r="W319" s="2">
        <f t="shared" si="75"/>
        <v>1.57</v>
      </c>
      <c r="X319" s="4">
        <f t="shared" si="76"/>
        <v>0.23773757961783437</v>
      </c>
    </row>
    <row r="320" spans="1:24" x14ac:dyDescent="0.2">
      <c r="A320" t="s">
        <v>9</v>
      </c>
      <c r="B320">
        <v>1521</v>
      </c>
      <c r="C320">
        <v>153</v>
      </c>
      <c r="D320">
        <v>69</v>
      </c>
      <c r="E320" t="s">
        <v>12</v>
      </c>
      <c r="F320" s="1">
        <v>45154</v>
      </c>
      <c r="G320" t="s">
        <v>8</v>
      </c>
      <c r="H320" s="2">
        <v>17.12</v>
      </c>
      <c r="I320" s="2">
        <v>46.15</v>
      </c>
      <c r="J320" s="2">
        <v>40.68</v>
      </c>
      <c r="K320" s="2">
        <v>5.91</v>
      </c>
      <c r="L320" s="2">
        <v>0.18</v>
      </c>
      <c r="M320" s="2">
        <v>9.66</v>
      </c>
      <c r="N320" s="4">
        <f t="shared" si="70"/>
        <v>9.6600000000000002E-3</v>
      </c>
      <c r="O320" s="4">
        <f t="shared" si="71"/>
        <v>0.17388000000000001</v>
      </c>
      <c r="P320" s="5">
        <f t="shared" si="72"/>
        <v>1.7388000000000001E-4</v>
      </c>
      <c r="Q320" s="4">
        <f t="shared" si="73"/>
        <v>0.62596800000000008</v>
      </c>
      <c r="R320" s="2">
        <v>1.89</v>
      </c>
      <c r="S320" s="2">
        <v>0.42</v>
      </c>
      <c r="T320" s="2">
        <f t="shared" si="74"/>
        <v>4200</v>
      </c>
      <c r="U320" s="6">
        <v>-0.62</v>
      </c>
      <c r="V320" s="6">
        <v>-2.1</v>
      </c>
      <c r="W320" s="2">
        <f t="shared" si="75"/>
        <v>1.48</v>
      </c>
      <c r="X320" s="4">
        <f t="shared" si="76"/>
        <v>0.42295135135135142</v>
      </c>
    </row>
    <row r="321" spans="1:24" x14ac:dyDescent="0.2">
      <c r="A321" t="s">
        <v>9</v>
      </c>
      <c r="B321">
        <v>1521</v>
      </c>
      <c r="C321">
        <v>153</v>
      </c>
      <c r="D321">
        <v>76</v>
      </c>
      <c r="E321" t="s">
        <v>12</v>
      </c>
      <c r="F321" s="1">
        <v>45154</v>
      </c>
      <c r="G321" t="s">
        <v>8</v>
      </c>
      <c r="H321" s="2">
        <v>15.99</v>
      </c>
      <c r="I321" s="2">
        <v>46.28</v>
      </c>
      <c r="J321" s="2">
        <v>42.71</v>
      </c>
      <c r="K321" s="2">
        <v>6.88</v>
      </c>
      <c r="L321" s="2">
        <v>0.08</v>
      </c>
      <c r="M321" s="2">
        <v>5.24</v>
      </c>
      <c r="N321" s="4">
        <f t="shared" si="70"/>
        <v>5.2399999999999999E-3</v>
      </c>
      <c r="O321" s="4">
        <f t="shared" si="71"/>
        <v>9.4320000000000001E-2</v>
      </c>
      <c r="P321" s="5">
        <f t="shared" si="72"/>
        <v>9.4320000000000005E-5</v>
      </c>
      <c r="Q321" s="4">
        <f t="shared" si="73"/>
        <v>0.33955200000000002</v>
      </c>
      <c r="R321" s="2">
        <v>1.63</v>
      </c>
      <c r="S321" s="2">
        <v>0.4</v>
      </c>
      <c r="T321" s="2">
        <f t="shared" si="74"/>
        <v>4000</v>
      </c>
      <c r="U321" s="6">
        <v>-0.51</v>
      </c>
      <c r="V321" s="6">
        <v>-1.72</v>
      </c>
      <c r="W321" s="2">
        <f t="shared" si="75"/>
        <v>1.21</v>
      </c>
      <c r="X321" s="4">
        <f t="shared" si="76"/>
        <v>0.2806214876033058</v>
      </c>
    </row>
    <row r="322" spans="1:24" x14ac:dyDescent="0.2">
      <c r="A322" t="s">
        <v>9</v>
      </c>
      <c r="B322">
        <v>1521</v>
      </c>
      <c r="C322">
        <v>153</v>
      </c>
      <c r="D322">
        <v>90</v>
      </c>
      <c r="E322" t="s">
        <v>12</v>
      </c>
      <c r="F322" s="1">
        <v>45155</v>
      </c>
      <c r="G322" t="s">
        <v>8</v>
      </c>
      <c r="H322" s="2">
        <v>14.26</v>
      </c>
      <c r="I322" s="2">
        <v>46.81</v>
      </c>
      <c r="J322" s="2">
        <v>43.6</v>
      </c>
      <c r="K322" s="2">
        <v>7.46</v>
      </c>
      <c r="L322" s="2">
        <v>0.08</v>
      </c>
      <c r="M322" s="2">
        <v>5.5</v>
      </c>
      <c r="N322" s="4">
        <f t="shared" si="70"/>
        <v>5.4999999999999997E-3</v>
      </c>
      <c r="O322" s="4">
        <f t="shared" si="71"/>
        <v>9.8999999999999991E-2</v>
      </c>
      <c r="P322" s="5">
        <f t="shared" si="72"/>
        <v>9.8999999999999994E-5</v>
      </c>
      <c r="Q322" s="4">
        <f t="shared" si="73"/>
        <v>0.35639999999999999</v>
      </c>
      <c r="R322" s="2">
        <v>3.81</v>
      </c>
      <c r="S322" s="2">
        <v>0.53</v>
      </c>
      <c r="T322" s="2">
        <f t="shared" si="74"/>
        <v>5300</v>
      </c>
      <c r="U322" s="6">
        <v>-0.67</v>
      </c>
      <c r="V322" s="6">
        <v>-2</v>
      </c>
      <c r="W322" s="2">
        <f t="shared" si="75"/>
        <v>1.33</v>
      </c>
      <c r="X322" s="4">
        <f t="shared" si="76"/>
        <v>0.26796992481203008</v>
      </c>
    </row>
    <row r="323" spans="1:24" x14ac:dyDescent="0.2">
      <c r="A323" t="s">
        <v>9</v>
      </c>
      <c r="B323">
        <v>1521</v>
      </c>
      <c r="C323">
        <v>155</v>
      </c>
      <c r="D323">
        <v>62</v>
      </c>
      <c r="E323" t="s">
        <v>12</v>
      </c>
      <c r="F323" s="1">
        <v>45155</v>
      </c>
      <c r="G323" t="s">
        <v>8</v>
      </c>
      <c r="H323" s="2">
        <v>14.55</v>
      </c>
      <c r="I323" s="2">
        <v>46.77</v>
      </c>
      <c r="J323" s="2">
        <v>41.58</v>
      </c>
      <c r="K323" s="2">
        <v>6.5</v>
      </c>
      <c r="L323" s="2">
        <v>0.18</v>
      </c>
      <c r="M323" s="2">
        <v>11.1</v>
      </c>
      <c r="N323" s="4">
        <f t="shared" si="70"/>
        <v>1.11E-2</v>
      </c>
      <c r="O323" s="4">
        <f t="shared" si="71"/>
        <v>0.19980000000000001</v>
      </c>
      <c r="P323" s="5">
        <f t="shared" si="72"/>
        <v>1.998E-4</v>
      </c>
      <c r="Q323" s="4">
        <f t="shared" si="73"/>
        <v>0.71928000000000003</v>
      </c>
      <c r="R323" s="2">
        <v>1.17</v>
      </c>
      <c r="S323" s="2">
        <v>0.44</v>
      </c>
      <c r="T323" s="2">
        <f t="shared" si="74"/>
        <v>4400</v>
      </c>
      <c r="U323" s="6">
        <v>-0.48</v>
      </c>
      <c r="V323" s="6">
        <v>-2.0299999999999998</v>
      </c>
      <c r="W323" s="2">
        <f t="shared" si="75"/>
        <v>1.5499999999999998</v>
      </c>
      <c r="X323" s="4">
        <f t="shared" si="76"/>
        <v>0.46405161290322589</v>
      </c>
    </row>
    <row r="324" spans="1:24" x14ac:dyDescent="0.2">
      <c r="A324" t="s">
        <v>9</v>
      </c>
      <c r="B324">
        <v>1521</v>
      </c>
      <c r="C324">
        <v>155</v>
      </c>
      <c r="D324">
        <v>64</v>
      </c>
      <c r="E324" t="s">
        <v>12</v>
      </c>
      <c r="F324" s="1">
        <v>45155</v>
      </c>
      <c r="G324" t="s">
        <v>8</v>
      </c>
      <c r="H324" s="2">
        <v>17.920000000000002</v>
      </c>
      <c r="I324" s="2">
        <v>45.08</v>
      </c>
      <c r="J324" s="2">
        <v>39.78</v>
      </c>
      <c r="K324" s="2">
        <v>5.57</v>
      </c>
      <c r="L324" s="2">
        <v>0.18</v>
      </c>
      <c r="M324" s="2">
        <v>9.35</v>
      </c>
      <c r="N324" s="4">
        <f t="shared" si="70"/>
        <v>9.3499999999999989E-3</v>
      </c>
      <c r="O324" s="4">
        <f t="shared" si="71"/>
        <v>0.16829999999999998</v>
      </c>
      <c r="P324" s="5">
        <f t="shared" si="72"/>
        <v>1.6829999999999997E-4</v>
      </c>
      <c r="Q324" s="4">
        <f t="shared" si="73"/>
        <v>0.60587999999999986</v>
      </c>
      <c r="R324" s="2">
        <v>1.37</v>
      </c>
      <c r="S324" s="2">
        <v>0.45</v>
      </c>
      <c r="T324" s="2">
        <f t="shared" si="74"/>
        <v>4500</v>
      </c>
      <c r="U324" s="6">
        <v>-0.42</v>
      </c>
      <c r="V324" s="6">
        <v>-1.81</v>
      </c>
      <c r="W324" s="2">
        <f t="shared" si="75"/>
        <v>1.3900000000000001</v>
      </c>
      <c r="X324" s="4">
        <f t="shared" si="76"/>
        <v>0.4358848920863308</v>
      </c>
    </row>
    <row r="325" spans="1:24" x14ac:dyDescent="0.2">
      <c r="A325" t="s">
        <v>9</v>
      </c>
      <c r="B325">
        <v>1521</v>
      </c>
      <c r="C325">
        <v>155</v>
      </c>
      <c r="D325">
        <v>66</v>
      </c>
      <c r="E325" t="s">
        <v>12</v>
      </c>
      <c r="F325" s="1">
        <v>45154</v>
      </c>
      <c r="G325" t="s">
        <v>8</v>
      </c>
      <c r="H325" s="2">
        <v>15.76</v>
      </c>
      <c r="I325" s="2">
        <v>46.43</v>
      </c>
      <c r="J325" s="2">
        <v>42.46</v>
      </c>
      <c r="K325" s="2">
        <v>6.79</v>
      </c>
      <c r="L325" s="2">
        <v>0.08</v>
      </c>
      <c r="M325" s="2">
        <v>4.95</v>
      </c>
      <c r="N325" s="4">
        <f t="shared" si="70"/>
        <v>4.9500000000000004E-3</v>
      </c>
      <c r="O325" s="4">
        <f t="shared" si="71"/>
        <v>8.9100000000000013E-2</v>
      </c>
      <c r="P325" s="5">
        <f t="shared" si="72"/>
        <v>8.9100000000000011E-5</v>
      </c>
      <c r="Q325" s="4">
        <f t="shared" si="73"/>
        <v>0.32076000000000005</v>
      </c>
      <c r="R325" s="2">
        <v>3.21</v>
      </c>
      <c r="S325" s="2">
        <v>0.68</v>
      </c>
      <c r="T325" s="2">
        <f t="shared" si="74"/>
        <v>6800.0000000000009</v>
      </c>
      <c r="U325" s="6">
        <v>-0.55000000000000004</v>
      </c>
      <c r="V325" s="6">
        <v>-1.7</v>
      </c>
      <c r="W325" s="2">
        <f t="shared" si="75"/>
        <v>1.1499999999999999</v>
      </c>
      <c r="X325" s="4">
        <f t="shared" si="76"/>
        <v>0.27892173913043483</v>
      </c>
    </row>
    <row r="326" spans="1:24" x14ac:dyDescent="0.2">
      <c r="A326" t="s">
        <v>9</v>
      </c>
      <c r="B326">
        <v>1521</v>
      </c>
      <c r="C326">
        <v>156</v>
      </c>
      <c r="D326">
        <v>71</v>
      </c>
      <c r="E326" t="s">
        <v>12</v>
      </c>
      <c r="F326" s="1">
        <v>45155</v>
      </c>
      <c r="G326" t="s">
        <v>8</v>
      </c>
      <c r="H326" s="2">
        <v>14.62</v>
      </c>
      <c r="I326" s="2">
        <v>46.73</v>
      </c>
      <c r="J326" s="2">
        <v>43.15</v>
      </c>
      <c r="K326" s="2">
        <v>7.19</v>
      </c>
      <c r="L326" s="2">
        <v>0.09</v>
      </c>
      <c r="M326" s="2">
        <v>6.26</v>
      </c>
      <c r="N326" s="4">
        <f t="shared" si="70"/>
        <v>6.2599999999999999E-3</v>
      </c>
      <c r="O326" s="4">
        <f t="shared" si="71"/>
        <v>0.11268</v>
      </c>
      <c r="P326" s="5">
        <f t="shared" si="72"/>
        <v>1.1268E-4</v>
      </c>
      <c r="Q326" s="4">
        <f t="shared" si="73"/>
        <v>0.40564800000000001</v>
      </c>
      <c r="R326" s="2">
        <v>3.35</v>
      </c>
      <c r="S326" s="2">
        <v>0.65</v>
      </c>
      <c r="T326" s="2">
        <f t="shared" si="74"/>
        <v>6500</v>
      </c>
      <c r="U326" s="6">
        <v>-0.5</v>
      </c>
      <c r="V326" s="6">
        <v>-1.97</v>
      </c>
      <c r="W326" s="2">
        <f t="shared" si="75"/>
        <v>1.47</v>
      </c>
      <c r="X326" s="4">
        <f t="shared" si="76"/>
        <v>0.27595102040816327</v>
      </c>
    </row>
    <row r="327" spans="1:24" x14ac:dyDescent="0.2">
      <c r="A327" t="s">
        <v>9</v>
      </c>
      <c r="B327">
        <v>1521</v>
      </c>
      <c r="C327">
        <v>156</v>
      </c>
      <c r="D327">
        <v>74</v>
      </c>
      <c r="E327" t="s">
        <v>12</v>
      </c>
      <c r="F327" s="1">
        <v>45154</v>
      </c>
      <c r="G327" t="s">
        <v>8</v>
      </c>
      <c r="H327" s="2">
        <v>16.21</v>
      </c>
      <c r="I327" s="2">
        <v>46.4</v>
      </c>
      <c r="J327" s="2">
        <v>40.380000000000003</v>
      </c>
      <c r="K327" s="2">
        <v>5.86</v>
      </c>
      <c r="L327" s="2">
        <v>0.17</v>
      </c>
      <c r="M327" s="2">
        <v>9.39</v>
      </c>
      <c r="N327" s="4">
        <f t="shared" si="70"/>
        <v>9.3900000000000008E-3</v>
      </c>
      <c r="O327" s="4">
        <f t="shared" si="71"/>
        <v>0.16902</v>
      </c>
      <c r="P327" s="5">
        <f t="shared" si="72"/>
        <v>1.6902E-4</v>
      </c>
      <c r="Q327" s="4">
        <f t="shared" si="73"/>
        <v>0.60847200000000001</v>
      </c>
      <c r="R327" s="2">
        <v>2.92</v>
      </c>
      <c r="S327" s="2">
        <v>0.64</v>
      </c>
      <c r="T327" s="2">
        <f t="shared" si="74"/>
        <v>6400</v>
      </c>
      <c r="U327" s="6">
        <v>-0.28000000000000003</v>
      </c>
      <c r="V327" s="6">
        <v>-1.85</v>
      </c>
      <c r="W327" s="2">
        <f t="shared" si="75"/>
        <v>1.57</v>
      </c>
      <c r="X327" s="4">
        <f t="shared" si="76"/>
        <v>0.38756178343949044</v>
      </c>
    </row>
    <row r="328" spans="1:24" x14ac:dyDescent="0.2">
      <c r="A328" t="s">
        <v>9</v>
      </c>
      <c r="B328">
        <v>1521</v>
      </c>
      <c r="C328">
        <v>156</v>
      </c>
      <c r="D328">
        <v>75</v>
      </c>
      <c r="E328" t="s">
        <v>12</v>
      </c>
      <c r="F328" s="1">
        <v>45154</v>
      </c>
      <c r="G328" t="s">
        <v>8</v>
      </c>
      <c r="H328" s="2">
        <v>15.8</v>
      </c>
      <c r="I328" s="2">
        <v>46.28</v>
      </c>
      <c r="J328" s="2">
        <v>42.64</v>
      </c>
      <c r="K328" s="2">
        <v>6.88</v>
      </c>
      <c r="L328" s="2">
        <v>7.0000000000000007E-2</v>
      </c>
      <c r="M328" s="2">
        <v>4.78</v>
      </c>
      <c r="N328" s="4">
        <f t="shared" si="70"/>
        <v>4.7800000000000004E-3</v>
      </c>
      <c r="O328" s="4">
        <f t="shared" si="71"/>
        <v>8.6040000000000005E-2</v>
      </c>
      <c r="P328" s="5">
        <f t="shared" si="72"/>
        <v>8.604000000000001E-5</v>
      </c>
      <c r="Q328" s="4">
        <f t="shared" si="73"/>
        <v>0.30974400000000002</v>
      </c>
      <c r="R328" s="2">
        <v>2.78</v>
      </c>
      <c r="S328" s="2">
        <v>0.57999999999999996</v>
      </c>
      <c r="T328" s="2">
        <f t="shared" si="74"/>
        <v>5800</v>
      </c>
      <c r="U328" s="6">
        <v>-0.43</v>
      </c>
      <c r="V328" s="6">
        <v>-2.12</v>
      </c>
      <c r="W328" s="2">
        <f t="shared" si="75"/>
        <v>1.6900000000000002</v>
      </c>
      <c r="X328" s="4">
        <f t="shared" si="76"/>
        <v>0.18328047337278106</v>
      </c>
    </row>
    <row r="329" spans="1:24" x14ac:dyDescent="0.2">
      <c r="A329" t="s">
        <v>9</v>
      </c>
      <c r="B329">
        <v>1521</v>
      </c>
      <c r="C329">
        <v>157</v>
      </c>
      <c r="D329">
        <v>67</v>
      </c>
      <c r="E329" t="s">
        <v>12</v>
      </c>
      <c r="F329" s="1">
        <v>45154</v>
      </c>
      <c r="G329" t="s">
        <v>8</v>
      </c>
      <c r="H329" s="2">
        <v>18.579999999999998</v>
      </c>
      <c r="I329" s="2">
        <v>43.93</v>
      </c>
      <c r="J329" s="2">
        <v>41.98</v>
      </c>
      <c r="K329" s="2">
        <v>6.51</v>
      </c>
      <c r="L329" s="2">
        <v>7.0000000000000007E-2</v>
      </c>
      <c r="M329" s="2">
        <v>4.16</v>
      </c>
      <c r="N329" s="4">
        <f t="shared" si="70"/>
        <v>4.1600000000000005E-3</v>
      </c>
      <c r="O329" s="4">
        <f t="shared" si="71"/>
        <v>7.4880000000000002E-2</v>
      </c>
      <c r="P329" s="5">
        <f t="shared" si="72"/>
        <v>7.4880000000000001E-5</v>
      </c>
      <c r="Q329" s="4">
        <f t="shared" si="73"/>
        <v>0.26956800000000003</v>
      </c>
      <c r="R329" s="2">
        <v>2.46</v>
      </c>
      <c r="S329" s="2">
        <v>0.65</v>
      </c>
      <c r="T329" s="2">
        <f t="shared" si="74"/>
        <v>6500</v>
      </c>
      <c r="U329" s="6">
        <v>-0.82</v>
      </c>
      <c r="V329" s="6">
        <v>-2.57</v>
      </c>
      <c r="W329" s="2">
        <f t="shared" si="75"/>
        <v>1.75</v>
      </c>
      <c r="X329" s="4">
        <f t="shared" si="76"/>
        <v>0.15403885714285717</v>
      </c>
    </row>
    <row r="330" spans="1:24" x14ac:dyDescent="0.2">
      <c r="A330" t="s">
        <v>9</v>
      </c>
      <c r="B330">
        <v>1521</v>
      </c>
      <c r="C330">
        <v>157</v>
      </c>
      <c r="D330">
        <v>68</v>
      </c>
      <c r="E330" t="s">
        <v>12</v>
      </c>
      <c r="F330" s="1">
        <v>45154</v>
      </c>
      <c r="G330" t="s">
        <v>8</v>
      </c>
      <c r="H330" s="2">
        <v>17.59</v>
      </c>
      <c r="I330" s="2">
        <v>44.87</v>
      </c>
      <c r="J330" s="2">
        <v>41.63</v>
      </c>
      <c r="K330" s="2">
        <v>6.37</v>
      </c>
      <c r="L330" s="2">
        <v>0.09</v>
      </c>
      <c r="M330" s="2">
        <v>5.25</v>
      </c>
      <c r="N330" s="4">
        <f t="shared" si="70"/>
        <v>5.2500000000000003E-3</v>
      </c>
      <c r="O330" s="4">
        <f t="shared" si="71"/>
        <v>9.4500000000000001E-2</v>
      </c>
      <c r="P330" s="5">
        <f t="shared" si="72"/>
        <v>9.4500000000000007E-5</v>
      </c>
      <c r="Q330" s="4">
        <f t="shared" si="73"/>
        <v>0.3402</v>
      </c>
      <c r="R330" s="2">
        <v>2.9</v>
      </c>
      <c r="S330" s="2">
        <v>0.85</v>
      </c>
      <c r="T330" s="2">
        <f t="shared" si="74"/>
        <v>8500</v>
      </c>
      <c r="U330" s="6">
        <v>-1.1000000000000001</v>
      </c>
      <c r="V330" s="6">
        <v>-2.12</v>
      </c>
      <c r="W330" s="2">
        <f t="shared" si="75"/>
        <v>1.02</v>
      </c>
      <c r="X330" s="4">
        <f t="shared" si="76"/>
        <v>0.33352941176470585</v>
      </c>
    </row>
    <row r="331" spans="1:24" x14ac:dyDescent="0.2">
      <c r="A331" t="s">
        <v>9</v>
      </c>
      <c r="B331">
        <v>1521</v>
      </c>
      <c r="C331">
        <v>157</v>
      </c>
      <c r="D331">
        <v>72</v>
      </c>
      <c r="E331" t="s">
        <v>12</v>
      </c>
      <c r="F331" s="1">
        <v>45155</v>
      </c>
      <c r="G331" t="s">
        <v>8</v>
      </c>
      <c r="H331" s="2">
        <v>14.5</v>
      </c>
      <c r="I331" s="2">
        <v>46.61</v>
      </c>
      <c r="J331" s="2">
        <v>44.39</v>
      </c>
      <c r="K331" s="2">
        <v>7.78</v>
      </c>
      <c r="L331" s="2">
        <v>0.06</v>
      </c>
      <c r="M331" s="2">
        <v>4.5199999999999996</v>
      </c>
      <c r="N331" s="4">
        <f t="shared" si="70"/>
        <v>4.5199999999999997E-3</v>
      </c>
      <c r="O331" s="4">
        <f t="shared" si="71"/>
        <v>8.1359999999999988E-2</v>
      </c>
      <c r="P331" s="5">
        <f t="shared" si="72"/>
        <v>8.1359999999999994E-5</v>
      </c>
      <c r="Q331" s="4">
        <f t="shared" si="73"/>
        <v>0.29289599999999999</v>
      </c>
      <c r="R331" s="2">
        <v>1.89</v>
      </c>
      <c r="S331" s="2">
        <v>1.52</v>
      </c>
      <c r="T331" s="2">
        <f t="shared" si="74"/>
        <v>15200</v>
      </c>
      <c r="U331" s="6">
        <v>-1.18</v>
      </c>
      <c r="V331" s="6">
        <v>-2.16</v>
      </c>
      <c r="W331" s="2">
        <f t="shared" si="75"/>
        <v>0.9800000000000002</v>
      </c>
      <c r="X331" s="4">
        <f t="shared" si="76"/>
        <v>0.29887346938775505</v>
      </c>
    </row>
    <row r="332" spans="1:24" x14ac:dyDescent="0.2">
      <c r="A332" t="s">
        <v>9</v>
      </c>
      <c r="B332">
        <v>1521</v>
      </c>
      <c r="C332">
        <v>158</v>
      </c>
      <c r="D332">
        <v>70</v>
      </c>
      <c r="E332" t="s">
        <v>12</v>
      </c>
      <c r="F332" s="1">
        <v>45154</v>
      </c>
      <c r="G332" t="s">
        <v>8</v>
      </c>
      <c r="H332" s="2">
        <v>16.46</v>
      </c>
      <c r="I332" s="2">
        <v>46.26</v>
      </c>
      <c r="J332" s="2">
        <v>42.22</v>
      </c>
      <c r="K332" s="2">
        <v>6.63</v>
      </c>
      <c r="L332" s="2">
        <v>0.09</v>
      </c>
      <c r="M332" s="2">
        <v>5.43</v>
      </c>
      <c r="N332" s="4">
        <f t="shared" si="70"/>
        <v>5.4299999999999999E-3</v>
      </c>
      <c r="O332" s="4">
        <f t="shared" si="71"/>
        <v>9.7739999999999994E-2</v>
      </c>
      <c r="P332" s="5">
        <f t="shared" si="72"/>
        <v>9.7739999999999996E-5</v>
      </c>
      <c r="Q332" s="4">
        <f t="shared" si="73"/>
        <v>0.35186400000000001</v>
      </c>
      <c r="R332" s="2">
        <v>1.25</v>
      </c>
      <c r="S332" s="2">
        <v>0.24</v>
      </c>
      <c r="T332" s="2">
        <f t="shared" si="74"/>
        <v>2400</v>
      </c>
      <c r="U332" s="6">
        <v>-0.43</v>
      </c>
      <c r="V332" s="6">
        <v>-1.88</v>
      </c>
      <c r="W332" s="2">
        <f t="shared" si="75"/>
        <v>1.45</v>
      </c>
      <c r="X332" s="4">
        <f t="shared" si="76"/>
        <v>0.24266482758620692</v>
      </c>
    </row>
    <row r="333" spans="1:24" x14ac:dyDescent="0.2">
      <c r="A333" t="s">
        <v>9</v>
      </c>
      <c r="B333">
        <v>1521</v>
      </c>
      <c r="C333">
        <v>158</v>
      </c>
      <c r="D333">
        <v>73</v>
      </c>
      <c r="E333" t="s">
        <v>12</v>
      </c>
      <c r="F333" s="1">
        <v>45154</v>
      </c>
      <c r="G333" t="s">
        <v>8</v>
      </c>
      <c r="H333" s="2">
        <v>16.09</v>
      </c>
      <c r="I333" s="2">
        <v>46.34</v>
      </c>
      <c r="J333" s="2">
        <v>41.45</v>
      </c>
      <c r="K333" s="2">
        <v>6.32</v>
      </c>
      <c r="L333" s="2">
        <v>0.09</v>
      </c>
      <c r="M333" s="2">
        <v>5.55</v>
      </c>
      <c r="N333" s="4">
        <f t="shared" si="70"/>
        <v>5.5500000000000002E-3</v>
      </c>
      <c r="O333" s="4">
        <f t="shared" si="71"/>
        <v>9.9900000000000003E-2</v>
      </c>
      <c r="P333" s="5">
        <f t="shared" si="72"/>
        <v>9.9900000000000002E-5</v>
      </c>
      <c r="Q333" s="4">
        <f t="shared" si="73"/>
        <v>0.35964000000000002</v>
      </c>
      <c r="R333" s="2">
        <v>1.75</v>
      </c>
      <c r="S333" s="2">
        <v>0.39</v>
      </c>
      <c r="T333" s="2">
        <f t="shared" si="74"/>
        <v>3900</v>
      </c>
      <c r="U333" s="6">
        <v>-0.48</v>
      </c>
      <c r="V333" s="6">
        <v>-1.98</v>
      </c>
      <c r="W333" s="2">
        <f t="shared" si="75"/>
        <v>1.5</v>
      </c>
      <c r="X333" s="4">
        <f t="shared" si="76"/>
        <v>0.23976</v>
      </c>
    </row>
    <row r="334" spans="1:24" x14ac:dyDescent="0.2">
      <c r="A334" t="s">
        <v>9</v>
      </c>
      <c r="B334">
        <v>1521</v>
      </c>
      <c r="C334">
        <v>158</v>
      </c>
      <c r="D334">
        <v>81</v>
      </c>
      <c r="E334" t="s">
        <v>12</v>
      </c>
      <c r="F334" s="1">
        <v>45154</v>
      </c>
      <c r="G334" t="s">
        <v>8</v>
      </c>
      <c r="H334" s="2">
        <v>16.53</v>
      </c>
      <c r="I334" s="2">
        <v>46.23</v>
      </c>
      <c r="J334" s="2">
        <v>42.88</v>
      </c>
      <c r="K334" s="2">
        <v>6.9</v>
      </c>
      <c r="L334" s="2">
        <v>7.0000000000000007E-2</v>
      </c>
      <c r="M334" s="2">
        <v>4.6399999999999997</v>
      </c>
      <c r="N334" s="4">
        <f t="shared" si="70"/>
        <v>4.64E-3</v>
      </c>
      <c r="O334" s="4">
        <f t="shared" si="71"/>
        <v>8.3519999999999997E-2</v>
      </c>
      <c r="P334" s="5">
        <f t="shared" si="72"/>
        <v>8.352E-5</v>
      </c>
      <c r="Q334" s="4">
        <f t="shared" si="73"/>
        <v>0.30067199999999999</v>
      </c>
      <c r="R334" s="2">
        <v>0.53</v>
      </c>
      <c r="S334" s="2">
        <v>0.2</v>
      </c>
      <c r="T334" s="2">
        <f t="shared" si="74"/>
        <v>2000</v>
      </c>
      <c r="U334" s="6">
        <v>-0.52</v>
      </c>
      <c r="V334" s="6">
        <v>-2.2799999999999998</v>
      </c>
      <c r="W334" s="2">
        <f t="shared" si="75"/>
        <v>1.7599999999999998</v>
      </c>
      <c r="X334" s="4">
        <f t="shared" si="76"/>
        <v>0.17083636363636365</v>
      </c>
    </row>
    <row r="335" spans="1:24" x14ac:dyDescent="0.2">
      <c r="A335" t="s">
        <v>10</v>
      </c>
      <c r="B335">
        <v>666</v>
      </c>
      <c r="C335">
        <v>101</v>
      </c>
      <c r="D335">
        <v>1</v>
      </c>
      <c r="E335" t="s">
        <v>12</v>
      </c>
      <c r="F335" s="1">
        <v>45155</v>
      </c>
      <c r="G335" t="s">
        <v>8</v>
      </c>
      <c r="H335" s="2">
        <v>13.76</v>
      </c>
      <c r="I335" s="2">
        <v>46.63</v>
      </c>
      <c r="J335" s="2">
        <v>39.28</v>
      </c>
      <c r="K335" s="2">
        <v>5.67</v>
      </c>
      <c r="L335" s="2">
        <v>0.25</v>
      </c>
      <c r="M335" s="2">
        <v>13.28</v>
      </c>
      <c r="N335" s="4">
        <f t="shared" si="70"/>
        <v>1.328E-2</v>
      </c>
      <c r="O335" s="4">
        <f t="shared" si="71"/>
        <v>0.23904</v>
      </c>
      <c r="P335" s="5">
        <f t="shared" si="72"/>
        <v>2.3904000000000002E-4</v>
      </c>
      <c r="Q335" s="4">
        <f t="shared" si="73"/>
        <v>0.86054400000000009</v>
      </c>
      <c r="R335" s="2">
        <v>5.47</v>
      </c>
      <c r="S335" s="2">
        <v>1.21</v>
      </c>
      <c r="T335" s="2">
        <f t="shared" si="74"/>
        <v>12100</v>
      </c>
      <c r="U335" s="6">
        <v>-0.39</v>
      </c>
      <c r="V335" s="6">
        <v>-2.2400000000000002</v>
      </c>
      <c r="W335" s="2">
        <f t="shared" si="75"/>
        <v>1.85</v>
      </c>
      <c r="X335" s="4">
        <f t="shared" si="76"/>
        <v>0.46515891891891892</v>
      </c>
    </row>
    <row r="336" spans="1:24" x14ac:dyDescent="0.2">
      <c r="A336" t="s">
        <v>10</v>
      </c>
      <c r="B336">
        <v>666</v>
      </c>
      <c r="C336">
        <v>101</v>
      </c>
      <c r="D336">
        <v>2</v>
      </c>
      <c r="E336" t="s">
        <v>12</v>
      </c>
      <c r="F336" s="1">
        <v>45155</v>
      </c>
      <c r="G336" t="s">
        <v>8</v>
      </c>
      <c r="H336" s="2">
        <v>14</v>
      </c>
      <c r="I336" s="2">
        <v>47.32</v>
      </c>
      <c r="J336" s="2">
        <v>40.25</v>
      </c>
      <c r="K336" s="2">
        <v>5.97</v>
      </c>
      <c r="L336" s="2">
        <v>0.15</v>
      </c>
      <c r="M336" s="2">
        <v>8.4499999999999993</v>
      </c>
      <c r="N336" s="4">
        <f t="shared" si="70"/>
        <v>8.4499999999999992E-3</v>
      </c>
      <c r="O336" s="4">
        <f t="shared" si="71"/>
        <v>0.15209999999999999</v>
      </c>
      <c r="P336" s="5">
        <f t="shared" si="72"/>
        <v>1.5209999999999998E-4</v>
      </c>
      <c r="Q336" s="4">
        <f t="shared" si="73"/>
        <v>0.54755999999999994</v>
      </c>
      <c r="R336" s="2">
        <v>6.42</v>
      </c>
      <c r="S336" s="2">
        <v>1.41</v>
      </c>
      <c r="T336" s="2">
        <f t="shared" si="74"/>
        <v>14100</v>
      </c>
      <c r="U336" s="6">
        <v>-0.99</v>
      </c>
      <c r="V336" s="6">
        <v>-1.8</v>
      </c>
      <c r="W336" s="2">
        <f t="shared" si="75"/>
        <v>0.81</v>
      </c>
      <c r="X336" s="4">
        <f t="shared" si="76"/>
        <v>0.67599999999999982</v>
      </c>
    </row>
    <row r="337" spans="1:24" x14ac:dyDescent="0.2">
      <c r="A337" t="s">
        <v>10</v>
      </c>
      <c r="B337">
        <v>666</v>
      </c>
      <c r="C337">
        <v>101</v>
      </c>
      <c r="D337">
        <v>3</v>
      </c>
      <c r="E337" t="s">
        <v>12</v>
      </c>
      <c r="F337" s="1">
        <v>45155</v>
      </c>
      <c r="G337" t="s">
        <v>8</v>
      </c>
      <c r="H337" s="2">
        <v>14.08</v>
      </c>
      <c r="I337" s="2">
        <v>46.75</v>
      </c>
      <c r="J337" s="2">
        <v>40.950000000000003</v>
      </c>
      <c r="K337" s="2">
        <v>6.3</v>
      </c>
      <c r="L337" s="2">
        <v>0.17</v>
      </c>
      <c r="M337" s="2">
        <v>9.66</v>
      </c>
      <c r="N337" s="4">
        <f t="shared" si="70"/>
        <v>9.6600000000000002E-3</v>
      </c>
      <c r="O337" s="4">
        <f t="shared" si="71"/>
        <v>0.17388000000000001</v>
      </c>
      <c r="P337" s="5">
        <f t="shared" si="72"/>
        <v>1.7388000000000001E-4</v>
      </c>
      <c r="Q337" s="4">
        <f t="shared" si="73"/>
        <v>0.62596800000000008</v>
      </c>
      <c r="R337" s="2">
        <v>5.07</v>
      </c>
      <c r="S337" s="2">
        <v>1.03</v>
      </c>
      <c r="T337" s="2">
        <f t="shared" si="74"/>
        <v>10300</v>
      </c>
      <c r="U337" s="6">
        <v>-0.73</v>
      </c>
      <c r="V337" s="6">
        <v>-2.48</v>
      </c>
      <c r="W337" s="2">
        <f t="shared" si="75"/>
        <v>1.75</v>
      </c>
      <c r="X337" s="4">
        <f t="shared" si="76"/>
        <v>0.35769600000000007</v>
      </c>
    </row>
    <row r="338" spans="1:24" x14ac:dyDescent="0.2">
      <c r="A338" t="s">
        <v>10</v>
      </c>
      <c r="B338">
        <v>666</v>
      </c>
      <c r="C338">
        <v>105</v>
      </c>
      <c r="D338">
        <v>7</v>
      </c>
      <c r="E338" t="s">
        <v>12</v>
      </c>
      <c r="F338" s="1">
        <v>45155</v>
      </c>
      <c r="G338" t="s">
        <v>8</v>
      </c>
      <c r="H338" s="2">
        <v>14.6</v>
      </c>
      <c r="I338" s="2">
        <v>46.68</v>
      </c>
      <c r="J338" s="2">
        <v>40.89</v>
      </c>
      <c r="K338" s="2">
        <v>6.22</v>
      </c>
      <c r="L338" s="2">
        <v>0.14000000000000001</v>
      </c>
      <c r="M338" s="2">
        <v>8.2200000000000006</v>
      </c>
      <c r="N338" s="4">
        <f t="shared" si="70"/>
        <v>8.2199999999999999E-3</v>
      </c>
      <c r="O338" s="4">
        <f t="shared" si="71"/>
        <v>0.14796000000000001</v>
      </c>
      <c r="P338" s="5">
        <f t="shared" si="72"/>
        <v>1.4796000000000001E-4</v>
      </c>
      <c r="Q338" s="4">
        <f t="shared" si="73"/>
        <v>0.53265600000000002</v>
      </c>
      <c r="R338" s="2">
        <v>3.34</v>
      </c>
      <c r="S338" s="2">
        <v>0.91</v>
      </c>
      <c r="T338" s="2">
        <f t="shared" si="74"/>
        <v>9100</v>
      </c>
      <c r="U338" s="6">
        <v>-0.59</v>
      </c>
      <c r="V338" s="6">
        <v>-1.85</v>
      </c>
      <c r="W338" s="2">
        <f t="shared" si="75"/>
        <v>1.2600000000000002</v>
      </c>
      <c r="X338" s="4">
        <f t="shared" si="76"/>
        <v>0.42274285714285709</v>
      </c>
    </row>
    <row r="339" spans="1:24" x14ac:dyDescent="0.2">
      <c r="A339" t="s">
        <v>10</v>
      </c>
      <c r="B339">
        <v>666</v>
      </c>
      <c r="C339">
        <v>105</v>
      </c>
      <c r="D339">
        <v>8</v>
      </c>
      <c r="E339" t="s">
        <v>12</v>
      </c>
      <c r="F339" s="1">
        <v>45155</v>
      </c>
      <c r="G339" t="s">
        <v>8</v>
      </c>
      <c r="H339" s="2">
        <v>14.35</v>
      </c>
      <c r="I339" s="2">
        <v>46.75</v>
      </c>
      <c r="J339" s="2">
        <v>42.36</v>
      </c>
      <c r="K339" s="2">
        <v>6.86</v>
      </c>
      <c r="L339" s="2">
        <v>0.14000000000000001</v>
      </c>
      <c r="M339" s="2">
        <v>9</v>
      </c>
      <c r="N339" s="4">
        <f t="shared" si="70"/>
        <v>8.9999999999999993E-3</v>
      </c>
      <c r="O339" s="4">
        <f t="shared" si="71"/>
        <v>0.16199999999999998</v>
      </c>
      <c r="P339" s="5">
        <f t="shared" si="72"/>
        <v>1.6199999999999998E-4</v>
      </c>
      <c r="Q339" s="4">
        <f t="shared" si="73"/>
        <v>0.58319999999999994</v>
      </c>
      <c r="R339" s="2">
        <v>2.64</v>
      </c>
      <c r="S339" s="2">
        <v>0.69</v>
      </c>
      <c r="T339" s="2">
        <f t="shared" si="74"/>
        <v>6899.9999999999991</v>
      </c>
      <c r="U339" s="6">
        <v>-0.52</v>
      </c>
      <c r="V339" s="6">
        <v>-1.77</v>
      </c>
      <c r="W339" s="2">
        <f t="shared" si="75"/>
        <v>1.25</v>
      </c>
      <c r="X339" s="4">
        <f t="shared" si="76"/>
        <v>0.46655999999999997</v>
      </c>
    </row>
    <row r="340" spans="1:24" x14ac:dyDescent="0.2">
      <c r="A340" t="s">
        <v>10</v>
      </c>
      <c r="B340">
        <v>666</v>
      </c>
      <c r="C340">
        <v>105</v>
      </c>
      <c r="D340">
        <v>9</v>
      </c>
      <c r="E340" t="s">
        <v>12</v>
      </c>
      <c r="F340" s="1">
        <v>45154</v>
      </c>
      <c r="G340" t="s">
        <v>8</v>
      </c>
      <c r="H340" s="2">
        <v>17.420000000000002</v>
      </c>
      <c r="I340" s="2">
        <v>45.92</v>
      </c>
      <c r="J340" s="2">
        <v>40.96</v>
      </c>
      <c r="K340" s="2">
        <v>6.02</v>
      </c>
      <c r="L340" s="2">
        <v>0.17</v>
      </c>
      <c r="M340" s="2">
        <v>9.41</v>
      </c>
      <c r="N340" s="4">
        <f t="shared" si="70"/>
        <v>9.41E-3</v>
      </c>
      <c r="O340" s="4">
        <f t="shared" si="71"/>
        <v>0.16938</v>
      </c>
      <c r="P340" s="5">
        <f t="shared" si="72"/>
        <v>1.6938000000000001E-4</v>
      </c>
      <c r="Q340" s="4">
        <f t="shared" si="73"/>
        <v>0.60976799999999998</v>
      </c>
      <c r="R340" s="2">
        <v>5.01</v>
      </c>
      <c r="S340" s="2">
        <v>1.0900000000000001</v>
      </c>
      <c r="T340" s="2">
        <f t="shared" si="74"/>
        <v>10900</v>
      </c>
      <c r="U340" s="6">
        <v>-0.51</v>
      </c>
      <c r="V340" s="6">
        <v>-1.81</v>
      </c>
      <c r="W340" s="2">
        <f t="shared" si="75"/>
        <v>1.3</v>
      </c>
      <c r="X340" s="4">
        <f t="shared" si="76"/>
        <v>0.46905230769230766</v>
      </c>
    </row>
    <row r="341" spans="1:24" x14ac:dyDescent="0.2">
      <c r="A341" t="s">
        <v>10</v>
      </c>
      <c r="B341">
        <v>666</v>
      </c>
      <c r="C341">
        <v>118</v>
      </c>
      <c r="D341">
        <v>10</v>
      </c>
      <c r="E341" t="s">
        <v>12</v>
      </c>
      <c r="F341" s="1">
        <v>45154</v>
      </c>
      <c r="G341" t="s">
        <v>8</v>
      </c>
      <c r="H341" s="2">
        <v>16.98</v>
      </c>
      <c r="I341" s="2">
        <v>46.28</v>
      </c>
      <c r="J341" s="2">
        <v>41.31</v>
      </c>
      <c r="K341" s="2">
        <v>6.18</v>
      </c>
      <c r="L341" s="2">
        <v>0.14000000000000001</v>
      </c>
      <c r="M341" s="2">
        <v>7.74</v>
      </c>
      <c r="N341" s="4">
        <f t="shared" ref="N341:N364" si="77">M341/1000</f>
        <v>7.7400000000000004E-3</v>
      </c>
      <c r="O341" s="4">
        <f t="shared" ref="O341:O364" si="78">N341*18</f>
        <v>0.13932</v>
      </c>
      <c r="P341" s="5">
        <f t="shared" ref="P341:P364" si="79">O341/1000</f>
        <v>1.3931999999999999E-4</v>
      </c>
      <c r="Q341" s="4">
        <f t="shared" ref="Q341:Q364" si="80">P341*3600</f>
        <v>0.501552</v>
      </c>
      <c r="R341" s="2">
        <v>3.56</v>
      </c>
      <c r="S341" s="7">
        <v>1</v>
      </c>
      <c r="T341" s="2">
        <f t="shared" ref="T341:T364" si="81">S341*10000</f>
        <v>10000</v>
      </c>
      <c r="U341" s="6">
        <v>-0.42</v>
      </c>
      <c r="V341" s="6">
        <v>-1.82</v>
      </c>
      <c r="W341" s="2">
        <f t="shared" ref="W341:W364" si="82">U341-V341</f>
        <v>1.4000000000000001</v>
      </c>
      <c r="X341" s="4">
        <f t="shared" ref="X341:X364" si="83">Q341/W341</f>
        <v>0.35825142857142855</v>
      </c>
    </row>
    <row r="342" spans="1:24" x14ac:dyDescent="0.2">
      <c r="A342" t="s">
        <v>10</v>
      </c>
      <c r="B342">
        <v>666</v>
      </c>
      <c r="C342">
        <v>118</v>
      </c>
      <c r="D342">
        <v>11</v>
      </c>
      <c r="E342" t="s">
        <v>12</v>
      </c>
      <c r="F342" s="1">
        <v>45154</v>
      </c>
      <c r="G342" t="s">
        <v>8</v>
      </c>
      <c r="H342" s="2">
        <v>17.7</v>
      </c>
      <c r="I342" s="2">
        <v>45.34</v>
      </c>
      <c r="J342" s="2">
        <v>41.26</v>
      </c>
      <c r="K342" s="2">
        <v>6.16</v>
      </c>
      <c r="L342" s="2">
        <v>0.13</v>
      </c>
      <c r="M342" s="2">
        <v>7.75</v>
      </c>
      <c r="N342" s="4">
        <f t="shared" si="77"/>
        <v>7.7499999999999999E-3</v>
      </c>
      <c r="O342" s="4">
        <f t="shared" si="78"/>
        <v>0.13950000000000001</v>
      </c>
      <c r="P342" s="5">
        <f t="shared" si="79"/>
        <v>1.395E-4</v>
      </c>
      <c r="Q342" s="4">
        <f t="shared" si="80"/>
        <v>0.50219999999999998</v>
      </c>
      <c r="R342" s="2">
        <v>3.32</v>
      </c>
      <c r="S342" s="2">
        <v>0.91</v>
      </c>
      <c r="T342" s="2">
        <f t="shared" si="81"/>
        <v>9100</v>
      </c>
      <c r="U342" s="6">
        <v>-0.39</v>
      </c>
      <c r="V342" s="6">
        <v>-1.94</v>
      </c>
      <c r="W342" s="2">
        <f t="shared" si="82"/>
        <v>1.5499999999999998</v>
      </c>
      <c r="X342" s="4">
        <f t="shared" si="83"/>
        <v>0.32400000000000001</v>
      </c>
    </row>
    <row r="343" spans="1:24" x14ac:dyDescent="0.2">
      <c r="A343" t="s">
        <v>10</v>
      </c>
      <c r="B343">
        <v>666</v>
      </c>
      <c r="C343">
        <v>118</v>
      </c>
      <c r="D343">
        <v>12</v>
      </c>
      <c r="E343" t="s">
        <v>12</v>
      </c>
      <c r="F343" s="1">
        <v>45155</v>
      </c>
      <c r="G343" t="s">
        <v>8</v>
      </c>
      <c r="H343" s="2">
        <v>15.4</v>
      </c>
      <c r="I343" s="2">
        <v>46.71</v>
      </c>
      <c r="J343" s="2">
        <v>42.36</v>
      </c>
      <c r="K343" s="2">
        <v>6.75</v>
      </c>
      <c r="L343" s="2">
        <v>0.08</v>
      </c>
      <c r="M343" s="2">
        <v>5.1100000000000003</v>
      </c>
      <c r="N343" s="4">
        <f t="shared" si="77"/>
        <v>5.11E-3</v>
      </c>
      <c r="O343" s="4">
        <f t="shared" si="78"/>
        <v>9.1980000000000006E-2</v>
      </c>
      <c r="P343" s="5">
        <f t="shared" si="79"/>
        <v>9.198000000000001E-5</v>
      </c>
      <c r="Q343" s="4">
        <f t="shared" si="80"/>
        <v>0.33112800000000003</v>
      </c>
      <c r="R343" s="2">
        <v>1.61</v>
      </c>
      <c r="S343" s="2">
        <v>0.5</v>
      </c>
      <c r="T343" s="2">
        <f t="shared" si="81"/>
        <v>5000</v>
      </c>
      <c r="U343" s="6">
        <v>-0.35</v>
      </c>
      <c r="V343" s="6">
        <v>-1.97</v>
      </c>
      <c r="W343" s="2">
        <f t="shared" si="82"/>
        <v>1.62</v>
      </c>
      <c r="X343" s="4">
        <f t="shared" si="83"/>
        <v>0.2044</v>
      </c>
    </row>
    <row r="344" spans="1:24" x14ac:dyDescent="0.2">
      <c r="A344" t="s">
        <v>10</v>
      </c>
      <c r="B344">
        <v>666</v>
      </c>
      <c r="C344">
        <v>122</v>
      </c>
      <c r="D344">
        <v>16</v>
      </c>
      <c r="E344" t="s">
        <v>12</v>
      </c>
      <c r="F344" s="1">
        <v>45154</v>
      </c>
      <c r="G344" t="s">
        <v>8</v>
      </c>
      <c r="H344" s="2">
        <v>16.350000000000001</v>
      </c>
      <c r="I344" s="2">
        <v>46.28</v>
      </c>
      <c r="J344" s="2">
        <v>40.94</v>
      </c>
      <c r="K344" s="2">
        <v>6.08</v>
      </c>
      <c r="L344" s="2">
        <v>0.14000000000000001</v>
      </c>
      <c r="M344" s="2">
        <v>8.16</v>
      </c>
      <c r="N344" s="4">
        <f t="shared" si="77"/>
        <v>8.1600000000000006E-3</v>
      </c>
      <c r="O344" s="4">
        <f t="shared" si="78"/>
        <v>0.14688000000000001</v>
      </c>
      <c r="P344" s="5">
        <f t="shared" si="79"/>
        <v>1.4688E-4</v>
      </c>
      <c r="Q344" s="4">
        <f t="shared" si="80"/>
        <v>0.52876800000000002</v>
      </c>
      <c r="R344" s="2">
        <v>7.05</v>
      </c>
      <c r="S344" s="2">
        <v>2.21</v>
      </c>
      <c r="T344" s="2">
        <f t="shared" si="81"/>
        <v>22100</v>
      </c>
      <c r="U344" s="6">
        <v>-0.42</v>
      </c>
      <c r="V344" s="6">
        <v>-1.35</v>
      </c>
      <c r="W344" s="2">
        <f t="shared" si="82"/>
        <v>0.93000000000000016</v>
      </c>
      <c r="X344" s="4">
        <f t="shared" si="83"/>
        <v>0.56856774193548376</v>
      </c>
    </row>
    <row r="345" spans="1:24" x14ac:dyDescent="0.2">
      <c r="A345" t="s">
        <v>10</v>
      </c>
      <c r="B345">
        <v>666</v>
      </c>
      <c r="C345">
        <v>122</v>
      </c>
      <c r="D345">
        <v>17</v>
      </c>
      <c r="E345" t="s">
        <v>12</v>
      </c>
      <c r="F345" s="1">
        <v>45154</v>
      </c>
      <c r="G345" t="s">
        <v>8</v>
      </c>
      <c r="H345" s="2">
        <v>16.260000000000002</v>
      </c>
      <c r="I345" s="2">
        <v>46.16</v>
      </c>
      <c r="J345" s="2">
        <v>42.47</v>
      </c>
      <c r="K345" s="2">
        <v>6.76</v>
      </c>
      <c r="L345" s="2">
        <v>0.09</v>
      </c>
      <c r="M345" s="2">
        <v>5.62</v>
      </c>
      <c r="N345" s="4">
        <f t="shared" si="77"/>
        <v>5.62E-3</v>
      </c>
      <c r="O345" s="4">
        <f t="shared" si="78"/>
        <v>0.10116</v>
      </c>
      <c r="P345" s="5">
        <f t="shared" si="79"/>
        <v>1.0116E-4</v>
      </c>
      <c r="Q345" s="4">
        <f t="shared" si="80"/>
        <v>0.364176</v>
      </c>
      <c r="R345" s="2">
        <v>4.82</v>
      </c>
      <c r="S345" s="2">
        <v>1.19</v>
      </c>
      <c r="T345" s="2">
        <f t="shared" si="81"/>
        <v>11900</v>
      </c>
      <c r="U345" s="6">
        <v>-0.66</v>
      </c>
      <c r="V345" s="6">
        <v>-1.39</v>
      </c>
      <c r="W345" s="2">
        <f t="shared" si="82"/>
        <v>0.72999999999999987</v>
      </c>
      <c r="X345" s="4">
        <f t="shared" si="83"/>
        <v>0.49887123287671242</v>
      </c>
    </row>
    <row r="346" spans="1:24" x14ac:dyDescent="0.2">
      <c r="A346" t="s">
        <v>10</v>
      </c>
      <c r="B346">
        <v>666</v>
      </c>
      <c r="C346">
        <v>122</v>
      </c>
      <c r="D346">
        <v>18</v>
      </c>
      <c r="E346" t="s">
        <v>12</v>
      </c>
      <c r="F346" s="1">
        <v>45155</v>
      </c>
      <c r="G346" t="s">
        <v>8</v>
      </c>
      <c r="H346" s="2">
        <v>14.05</v>
      </c>
      <c r="I346" s="2">
        <v>47.36</v>
      </c>
      <c r="J346" s="2">
        <v>43.01</v>
      </c>
      <c r="K346" s="2">
        <v>7.13</v>
      </c>
      <c r="L346" s="2">
        <v>7.0000000000000007E-2</v>
      </c>
      <c r="M346" s="2">
        <v>4.59</v>
      </c>
      <c r="N346" s="4">
        <f t="shared" si="77"/>
        <v>4.5899999999999995E-3</v>
      </c>
      <c r="O346" s="4">
        <f t="shared" si="78"/>
        <v>8.2619999999999985E-2</v>
      </c>
      <c r="P346" s="5">
        <f t="shared" si="79"/>
        <v>8.2619999999999992E-5</v>
      </c>
      <c r="Q346" s="4">
        <f t="shared" si="80"/>
        <v>0.29743199999999997</v>
      </c>
      <c r="R346" s="2">
        <v>7.37</v>
      </c>
      <c r="S346" s="2">
        <v>1.96</v>
      </c>
      <c r="T346" s="2">
        <f t="shared" si="81"/>
        <v>19600</v>
      </c>
      <c r="U346" s="6">
        <v>-0.75</v>
      </c>
      <c r="V346" s="6">
        <v>-1.96</v>
      </c>
      <c r="W346" s="2">
        <f t="shared" si="82"/>
        <v>1.21</v>
      </c>
      <c r="X346" s="4">
        <f t="shared" si="83"/>
        <v>0.24581157024793387</v>
      </c>
    </row>
    <row r="347" spans="1:24" x14ac:dyDescent="0.2">
      <c r="A347" t="s">
        <v>10</v>
      </c>
      <c r="B347">
        <v>666</v>
      </c>
      <c r="C347">
        <v>123</v>
      </c>
      <c r="D347">
        <v>19</v>
      </c>
      <c r="E347" t="s">
        <v>12</v>
      </c>
      <c r="F347" s="1">
        <v>45155</v>
      </c>
      <c r="G347" t="s">
        <v>8</v>
      </c>
      <c r="H347" s="2">
        <v>17.63</v>
      </c>
      <c r="I347" s="2">
        <v>44.8</v>
      </c>
      <c r="J347" s="2">
        <v>39.229999999999997</v>
      </c>
      <c r="K347" s="2">
        <v>5.41</v>
      </c>
      <c r="L347" s="2">
        <v>0.28000000000000003</v>
      </c>
      <c r="M347" s="2">
        <v>14.32</v>
      </c>
      <c r="N347" s="4">
        <f t="shared" si="77"/>
        <v>1.4320000000000001E-2</v>
      </c>
      <c r="O347" s="4">
        <f t="shared" si="78"/>
        <v>0.25776000000000004</v>
      </c>
      <c r="P347" s="5">
        <f t="shared" si="79"/>
        <v>2.5776000000000005E-4</v>
      </c>
      <c r="Q347" s="4">
        <f t="shared" si="80"/>
        <v>0.92793600000000021</v>
      </c>
      <c r="R347" s="2">
        <v>6.06</v>
      </c>
      <c r="S347" s="2">
        <v>1.55</v>
      </c>
      <c r="T347" s="2">
        <f t="shared" si="81"/>
        <v>15500</v>
      </c>
      <c r="U347" s="6">
        <v>-0.55000000000000004</v>
      </c>
      <c r="V347" s="6">
        <v>-1.89</v>
      </c>
      <c r="W347" s="2">
        <f t="shared" si="82"/>
        <v>1.3399999999999999</v>
      </c>
      <c r="X347" s="4">
        <f t="shared" si="83"/>
        <v>0.69248955223880615</v>
      </c>
    </row>
    <row r="348" spans="1:24" x14ac:dyDescent="0.2">
      <c r="A348" t="s">
        <v>10</v>
      </c>
      <c r="B348">
        <v>666</v>
      </c>
      <c r="C348">
        <v>123</v>
      </c>
      <c r="D348">
        <v>20</v>
      </c>
      <c r="E348" t="s">
        <v>12</v>
      </c>
      <c r="F348" s="1">
        <v>45155</v>
      </c>
      <c r="G348" t="s">
        <v>8</v>
      </c>
      <c r="H348" s="2">
        <v>16.760000000000002</v>
      </c>
      <c r="I348" s="2">
        <v>45.39</v>
      </c>
      <c r="J348" s="2">
        <v>38.61</v>
      </c>
      <c r="K348" s="2">
        <v>5.21</v>
      </c>
      <c r="L348" s="2">
        <v>0.25</v>
      </c>
      <c r="M348" s="2">
        <v>12.38</v>
      </c>
      <c r="N348" s="4">
        <f t="shared" si="77"/>
        <v>1.238E-2</v>
      </c>
      <c r="O348" s="4">
        <f t="shared" si="78"/>
        <v>0.22284000000000001</v>
      </c>
      <c r="P348" s="5">
        <f t="shared" si="79"/>
        <v>2.2284E-4</v>
      </c>
      <c r="Q348" s="4">
        <f t="shared" si="80"/>
        <v>0.80222400000000005</v>
      </c>
      <c r="R348" s="2">
        <v>5.82</v>
      </c>
      <c r="S348" s="2">
        <v>2.02</v>
      </c>
      <c r="T348" s="2">
        <f t="shared" si="81"/>
        <v>20200</v>
      </c>
      <c r="U348" s="6">
        <v>-1.38</v>
      </c>
      <c r="V348" s="6">
        <v>-2.11</v>
      </c>
      <c r="W348" s="2">
        <f t="shared" si="82"/>
        <v>0.73</v>
      </c>
      <c r="X348" s="4">
        <f t="shared" si="83"/>
        <v>1.09893698630137</v>
      </c>
    </row>
    <row r="349" spans="1:24" x14ac:dyDescent="0.2">
      <c r="A349" t="s">
        <v>10</v>
      </c>
      <c r="B349">
        <v>666</v>
      </c>
      <c r="C349">
        <v>123</v>
      </c>
      <c r="D349">
        <v>22</v>
      </c>
      <c r="E349" t="s">
        <v>12</v>
      </c>
      <c r="F349" s="1">
        <v>45155</v>
      </c>
      <c r="G349" t="s">
        <v>8</v>
      </c>
      <c r="H349" s="2">
        <v>14.23</v>
      </c>
      <c r="I349" s="2">
        <v>46.87</v>
      </c>
      <c r="J349" s="2">
        <v>40.840000000000003</v>
      </c>
      <c r="K349" s="2">
        <v>6.22</v>
      </c>
      <c r="L349" s="2">
        <v>0.19</v>
      </c>
      <c r="M349" s="2">
        <v>11.02</v>
      </c>
      <c r="N349" s="4">
        <f t="shared" si="77"/>
        <v>1.102E-2</v>
      </c>
      <c r="O349" s="4">
        <f t="shared" si="78"/>
        <v>0.19836000000000001</v>
      </c>
      <c r="P349" s="5">
        <f t="shared" si="79"/>
        <v>1.9836000000000002E-4</v>
      </c>
      <c r="Q349" s="4">
        <f t="shared" si="80"/>
        <v>0.71409600000000006</v>
      </c>
      <c r="R349" s="2">
        <v>4.78</v>
      </c>
      <c r="S349" s="2">
        <v>1.58</v>
      </c>
      <c r="T349" s="2">
        <f t="shared" si="81"/>
        <v>15800</v>
      </c>
      <c r="U349" s="6">
        <v>-0.69</v>
      </c>
      <c r="V349" s="6">
        <v>-2.1</v>
      </c>
      <c r="W349" s="2">
        <f t="shared" si="82"/>
        <v>1.4100000000000001</v>
      </c>
      <c r="X349" s="4">
        <f t="shared" si="83"/>
        <v>0.50645106382978722</v>
      </c>
    </row>
    <row r="350" spans="1:24" x14ac:dyDescent="0.2">
      <c r="A350" t="s">
        <v>11</v>
      </c>
      <c r="B350">
        <v>1212</v>
      </c>
      <c r="C350">
        <v>3</v>
      </c>
      <c r="D350">
        <v>29</v>
      </c>
      <c r="E350" t="s">
        <v>12</v>
      </c>
      <c r="F350" s="1">
        <v>45155</v>
      </c>
      <c r="G350" t="s">
        <v>8</v>
      </c>
      <c r="H350" s="2">
        <v>15.65</v>
      </c>
      <c r="I350" s="2">
        <v>46.58</v>
      </c>
      <c r="J350" s="2">
        <v>42.59</v>
      </c>
      <c r="K350" s="2">
        <v>6.84</v>
      </c>
      <c r="L350" s="2">
        <v>0.08</v>
      </c>
      <c r="M350" s="2">
        <v>5.35</v>
      </c>
      <c r="N350" s="4">
        <f t="shared" si="77"/>
        <v>5.3499999999999997E-3</v>
      </c>
      <c r="O350" s="4">
        <f t="shared" si="78"/>
        <v>9.6299999999999997E-2</v>
      </c>
      <c r="P350" s="5">
        <f t="shared" si="79"/>
        <v>9.6299999999999996E-5</v>
      </c>
      <c r="Q350" s="4">
        <f t="shared" si="80"/>
        <v>0.34667999999999999</v>
      </c>
      <c r="R350" s="2">
        <v>8.68</v>
      </c>
      <c r="S350" s="2">
        <v>2.3199999999999998</v>
      </c>
      <c r="T350" s="2">
        <f t="shared" si="81"/>
        <v>23200</v>
      </c>
      <c r="U350" s="6">
        <v>-0.56000000000000005</v>
      </c>
      <c r="V350" s="6">
        <v>-1.69</v>
      </c>
      <c r="W350" s="2">
        <f t="shared" si="82"/>
        <v>1.1299999999999999</v>
      </c>
      <c r="X350" s="4">
        <f t="shared" si="83"/>
        <v>0.30679646017699119</v>
      </c>
    </row>
    <row r="351" spans="1:24" x14ac:dyDescent="0.2">
      <c r="A351" t="s">
        <v>11</v>
      </c>
      <c r="B351">
        <v>1212</v>
      </c>
      <c r="C351">
        <v>3</v>
      </c>
      <c r="D351">
        <v>30</v>
      </c>
      <c r="E351" t="s">
        <v>12</v>
      </c>
      <c r="F351" s="1">
        <v>45155</v>
      </c>
      <c r="G351" t="s">
        <v>8</v>
      </c>
      <c r="H351" s="2">
        <v>13.85</v>
      </c>
      <c r="I351" s="2">
        <v>46.56</v>
      </c>
      <c r="J351" s="2">
        <v>42.62</v>
      </c>
      <c r="K351" s="2">
        <v>7.03</v>
      </c>
      <c r="L351" s="2">
        <v>0.08</v>
      </c>
      <c r="M351" s="2">
        <v>5.52</v>
      </c>
      <c r="N351" s="4">
        <f t="shared" si="77"/>
        <v>5.5199999999999997E-3</v>
      </c>
      <c r="O351" s="4">
        <f t="shared" si="78"/>
        <v>9.935999999999999E-2</v>
      </c>
      <c r="P351" s="5">
        <f t="shared" si="79"/>
        <v>9.9359999999999984E-5</v>
      </c>
      <c r="Q351" s="4">
        <f t="shared" si="80"/>
        <v>0.35769599999999996</v>
      </c>
      <c r="R351" s="7">
        <v>7</v>
      </c>
      <c r="S351" s="2">
        <v>2.4300000000000002</v>
      </c>
      <c r="T351" s="2">
        <f t="shared" si="81"/>
        <v>24300</v>
      </c>
      <c r="U351" s="6">
        <v>-0.51</v>
      </c>
      <c r="V351" s="6">
        <v>-2.15</v>
      </c>
      <c r="W351" s="2">
        <f t="shared" si="82"/>
        <v>1.64</v>
      </c>
      <c r="X351" s="4">
        <f t="shared" si="83"/>
        <v>0.21810731707317071</v>
      </c>
    </row>
    <row r="352" spans="1:24" x14ac:dyDescent="0.2">
      <c r="A352" t="s">
        <v>11</v>
      </c>
      <c r="B352">
        <v>1212</v>
      </c>
      <c r="C352">
        <v>3</v>
      </c>
      <c r="D352">
        <v>31</v>
      </c>
      <c r="E352" t="s">
        <v>12</v>
      </c>
      <c r="F352" s="1">
        <v>45154</v>
      </c>
      <c r="G352" t="s">
        <v>8</v>
      </c>
      <c r="H352" s="2">
        <v>17.98</v>
      </c>
      <c r="I352" s="2">
        <v>45.59</v>
      </c>
      <c r="J352" s="2">
        <v>41.35</v>
      </c>
      <c r="K352" s="2">
        <v>6.15</v>
      </c>
      <c r="L352" s="2">
        <v>0.1</v>
      </c>
      <c r="M352" s="2">
        <v>6.07</v>
      </c>
      <c r="N352" s="4">
        <f t="shared" si="77"/>
        <v>6.0699999999999999E-3</v>
      </c>
      <c r="O352" s="4">
        <f t="shared" si="78"/>
        <v>0.10926</v>
      </c>
      <c r="P352" s="5">
        <f t="shared" si="79"/>
        <v>1.0925999999999999E-4</v>
      </c>
      <c r="Q352" s="4">
        <f t="shared" si="80"/>
        <v>0.39333599999999996</v>
      </c>
      <c r="R352" s="2">
        <v>6.14</v>
      </c>
      <c r="S352" s="2">
        <v>1.8</v>
      </c>
      <c r="T352" s="2">
        <f t="shared" si="81"/>
        <v>18000</v>
      </c>
      <c r="U352" s="6">
        <v>-0.52</v>
      </c>
      <c r="V352" s="6">
        <v>-1.94</v>
      </c>
      <c r="W352" s="2">
        <f t="shared" si="82"/>
        <v>1.42</v>
      </c>
      <c r="X352" s="4">
        <f t="shared" si="83"/>
        <v>0.27699718309859156</v>
      </c>
    </row>
    <row r="353" spans="1:24" x14ac:dyDescent="0.2">
      <c r="A353" t="s">
        <v>11</v>
      </c>
      <c r="B353">
        <v>1212</v>
      </c>
      <c r="C353">
        <v>4</v>
      </c>
      <c r="D353">
        <v>32</v>
      </c>
      <c r="E353" t="s">
        <v>12</v>
      </c>
      <c r="F353" s="1">
        <v>45155</v>
      </c>
      <c r="G353" t="s">
        <v>8</v>
      </c>
      <c r="H353" s="2">
        <v>15.49</v>
      </c>
      <c r="I353" s="2">
        <v>46.67</v>
      </c>
      <c r="J353" s="2">
        <v>43.55</v>
      </c>
      <c r="K353" s="2">
        <v>7.28</v>
      </c>
      <c r="L353" s="2">
        <v>7.0000000000000007E-2</v>
      </c>
      <c r="M353" s="2">
        <v>4.92</v>
      </c>
      <c r="N353" s="4">
        <f t="shared" si="77"/>
        <v>4.9199999999999999E-3</v>
      </c>
      <c r="O353" s="4">
        <f t="shared" si="78"/>
        <v>8.856E-2</v>
      </c>
      <c r="P353" s="5">
        <f t="shared" si="79"/>
        <v>8.8560000000000006E-5</v>
      </c>
      <c r="Q353" s="4">
        <f t="shared" si="80"/>
        <v>0.31881600000000004</v>
      </c>
      <c r="R353" s="2">
        <v>6.68</v>
      </c>
      <c r="S353" s="2">
        <v>1.44</v>
      </c>
      <c r="T353" s="2">
        <f t="shared" si="81"/>
        <v>14400</v>
      </c>
      <c r="U353" s="6">
        <v>-0.49</v>
      </c>
      <c r="V353" s="6">
        <v>-1.91</v>
      </c>
      <c r="W353" s="2">
        <f t="shared" si="82"/>
        <v>1.42</v>
      </c>
      <c r="X353" s="4">
        <f t="shared" si="83"/>
        <v>0.22451830985915497</v>
      </c>
    </row>
    <row r="354" spans="1:24" x14ac:dyDescent="0.2">
      <c r="A354" t="s">
        <v>11</v>
      </c>
      <c r="B354">
        <v>1212</v>
      </c>
      <c r="C354">
        <v>4</v>
      </c>
      <c r="D354">
        <v>33</v>
      </c>
      <c r="E354" t="s">
        <v>12</v>
      </c>
      <c r="F354" s="1">
        <v>45154</v>
      </c>
      <c r="G354" t="s">
        <v>8</v>
      </c>
      <c r="H354" s="2">
        <v>16.850000000000001</v>
      </c>
      <c r="I354" s="2">
        <v>46.13</v>
      </c>
      <c r="J354" s="2">
        <v>41.77</v>
      </c>
      <c r="K354" s="2">
        <v>6.39</v>
      </c>
      <c r="L354" s="2">
        <v>0.13</v>
      </c>
      <c r="M354" s="2">
        <v>7.69</v>
      </c>
      <c r="N354" s="4">
        <f t="shared" si="77"/>
        <v>7.6900000000000007E-3</v>
      </c>
      <c r="O354" s="4">
        <f t="shared" si="78"/>
        <v>0.13842000000000002</v>
      </c>
      <c r="P354" s="5">
        <f t="shared" si="79"/>
        <v>1.3842000000000002E-4</v>
      </c>
      <c r="Q354" s="4">
        <f t="shared" si="80"/>
        <v>0.49831200000000009</v>
      </c>
      <c r="R354" s="2">
        <v>14.08</v>
      </c>
      <c r="S354" s="2">
        <v>4.13</v>
      </c>
      <c r="T354" s="2">
        <f t="shared" si="81"/>
        <v>41300</v>
      </c>
      <c r="U354" s="6">
        <v>-0.59</v>
      </c>
      <c r="V354" s="6">
        <v>-1.76</v>
      </c>
      <c r="W354" s="2">
        <f t="shared" si="82"/>
        <v>1.17</v>
      </c>
      <c r="X354" s="4">
        <f t="shared" si="83"/>
        <v>0.42590769230769243</v>
      </c>
    </row>
    <row r="355" spans="1:24" x14ac:dyDescent="0.2">
      <c r="A355" t="s">
        <v>11</v>
      </c>
      <c r="B355">
        <v>1212</v>
      </c>
      <c r="C355">
        <v>4</v>
      </c>
      <c r="D355">
        <v>34</v>
      </c>
      <c r="E355" t="s">
        <v>12</v>
      </c>
      <c r="F355" s="1">
        <v>45155</v>
      </c>
      <c r="G355" t="s">
        <v>8</v>
      </c>
      <c r="H355" s="2">
        <v>13.81</v>
      </c>
      <c r="I355" s="2">
        <v>46.52</v>
      </c>
      <c r="J355" s="2">
        <v>40.74</v>
      </c>
      <c r="K355" s="2">
        <v>6.24</v>
      </c>
      <c r="L355" s="2">
        <v>0.13</v>
      </c>
      <c r="M355" s="2">
        <v>7.39</v>
      </c>
      <c r="N355" s="4">
        <f t="shared" si="77"/>
        <v>7.3899999999999999E-3</v>
      </c>
      <c r="O355" s="4">
        <f t="shared" si="78"/>
        <v>0.13302</v>
      </c>
      <c r="P355" s="5">
        <f t="shared" si="79"/>
        <v>1.3302E-4</v>
      </c>
      <c r="Q355" s="4">
        <f t="shared" si="80"/>
        <v>0.47887199999999996</v>
      </c>
      <c r="R355" s="2">
        <v>4.71</v>
      </c>
      <c r="S355" s="2">
        <v>1.38</v>
      </c>
      <c r="T355" s="2">
        <f t="shared" si="81"/>
        <v>13799.999999999998</v>
      </c>
      <c r="U355" s="6">
        <v>-1.02</v>
      </c>
      <c r="V355" s="6">
        <v>-2.46</v>
      </c>
      <c r="W355" s="2">
        <f t="shared" si="82"/>
        <v>1.44</v>
      </c>
      <c r="X355" s="4">
        <f t="shared" si="83"/>
        <v>0.33255000000000001</v>
      </c>
    </row>
    <row r="356" spans="1:24" x14ac:dyDescent="0.2">
      <c r="A356" t="s">
        <v>11</v>
      </c>
      <c r="B356">
        <v>1212</v>
      </c>
      <c r="C356">
        <v>7</v>
      </c>
      <c r="D356">
        <v>36</v>
      </c>
      <c r="E356" t="s">
        <v>12</v>
      </c>
      <c r="F356" s="1">
        <v>45155</v>
      </c>
      <c r="G356" t="s">
        <v>8</v>
      </c>
      <c r="H356" s="2">
        <v>13.68</v>
      </c>
      <c r="I356" s="2">
        <v>46.68</v>
      </c>
      <c r="J356" s="2">
        <v>43.16</v>
      </c>
      <c r="K356" s="2">
        <v>7.28</v>
      </c>
      <c r="L356" s="2">
        <v>0.08</v>
      </c>
      <c r="M356" s="2">
        <v>5.57</v>
      </c>
      <c r="N356" s="4">
        <f t="shared" si="77"/>
        <v>5.5700000000000003E-3</v>
      </c>
      <c r="O356" s="4">
        <f t="shared" si="78"/>
        <v>0.10026</v>
      </c>
      <c r="P356" s="5">
        <f t="shared" si="79"/>
        <v>1.0026000000000001E-4</v>
      </c>
      <c r="Q356" s="4">
        <f t="shared" si="80"/>
        <v>0.36093600000000003</v>
      </c>
      <c r="R356" s="2">
        <v>6.11</v>
      </c>
      <c r="S356" s="2">
        <v>0.97</v>
      </c>
      <c r="T356" s="2">
        <f t="shared" si="81"/>
        <v>9700</v>
      </c>
      <c r="U356" s="6">
        <v>-0.52</v>
      </c>
      <c r="V356" s="6">
        <v>-1.86</v>
      </c>
      <c r="W356" s="2">
        <f t="shared" si="82"/>
        <v>1.34</v>
      </c>
      <c r="X356" s="4">
        <f t="shared" si="83"/>
        <v>0.26935522388059702</v>
      </c>
    </row>
    <row r="357" spans="1:24" x14ac:dyDescent="0.2">
      <c r="A357" t="s">
        <v>11</v>
      </c>
      <c r="B357">
        <v>1212</v>
      </c>
      <c r="C357">
        <v>7</v>
      </c>
      <c r="D357">
        <v>37</v>
      </c>
      <c r="E357" t="s">
        <v>12</v>
      </c>
      <c r="F357" s="1">
        <v>45155</v>
      </c>
      <c r="G357" t="s">
        <v>8</v>
      </c>
      <c r="H357" s="2">
        <v>13.76</v>
      </c>
      <c r="I357" s="2">
        <v>46.69</v>
      </c>
      <c r="J357" s="2">
        <v>42.75</v>
      </c>
      <c r="K357" s="2">
        <v>7.09</v>
      </c>
      <c r="L357" s="2">
        <v>0.1</v>
      </c>
      <c r="M357" s="2">
        <v>7.01</v>
      </c>
      <c r="N357" s="4">
        <f t="shared" si="77"/>
        <v>7.0099999999999997E-3</v>
      </c>
      <c r="O357" s="4">
        <f t="shared" si="78"/>
        <v>0.12617999999999999</v>
      </c>
      <c r="P357" s="5">
        <f t="shared" si="79"/>
        <v>1.2617999999999999E-4</v>
      </c>
      <c r="Q357" s="4">
        <f t="shared" si="80"/>
        <v>0.45424799999999993</v>
      </c>
      <c r="R357" s="2">
        <v>3.68</v>
      </c>
      <c r="S357" s="2">
        <v>0.9</v>
      </c>
      <c r="T357" s="2">
        <f t="shared" si="81"/>
        <v>9000</v>
      </c>
      <c r="U357" s="6">
        <v>-0.62</v>
      </c>
      <c r="V357" s="6">
        <v>-2.46</v>
      </c>
      <c r="W357" s="2">
        <f t="shared" si="82"/>
        <v>1.8399999999999999</v>
      </c>
      <c r="X357" s="4">
        <f t="shared" si="83"/>
        <v>0.24687391304347825</v>
      </c>
    </row>
    <row r="358" spans="1:24" x14ac:dyDescent="0.2">
      <c r="A358" t="s">
        <v>11</v>
      </c>
      <c r="B358">
        <v>1212</v>
      </c>
      <c r="C358">
        <v>7</v>
      </c>
      <c r="D358">
        <v>83</v>
      </c>
      <c r="E358" t="s">
        <v>12</v>
      </c>
      <c r="F358" s="1">
        <v>45155</v>
      </c>
      <c r="G358" t="s">
        <v>8</v>
      </c>
      <c r="H358" s="2">
        <v>15.11</v>
      </c>
      <c r="I358" s="2">
        <v>46.71</v>
      </c>
      <c r="J358" s="2">
        <v>43.39</v>
      </c>
      <c r="K358" s="2">
        <v>7.24</v>
      </c>
      <c r="L358" s="2">
        <v>0.08</v>
      </c>
      <c r="M358" s="2">
        <v>5.21</v>
      </c>
      <c r="N358" s="4">
        <f t="shared" si="77"/>
        <v>5.2100000000000002E-3</v>
      </c>
      <c r="O358" s="4">
        <f t="shared" si="78"/>
        <v>9.3780000000000002E-2</v>
      </c>
      <c r="P358" s="5">
        <f t="shared" si="79"/>
        <v>9.378E-5</v>
      </c>
      <c r="Q358" s="4">
        <f t="shared" si="80"/>
        <v>0.33760800000000002</v>
      </c>
      <c r="R358" s="2">
        <v>7.91</v>
      </c>
      <c r="S358" s="2">
        <v>2.14</v>
      </c>
      <c r="T358" s="2">
        <f t="shared" si="81"/>
        <v>21400</v>
      </c>
      <c r="U358" s="6">
        <v>-0.34</v>
      </c>
      <c r="V358" s="6">
        <v>-2.38</v>
      </c>
      <c r="W358" s="2">
        <f t="shared" si="82"/>
        <v>2.04</v>
      </c>
      <c r="X358" s="4">
        <f t="shared" si="83"/>
        <v>0.16549411764705882</v>
      </c>
    </row>
    <row r="359" spans="1:24" x14ac:dyDescent="0.2">
      <c r="A359" t="s">
        <v>11</v>
      </c>
      <c r="B359">
        <v>1212</v>
      </c>
      <c r="C359">
        <v>8</v>
      </c>
      <c r="D359">
        <v>38</v>
      </c>
      <c r="E359" t="s">
        <v>12</v>
      </c>
      <c r="F359" s="1">
        <v>45155</v>
      </c>
      <c r="G359" t="s">
        <v>8</v>
      </c>
      <c r="H359" s="2">
        <v>14.24</v>
      </c>
      <c r="I359" s="2">
        <v>46.81</v>
      </c>
      <c r="J359" s="2">
        <v>41.9</v>
      </c>
      <c r="K359" s="2">
        <v>6.67</v>
      </c>
      <c r="L359" s="2">
        <v>0.14000000000000001</v>
      </c>
      <c r="M359" s="2">
        <v>8.58</v>
      </c>
      <c r="N359" s="4">
        <f t="shared" si="77"/>
        <v>8.5800000000000008E-3</v>
      </c>
      <c r="O359" s="4">
        <f t="shared" si="78"/>
        <v>0.15444000000000002</v>
      </c>
      <c r="P359" s="5">
        <f t="shared" si="79"/>
        <v>1.5444000000000002E-4</v>
      </c>
      <c r="Q359" s="4">
        <f t="shared" si="80"/>
        <v>0.55598400000000003</v>
      </c>
      <c r="R359" s="2">
        <v>13.38</v>
      </c>
      <c r="S359" s="2">
        <v>3.28</v>
      </c>
      <c r="T359" s="2">
        <f t="shared" si="81"/>
        <v>32800</v>
      </c>
      <c r="U359" s="6">
        <v>-0.56999999999999995</v>
      </c>
      <c r="V359" s="6">
        <v>-1.86</v>
      </c>
      <c r="W359" s="2">
        <f t="shared" si="82"/>
        <v>1.29</v>
      </c>
      <c r="X359" s="4">
        <f t="shared" si="83"/>
        <v>0.4309953488372093</v>
      </c>
    </row>
    <row r="360" spans="1:24" x14ac:dyDescent="0.2">
      <c r="A360" t="s">
        <v>11</v>
      </c>
      <c r="B360">
        <v>1212</v>
      </c>
      <c r="C360">
        <v>8</v>
      </c>
      <c r="D360">
        <v>39</v>
      </c>
      <c r="E360" t="s">
        <v>12</v>
      </c>
      <c r="F360" s="1">
        <v>45154</v>
      </c>
      <c r="G360" t="s">
        <v>8</v>
      </c>
      <c r="H360" s="2">
        <v>16.91</v>
      </c>
      <c r="I360" s="2">
        <v>46.17</v>
      </c>
      <c r="J360" s="2">
        <v>40.36</v>
      </c>
      <c r="K360" s="2">
        <v>5.81</v>
      </c>
      <c r="L360" s="2">
        <v>0.12</v>
      </c>
      <c r="M360" s="2">
        <v>6.75</v>
      </c>
      <c r="N360" s="4">
        <f t="shared" si="77"/>
        <v>6.7499999999999999E-3</v>
      </c>
      <c r="O360" s="4">
        <f t="shared" si="78"/>
        <v>0.1215</v>
      </c>
      <c r="P360" s="5">
        <f t="shared" si="79"/>
        <v>1.215E-4</v>
      </c>
      <c r="Q360" s="4">
        <f t="shared" si="80"/>
        <v>0.43740000000000001</v>
      </c>
      <c r="R360" s="2">
        <v>3.71</v>
      </c>
      <c r="S360" s="2">
        <v>1.36</v>
      </c>
      <c r="T360" s="2">
        <f t="shared" si="81"/>
        <v>13600.000000000002</v>
      </c>
      <c r="U360" s="6">
        <v>-0.27</v>
      </c>
      <c r="V360" s="6">
        <v>-2.15</v>
      </c>
      <c r="W360" s="2">
        <f t="shared" si="82"/>
        <v>1.88</v>
      </c>
      <c r="X360" s="4">
        <f t="shared" si="83"/>
        <v>0.23265957446808513</v>
      </c>
    </row>
    <row r="361" spans="1:24" x14ac:dyDescent="0.2">
      <c r="A361" t="s">
        <v>11</v>
      </c>
      <c r="B361">
        <v>1212</v>
      </c>
      <c r="C361">
        <v>8</v>
      </c>
      <c r="D361">
        <v>40</v>
      </c>
      <c r="E361" t="s">
        <v>12</v>
      </c>
      <c r="F361" s="1">
        <v>45154</v>
      </c>
      <c r="G361" t="s">
        <v>8</v>
      </c>
      <c r="H361" s="2">
        <v>17.690000000000001</v>
      </c>
      <c r="I361" s="2">
        <v>45.77</v>
      </c>
      <c r="J361" s="2">
        <v>41.57</v>
      </c>
      <c r="K361" s="2">
        <v>6.27</v>
      </c>
      <c r="L361" s="2">
        <v>0.1</v>
      </c>
      <c r="M361" s="2">
        <v>5.95</v>
      </c>
      <c r="N361" s="4">
        <f t="shared" si="77"/>
        <v>5.9500000000000004E-3</v>
      </c>
      <c r="O361" s="4">
        <f t="shared" si="78"/>
        <v>0.1071</v>
      </c>
      <c r="P361" s="5">
        <f t="shared" si="79"/>
        <v>1.071E-4</v>
      </c>
      <c r="Q361" s="4">
        <f t="shared" si="80"/>
        <v>0.38556000000000001</v>
      </c>
      <c r="R361" s="2">
        <v>4.62</v>
      </c>
      <c r="S361" s="2">
        <v>1.66</v>
      </c>
      <c r="T361" s="2">
        <f t="shared" si="81"/>
        <v>16600</v>
      </c>
      <c r="U361" s="6">
        <v>-0.48</v>
      </c>
      <c r="V361" s="6">
        <v>-2.1</v>
      </c>
      <c r="W361" s="2">
        <f t="shared" si="82"/>
        <v>1.62</v>
      </c>
      <c r="X361" s="4">
        <f t="shared" si="83"/>
        <v>0.23799999999999999</v>
      </c>
    </row>
    <row r="362" spans="1:24" x14ac:dyDescent="0.2">
      <c r="A362" t="s">
        <v>11</v>
      </c>
      <c r="B362">
        <v>1212</v>
      </c>
      <c r="C362">
        <v>10</v>
      </c>
      <c r="D362">
        <v>21</v>
      </c>
      <c r="E362" t="s">
        <v>12</v>
      </c>
      <c r="F362" s="1">
        <v>45155</v>
      </c>
      <c r="G362" t="s">
        <v>8</v>
      </c>
      <c r="H362" s="2">
        <v>14.57</v>
      </c>
      <c r="I362" s="2">
        <v>46.73</v>
      </c>
      <c r="J362" s="2">
        <v>42.27</v>
      </c>
      <c r="K362" s="2">
        <v>6.79</v>
      </c>
      <c r="L362" s="2">
        <v>0.1</v>
      </c>
      <c r="M362" s="2">
        <v>6.3</v>
      </c>
      <c r="N362" s="4">
        <f t="shared" si="77"/>
        <v>6.3E-3</v>
      </c>
      <c r="O362" s="4">
        <f t="shared" si="78"/>
        <v>0.1134</v>
      </c>
      <c r="P362" s="5">
        <f t="shared" si="79"/>
        <v>1.1340000000000001E-4</v>
      </c>
      <c r="Q362" s="4">
        <f t="shared" si="80"/>
        <v>0.40823999999999999</v>
      </c>
      <c r="R362" s="2">
        <v>4.78</v>
      </c>
      <c r="S362" s="2">
        <v>1.38</v>
      </c>
      <c r="T362" s="2">
        <f t="shared" si="81"/>
        <v>13799.999999999998</v>
      </c>
      <c r="U362" s="6">
        <v>-0.41</v>
      </c>
      <c r="V362" s="6">
        <v>-2.0299999999999998</v>
      </c>
      <c r="W362" s="2">
        <f t="shared" si="82"/>
        <v>1.6199999999999999</v>
      </c>
      <c r="X362" s="4">
        <f t="shared" si="83"/>
        <v>0.252</v>
      </c>
    </row>
    <row r="363" spans="1:24" x14ac:dyDescent="0.2">
      <c r="A363" t="s">
        <v>11</v>
      </c>
      <c r="B363">
        <v>1212</v>
      </c>
      <c r="C363">
        <v>10</v>
      </c>
      <c r="D363">
        <v>41</v>
      </c>
      <c r="E363" t="s">
        <v>12</v>
      </c>
      <c r="F363" s="1">
        <v>45154</v>
      </c>
      <c r="G363" t="s">
        <v>8</v>
      </c>
      <c r="H363" s="2">
        <v>15.77</v>
      </c>
      <c r="I363" s="2">
        <v>46.46</v>
      </c>
      <c r="J363" s="2">
        <v>40.630000000000003</v>
      </c>
      <c r="K363" s="2">
        <v>6</v>
      </c>
      <c r="L363" s="2">
        <v>0.13</v>
      </c>
      <c r="M363" s="2">
        <v>7.11</v>
      </c>
      <c r="N363" s="4">
        <f t="shared" si="77"/>
        <v>7.11E-3</v>
      </c>
      <c r="O363" s="4">
        <f t="shared" si="78"/>
        <v>0.12798000000000001</v>
      </c>
      <c r="P363" s="5">
        <f t="shared" si="79"/>
        <v>1.2798E-4</v>
      </c>
      <c r="Q363" s="4">
        <f t="shared" si="80"/>
        <v>0.46072800000000003</v>
      </c>
      <c r="R363" s="2">
        <v>15.53</v>
      </c>
      <c r="S363" s="2">
        <v>3.35</v>
      </c>
      <c r="T363" s="2">
        <f t="shared" si="81"/>
        <v>33500</v>
      </c>
      <c r="U363" s="6">
        <v>-0.51</v>
      </c>
      <c r="V363" s="6">
        <v>-1.8</v>
      </c>
      <c r="W363" s="2">
        <f t="shared" si="82"/>
        <v>1.29</v>
      </c>
      <c r="X363" s="4">
        <f t="shared" si="83"/>
        <v>0.35715348837209304</v>
      </c>
    </row>
    <row r="364" spans="1:24" x14ac:dyDescent="0.2">
      <c r="A364" t="s">
        <v>11</v>
      </c>
      <c r="B364">
        <v>1212</v>
      </c>
      <c r="C364">
        <v>10</v>
      </c>
      <c r="D364">
        <v>42</v>
      </c>
      <c r="E364" t="s">
        <v>12</v>
      </c>
      <c r="F364" s="1">
        <v>45154</v>
      </c>
      <c r="G364" t="s">
        <v>8</v>
      </c>
      <c r="H364" s="2">
        <v>16.649999999999999</v>
      </c>
      <c r="I364" s="2">
        <v>46.01</v>
      </c>
      <c r="J364" s="2">
        <v>39.28</v>
      </c>
      <c r="K364" s="2">
        <v>5.42</v>
      </c>
      <c r="L364" s="2">
        <v>0.24</v>
      </c>
      <c r="M364" s="2">
        <v>12.1</v>
      </c>
      <c r="N364" s="4">
        <f t="shared" si="77"/>
        <v>1.21E-2</v>
      </c>
      <c r="O364" s="4">
        <f t="shared" si="78"/>
        <v>0.21779999999999999</v>
      </c>
      <c r="P364" s="5">
        <f t="shared" si="79"/>
        <v>2.1779999999999998E-4</v>
      </c>
      <c r="Q364" s="4">
        <f t="shared" si="80"/>
        <v>0.78407999999999989</v>
      </c>
      <c r="R364" s="2">
        <v>14.52</v>
      </c>
      <c r="S364" s="2">
        <v>3.06</v>
      </c>
      <c r="T364" s="2">
        <f t="shared" si="81"/>
        <v>30600</v>
      </c>
      <c r="U364" s="6">
        <v>-0.78</v>
      </c>
      <c r="V364" s="6">
        <v>-2.06</v>
      </c>
      <c r="W364" s="2">
        <f t="shared" si="82"/>
        <v>1.28</v>
      </c>
      <c r="X364" s="4">
        <f t="shared" si="83"/>
        <v>0.6125624999999999</v>
      </c>
    </row>
    <row r="365" spans="1:24" x14ac:dyDescent="0.2">
      <c r="F365" s="1"/>
      <c r="N365" s="4"/>
      <c r="O365" s="4"/>
      <c r="P365" s="5"/>
      <c r="Q365" s="4"/>
      <c r="V365" s="6"/>
      <c r="X365" s="4"/>
    </row>
    <row r="366" spans="1:24" x14ac:dyDescent="0.2">
      <c r="A366" t="s">
        <v>6</v>
      </c>
      <c r="B366">
        <v>72</v>
      </c>
      <c r="C366">
        <v>156</v>
      </c>
      <c r="D366">
        <v>43</v>
      </c>
      <c r="E366" t="s">
        <v>7</v>
      </c>
      <c r="F366" s="1">
        <v>45161</v>
      </c>
      <c r="G366" t="s">
        <v>8</v>
      </c>
      <c r="H366" s="2">
        <v>42</v>
      </c>
      <c r="I366" s="2">
        <v>33.14</v>
      </c>
      <c r="J366" s="2">
        <v>31.93</v>
      </c>
      <c r="K366" s="2">
        <v>2.61</v>
      </c>
      <c r="L366" s="2">
        <v>0.18</v>
      </c>
      <c r="M366" s="2">
        <v>4.47</v>
      </c>
      <c r="N366" s="4">
        <f t="shared" ref="N366:N397" si="84">M366/1000</f>
        <v>4.47E-3</v>
      </c>
      <c r="O366" s="4">
        <f t="shared" ref="O366:O397" si="85">N366*18</f>
        <v>8.0460000000000004E-2</v>
      </c>
      <c r="P366" s="5">
        <f t="shared" ref="P366:P397" si="86">O366/1000</f>
        <v>8.0459999999999999E-5</v>
      </c>
      <c r="Q366" s="4">
        <f t="shared" ref="Q366:Q397" si="87">P366*3600</f>
        <v>0.28965599999999997</v>
      </c>
      <c r="R366" s="2">
        <v>18.53</v>
      </c>
      <c r="S366" s="2">
        <v>3.87</v>
      </c>
      <c r="T366" s="2">
        <f t="shared" ref="T366:T397" si="88">S366*10000</f>
        <v>38700</v>
      </c>
      <c r="U366" s="6">
        <v>-0.22</v>
      </c>
      <c r="V366" s="6">
        <v>-1.85</v>
      </c>
      <c r="W366" s="2">
        <f t="shared" ref="W366:W397" si="89">U366-V366</f>
        <v>1.6300000000000001</v>
      </c>
      <c r="X366" s="4">
        <f t="shared" ref="X366:X397" si="90">Q366/W366</f>
        <v>0.17770306748466255</v>
      </c>
    </row>
    <row r="367" spans="1:24" x14ac:dyDescent="0.2">
      <c r="A367" t="s">
        <v>6</v>
      </c>
      <c r="B367">
        <v>72</v>
      </c>
      <c r="C367">
        <v>156</v>
      </c>
      <c r="D367">
        <v>44</v>
      </c>
      <c r="E367" t="s">
        <v>7</v>
      </c>
      <c r="F367" s="1">
        <v>45162</v>
      </c>
      <c r="G367" t="s">
        <v>8</v>
      </c>
      <c r="H367" s="2">
        <v>34.1</v>
      </c>
      <c r="I367" s="2">
        <v>34.51</v>
      </c>
      <c r="J367" s="2">
        <v>29.81</v>
      </c>
      <c r="K367" s="2">
        <v>2.33</v>
      </c>
      <c r="L367" s="2">
        <v>0.26</v>
      </c>
      <c r="M367" s="2">
        <v>5.63</v>
      </c>
      <c r="N367" s="4">
        <f t="shared" si="84"/>
        <v>5.6299999999999996E-3</v>
      </c>
      <c r="O367" s="4">
        <f t="shared" si="85"/>
        <v>0.10133999999999999</v>
      </c>
      <c r="P367" s="5">
        <f t="shared" si="86"/>
        <v>1.0133999999999999E-4</v>
      </c>
      <c r="Q367" s="4">
        <f t="shared" si="87"/>
        <v>0.36482399999999998</v>
      </c>
      <c r="R367" s="2">
        <v>5.08</v>
      </c>
      <c r="S367" s="2">
        <v>1.59</v>
      </c>
      <c r="T367" s="2">
        <f t="shared" si="88"/>
        <v>15900</v>
      </c>
      <c r="U367" s="6">
        <v>-0.27</v>
      </c>
      <c r="V367" s="6">
        <v>-1.87</v>
      </c>
      <c r="W367" s="2">
        <f t="shared" si="89"/>
        <v>1.6</v>
      </c>
      <c r="X367" s="4">
        <f t="shared" si="90"/>
        <v>0.22801499999999997</v>
      </c>
    </row>
    <row r="368" spans="1:24" x14ac:dyDescent="0.2">
      <c r="A368" t="s">
        <v>6</v>
      </c>
      <c r="B368">
        <v>72</v>
      </c>
      <c r="C368">
        <v>156</v>
      </c>
      <c r="D368">
        <v>45</v>
      </c>
      <c r="E368" t="s">
        <v>7</v>
      </c>
      <c r="F368" s="1">
        <v>45161</v>
      </c>
      <c r="G368" t="s">
        <v>8</v>
      </c>
      <c r="H368" s="2">
        <v>37.700000000000003</v>
      </c>
      <c r="I368" s="2">
        <v>35.130000000000003</v>
      </c>
      <c r="J368" s="2">
        <v>32.700000000000003</v>
      </c>
      <c r="K368" s="2">
        <v>2.81</v>
      </c>
      <c r="L368" s="2">
        <v>0.31</v>
      </c>
      <c r="M368" s="2">
        <v>8.06</v>
      </c>
      <c r="N368" s="4">
        <f t="shared" si="84"/>
        <v>8.0600000000000012E-3</v>
      </c>
      <c r="O368" s="4">
        <f t="shared" si="85"/>
        <v>0.14508000000000001</v>
      </c>
      <c r="P368" s="5">
        <f t="shared" si="86"/>
        <v>1.4508000000000001E-4</v>
      </c>
      <c r="Q368" s="4">
        <f t="shared" si="87"/>
        <v>0.52228800000000009</v>
      </c>
      <c r="R368" s="2">
        <v>13.38</v>
      </c>
      <c r="S368" s="2">
        <v>3.64</v>
      </c>
      <c r="T368" s="2">
        <f t="shared" si="88"/>
        <v>36400</v>
      </c>
      <c r="U368" s="6">
        <v>-0.48</v>
      </c>
      <c r="V368" s="6">
        <v>-1.9</v>
      </c>
      <c r="W368" s="2">
        <f t="shared" si="89"/>
        <v>1.42</v>
      </c>
      <c r="X368" s="4">
        <f t="shared" si="90"/>
        <v>0.36780845070422541</v>
      </c>
    </row>
    <row r="369" spans="1:24" x14ac:dyDescent="0.2">
      <c r="A369" t="s">
        <v>6</v>
      </c>
      <c r="B369">
        <v>72</v>
      </c>
      <c r="C369">
        <v>149</v>
      </c>
      <c r="D369">
        <v>46</v>
      </c>
      <c r="E369" t="s">
        <v>7</v>
      </c>
      <c r="F369" s="1">
        <v>45161</v>
      </c>
      <c r="G369" t="s">
        <v>8</v>
      </c>
      <c r="H369" s="2">
        <v>40.47</v>
      </c>
      <c r="I369" s="2">
        <v>33.89</v>
      </c>
      <c r="J369" s="2">
        <v>31.21</v>
      </c>
      <c r="K369" s="2">
        <v>2.41</v>
      </c>
      <c r="L369" s="2">
        <v>0.4</v>
      </c>
      <c r="M369" s="2">
        <v>9.0399999999999991</v>
      </c>
      <c r="N369" s="4">
        <f t="shared" si="84"/>
        <v>9.0399999999999994E-3</v>
      </c>
      <c r="O369" s="4">
        <f t="shared" si="85"/>
        <v>0.16271999999999998</v>
      </c>
      <c r="P369" s="5">
        <f t="shared" si="86"/>
        <v>1.6271999999999999E-4</v>
      </c>
      <c r="Q369" s="4">
        <f t="shared" si="87"/>
        <v>0.58579199999999998</v>
      </c>
      <c r="R369" s="2">
        <v>10.99</v>
      </c>
      <c r="S369" s="2">
        <v>2.0499999999999998</v>
      </c>
      <c r="T369" s="2">
        <f t="shared" si="88"/>
        <v>20500</v>
      </c>
      <c r="U369" s="6">
        <v>-0.3</v>
      </c>
      <c r="V369" s="6">
        <v>-2.0699999999999998</v>
      </c>
      <c r="W369" s="2">
        <f t="shared" si="89"/>
        <v>1.7699999999999998</v>
      </c>
      <c r="X369" s="4">
        <f t="shared" si="90"/>
        <v>0.33095593220338987</v>
      </c>
    </row>
    <row r="370" spans="1:24" x14ac:dyDescent="0.2">
      <c r="A370" t="s">
        <v>6</v>
      </c>
      <c r="B370">
        <v>72</v>
      </c>
      <c r="C370">
        <v>149</v>
      </c>
      <c r="D370">
        <v>47</v>
      </c>
      <c r="E370" t="s">
        <v>7</v>
      </c>
      <c r="F370" s="1">
        <v>45162</v>
      </c>
      <c r="G370" t="s">
        <v>8</v>
      </c>
      <c r="H370" s="2">
        <v>32.54</v>
      </c>
      <c r="I370" s="2">
        <v>34.92</v>
      </c>
      <c r="J370" s="2">
        <v>32.28</v>
      </c>
      <c r="K370" s="2">
        <v>3.02</v>
      </c>
      <c r="L370" s="2">
        <v>0.24</v>
      </c>
      <c r="M370" s="2">
        <v>6.72</v>
      </c>
      <c r="N370" s="4">
        <f t="shared" si="84"/>
        <v>6.7199999999999994E-3</v>
      </c>
      <c r="O370" s="4">
        <f t="shared" si="85"/>
        <v>0.12095999999999998</v>
      </c>
      <c r="P370" s="5">
        <f t="shared" si="86"/>
        <v>1.2095999999999998E-4</v>
      </c>
      <c r="Q370" s="4">
        <f t="shared" si="87"/>
        <v>0.43545599999999995</v>
      </c>
      <c r="R370" s="2">
        <v>10.98</v>
      </c>
      <c r="S370" s="2">
        <v>2.5099999999999998</v>
      </c>
      <c r="T370" s="2">
        <f t="shared" si="88"/>
        <v>25099.999999999996</v>
      </c>
      <c r="U370" s="6">
        <v>-0.32</v>
      </c>
      <c r="V370" s="6">
        <v>-2.4700000000000002</v>
      </c>
      <c r="W370" s="2">
        <f t="shared" si="89"/>
        <v>2.1500000000000004</v>
      </c>
      <c r="X370" s="4">
        <f t="shared" si="90"/>
        <v>0.2025376744186046</v>
      </c>
    </row>
    <row r="371" spans="1:24" x14ac:dyDescent="0.2">
      <c r="A371" t="s">
        <v>6</v>
      </c>
      <c r="B371">
        <v>72</v>
      </c>
      <c r="C371">
        <v>149</v>
      </c>
      <c r="D371">
        <v>48</v>
      </c>
      <c r="E371" t="s">
        <v>7</v>
      </c>
      <c r="F371" s="1">
        <v>45162</v>
      </c>
      <c r="G371" t="s">
        <v>8</v>
      </c>
      <c r="H371" s="2">
        <v>34.06</v>
      </c>
      <c r="I371" s="2">
        <v>34.04</v>
      </c>
      <c r="J371" s="2">
        <v>30.02</v>
      </c>
      <c r="K371" s="2">
        <v>2.4300000000000002</v>
      </c>
      <c r="L371" s="2">
        <v>0.2</v>
      </c>
      <c r="M371" s="2">
        <v>4.58</v>
      </c>
      <c r="N371" s="4">
        <f t="shared" si="84"/>
        <v>4.5799999999999999E-3</v>
      </c>
      <c r="O371" s="4">
        <f t="shared" si="85"/>
        <v>8.2439999999999999E-2</v>
      </c>
      <c r="P371" s="5">
        <f t="shared" si="86"/>
        <v>8.2440000000000004E-5</v>
      </c>
      <c r="Q371" s="4">
        <f t="shared" si="87"/>
        <v>0.29678399999999999</v>
      </c>
      <c r="R371" s="2">
        <v>17.25</v>
      </c>
      <c r="S371" s="2">
        <v>2.85</v>
      </c>
      <c r="T371" s="2">
        <f t="shared" si="88"/>
        <v>28500</v>
      </c>
      <c r="U371" s="6">
        <v>-0.56999999999999995</v>
      </c>
      <c r="V371" s="6">
        <v>-1.85</v>
      </c>
      <c r="W371" s="2">
        <f t="shared" si="89"/>
        <v>1.2800000000000002</v>
      </c>
      <c r="X371" s="4">
        <f t="shared" si="90"/>
        <v>0.23186249999999994</v>
      </c>
    </row>
    <row r="372" spans="1:24" x14ac:dyDescent="0.2">
      <c r="A372" t="s">
        <v>6</v>
      </c>
      <c r="B372">
        <v>72</v>
      </c>
      <c r="C372">
        <v>152</v>
      </c>
      <c r="D372">
        <v>49</v>
      </c>
      <c r="E372" t="s">
        <v>7</v>
      </c>
      <c r="F372" s="1">
        <v>45161</v>
      </c>
      <c r="G372" t="s">
        <v>8</v>
      </c>
      <c r="H372" s="2">
        <v>45.6</v>
      </c>
      <c r="I372" s="2">
        <v>30.72</v>
      </c>
      <c r="J372" s="2">
        <v>27.64</v>
      </c>
      <c r="K372" s="2">
        <v>1.69</v>
      </c>
      <c r="L372" s="2">
        <v>0.43</v>
      </c>
      <c r="M372" s="2">
        <v>6.85</v>
      </c>
      <c r="N372" s="4">
        <f t="shared" si="84"/>
        <v>6.8499999999999993E-3</v>
      </c>
      <c r="O372" s="4">
        <f t="shared" si="85"/>
        <v>0.12329999999999999</v>
      </c>
      <c r="P372" s="5">
        <f t="shared" si="86"/>
        <v>1.2329999999999999E-4</v>
      </c>
      <c r="Q372" s="4">
        <f t="shared" si="87"/>
        <v>0.44387999999999994</v>
      </c>
      <c r="R372" s="2">
        <v>16.68</v>
      </c>
      <c r="S372" s="2">
        <v>2.78</v>
      </c>
      <c r="T372" s="2">
        <f t="shared" si="88"/>
        <v>27799.999999999996</v>
      </c>
      <c r="U372" s="6">
        <v>-0.44</v>
      </c>
      <c r="V372" s="6">
        <v>-2.09</v>
      </c>
      <c r="W372" s="2">
        <f t="shared" si="89"/>
        <v>1.65</v>
      </c>
      <c r="X372" s="4">
        <f t="shared" si="90"/>
        <v>0.26901818181818182</v>
      </c>
    </row>
    <row r="373" spans="1:24" x14ac:dyDescent="0.2">
      <c r="A373" t="s">
        <v>6</v>
      </c>
      <c r="B373">
        <v>72</v>
      </c>
      <c r="C373">
        <v>152</v>
      </c>
      <c r="D373">
        <v>50</v>
      </c>
      <c r="E373" t="s">
        <v>7</v>
      </c>
      <c r="F373" s="1">
        <v>45162</v>
      </c>
      <c r="G373" t="s">
        <v>8</v>
      </c>
      <c r="H373" s="2">
        <v>33.869999999999997</v>
      </c>
      <c r="I373" s="2">
        <v>33.869999999999997</v>
      </c>
      <c r="J373" s="2">
        <v>31.55</v>
      </c>
      <c r="K373" s="2">
        <v>2.85</v>
      </c>
      <c r="L373" s="2">
        <v>0.18</v>
      </c>
      <c r="M373" s="2">
        <v>4.6500000000000004</v>
      </c>
      <c r="N373" s="4">
        <f t="shared" si="84"/>
        <v>4.6500000000000005E-3</v>
      </c>
      <c r="O373" s="4">
        <f t="shared" si="85"/>
        <v>8.3700000000000011E-2</v>
      </c>
      <c r="P373" s="5">
        <f t="shared" si="86"/>
        <v>8.3700000000000015E-5</v>
      </c>
      <c r="Q373" s="4">
        <f t="shared" si="87"/>
        <v>0.30132000000000003</v>
      </c>
      <c r="R373" s="2">
        <v>29.47</v>
      </c>
      <c r="S373" s="2">
        <v>3.96</v>
      </c>
      <c r="T373" s="2">
        <f t="shared" si="88"/>
        <v>39600</v>
      </c>
      <c r="U373" s="6">
        <v>-0.36</v>
      </c>
      <c r="V373" s="6">
        <v>-1.95</v>
      </c>
      <c r="W373" s="2">
        <f t="shared" si="89"/>
        <v>1.5899999999999999</v>
      </c>
      <c r="X373" s="4">
        <f t="shared" si="90"/>
        <v>0.18950943396226419</v>
      </c>
    </row>
    <row r="374" spans="1:24" x14ac:dyDescent="0.2">
      <c r="A374" t="s">
        <v>6</v>
      </c>
      <c r="B374">
        <v>72</v>
      </c>
      <c r="C374">
        <v>152</v>
      </c>
      <c r="D374">
        <v>51</v>
      </c>
      <c r="E374" t="s">
        <v>7</v>
      </c>
      <c r="F374" s="1">
        <v>45162</v>
      </c>
      <c r="G374" t="s">
        <v>8</v>
      </c>
      <c r="H374" s="2">
        <v>33.78</v>
      </c>
      <c r="I374" s="2">
        <v>34.51</v>
      </c>
      <c r="J374" s="2">
        <v>30.33</v>
      </c>
      <c r="K374" s="2">
        <v>2.48</v>
      </c>
      <c r="L374" s="2">
        <v>0.32</v>
      </c>
      <c r="M374" s="2">
        <v>7.46</v>
      </c>
      <c r="N374" s="4">
        <f t="shared" si="84"/>
        <v>7.4599999999999996E-3</v>
      </c>
      <c r="O374" s="4">
        <f t="shared" si="85"/>
        <v>0.13427999999999998</v>
      </c>
      <c r="P374" s="5">
        <f t="shared" si="86"/>
        <v>1.3428E-4</v>
      </c>
      <c r="Q374" s="4">
        <f t="shared" si="87"/>
        <v>0.483408</v>
      </c>
      <c r="R374" s="2">
        <v>11.56</v>
      </c>
      <c r="S374" s="2">
        <v>1.91</v>
      </c>
      <c r="T374" s="2">
        <f t="shared" si="88"/>
        <v>19100</v>
      </c>
      <c r="U374" s="6">
        <v>-0.28000000000000003</v>
      </c>
      <c r="V374" s="6">
        <v>-1.48</v>
      </c>
      <c r="W374" s="2">
        <f t="shared" si="89"/>
        <v>1.2</v>
      </c>
      <c r="X374" s="4">
        <f t="shared" si="90"/>
        <v>0.40284000000000003</v>
      </c>
    </row>
    <row r="375" spans="1:24" x14ac:dyDescent="0.2">
      <c r="A375" t="s">
        <v>6</v>
      </c>
      <c r="B375">
        <v>72</v>
      </c>
      <c r="C375">
        <v>155</v>
      </c>
      <c r="D375">
        <v>58</v>
      </c>
      <c r="E375" t="s">
        <v>7</v>
      </c>
      <c r="F375" s="1">
        <v>45162</v>
      </c>
      <c r="G375" t="s">
        <v>8</v>
      </c>
      <c r="H375" s="2">
        <v>32.26</v>
      </c>
      <c r="I375" s="2">
        <v>35.130000000000003</v>
      </c>
      <c r="J375" s="2">
        <v>32.76</v>
      </c>
      <c r="K375" s="2">
        <v>3.14</v>
      </c>
      <c r="L375" s="2">
        <v>0.17</v>
      </c>
      <c r="M375" s="2">
        <v>5.0599999999999996</v>
      </c>
      <c r="N375" s="4">
        <f t="shared" si="84"/>
        <v>5.0599999999999994E-3</v>
      </c>
      <c r="O375" s="4">
        <f t="shared" si="85"/>
        <v>9.1079999999999994E-2</v>
      </c>
      <c r="P375" s="5">
        <f t="shared" si="86"/>
        <v>9.1079999999999989E-5</v>
      </c>
      <c r="Q375" s="4">
        <f t="shared" si="87"/>
        <v>0.32788799999999996</v>
      </c>
      <c r="R375" s="2">
        <v>25.14</v>
      </c>
      <c r="S375" s="2">
        <v>4.53</v>
      </c>
      <c r="T375" s="2">
        <f t="shared" si="88"/>
        <v>45300</v>
      </c>
      <c r="U375" s="6">
        <v>-0.45</v>
      </c>
      <c r="V375" s="6">
        <v>-2.11</v>
      </c>
      <c r="W375" s="2">
        <f t="shared" si="89"/>
        <v>1.66</v>
      </c>
      <c r="X375" s="4">
        <f t="shared" si="90"/>
        <v>0.19752289156626504</v>
      </c>
    </row>
    <row r="376" spans="1:24" x14ac:dyDescent="0.2">
      <c r="A376" t="s">
        <v>6</v>
      </c>
      <c r="B376">
        <v>72</v>
      </c>
      <c r="C376">
        <v>155</v>
      </c>
      <c r="D376">
        <v>59</v>
      </c>
      <c r="E376" t="s">
        <v>7</v>
      </c>
      <c r="F376" s="1">
        <v>45161</v>
      </c>
      <c r="G376" t="s">
        <v>8</v>
      </c>
      <c r="H376" s="2">
        <v>45.09</v>
      </c>
      <c r="I376" s="2">
        <v>31.42</v>
      </c>
      <c r="J376" s="2">
        <v>30.74</v>
      </c>
      <c r="K376" s="2">
        <v>2.35</v>
      </c>
      <c r="L376" s="2">
        <v>0.1</v>
      </c>
      <c r="M376" s="2">
        <v>2.2599999999999998</v>
      </c>
      <c r="N376" s="4">
        <f t="shared" si="84"/>
        <v>2.2599999999999999E-3</v>
      </c>
      <c r="O376" s="4">
        <f t="shared" si="85"/>
        <v>4.0679999999999994E-2</v>
      </c>
      <c r="P376" s="5">
        <f t="shared" si="86"/>
        <v>4.0679999999999997E-5</v>
      </c>
      <c r="Q376" s="4">
        <f t="shared" si="87"/>
        <v>0.14644799999999999</v>
      </c>
      <c r="R376" s="2">
        <v>16.940000000000001</v>
      </c>
      <c r="S376" s="2">
        <v>3.17</v>
      </c>
      <c r="T376" s="2">
        <f t="shared" si="88"/>
        <v>31700</v>
      </c>
      <c r="U376" s="6">
        <v>-0.2</v>
      </c>
      <c r="V376" s="6">
        <v>-2.0699999999999998</v>
      </c>
      <c r="W376" s="2">
        <f t="shared" si="89"/>
        <v>1.8699999999999999</v>
      </c>
      <c r="X376" s="4">
        <f t="shared" si="90"/>
        <v>7.8314438502673805E-2</v>
      </c>
    </row>
    <row r="377" spans="1:24" x14ac:dyDescent="0.2">
      <c r="A377" t="s">
        <v>6</v>
      </c>
      <c r="B377">
        <v>72</v>
      </c>
      <c r="C377">
        <v>155</v>
      </c>
      <c r="D377">
        <v>60</v>
      </c>
      <c r="E377" t="s">
        <v>7</v>
      </c>
      <c r="F377" s="1">
        <v>45162</v>
      </c>
      <c r="G377" t="s">
        <v>8</v>
      </c>
      <c r="H377" s="2">
        <v>33.19</v>
      </c>
      <c r="I377" s="2">
        <v>34.72</v>
      </c>
      <c r="J377" s="2">
        <v>31.96</v>
      </c>
      <c r="K377" s="2">
        <v>2.91</v>
      </c>
      <c r="L377" s="2">
        <v>0.13</v>
      </c>
      <c r="M377" s="2">
        <v>3.59</v>
      </c>
      <c r="N377" s="4">
        <f t="shared" si="84"/>
        <v>3.5899999999999999E-3</v>
      </c>
      <c r="O377" s="4">
        <f t="shared" si="85"/>
        <v>6.4619999999999997E-2</v>
      </c>
      <c r="P377" s="5">
        <f t="shared" si="86"/>
        <v>6.4620000000000001E-5</v>
      </c>
      <c r="Q377" s="4">
        <f t="shared" si="87"/>
        <v>0.23263200000000001</v>
      </c>
      <c r="R377" s="2">
        <v>22.24</v>
      </c>
      <c r="S377" s="2">
        <v>4.22</v>
      </c>
      <c r="T377" s="2">
        <f t="shared" si="88"/>
        <v>42200</v>
      </c>
      <c r="U377" s="6">
        <v>-0.31</v>
      </c>
      <c r="V377" s="6">
        <v>-1.89</v>
      </c>
      <c r="W377" s="2">
        <f t="shared" si="89"/>
        <v>1.5799999999999998</v>
      </c>
      <c r="X377" s="4">
        <f t="shared" si="90"/>
        <v>0.1472354430379747</v>
      </c>
    </row>
    <row r="378" spans="1:24" x14ac:dyDescent="0.2">
      <c r="A378" t="s">
        <v>6</v>
      </c>
      <c r="B378">
        <v>72</v>
      </c>
      <c r="C378">
        <v>5</v>
      </c>
      <c r="D378">
        <v>61</v>
      </c>
      <c r="E378" t="s">
        <v>7</v>
      </c>
      <c r="F378" s="1">
        <v>45162</v>
      </c>
      <c r="G378" t="s">
        <v>8</v>
      </c>
      <c r="H378" s="2">
        <v>33.9</v>
      </c>
      <c r="I378" s="2">
        <v>34.26</v>
      </c>
      <c r="J378" s="2">
        <v>30.48</v>
      </c>
      <c r="K378" s="2">
        <v>2.5299999999999998</v>
      </c>
      <c r="L378" s="2">
        <v>0.14000000000000001</v>
      </c>
      <c r="M378" s="2">
        <v>3.29</v>
      </c>
      <c r="N378" s="4">
        <f t="shared" si="84"/>
        <v>3.29E-3</v>
      </c>
      <c r="O378" s="4">
        <f t="shared" si="85"/>
        <v>5.9220000000000002E-2</v>
      </c>
      <c r="P378" s="5">
        <f t="shared" si="86"/>
        <v>5.9219999999999999E-5</v>
      </c>
      <c r="Q378" s="4">
        <f t="shared" si="87"/>
        <v>0.21319199999999999</v>
      </c>
      <c r="R378" s="2">
        <v>5.59</v>
      </c>
      <c r="S378" s="2">
        <v>1.83</v>
      </c>
      <c r="T378" s="2">
        <f t="shared" si="88"/>
        <v>18300</v>
      </c>
      <c r="U378" s="6">
        <v>-0.36</v>
      </c>
      <c r="V378" s="6">
        <v>-1.68</v>
      </c>
      <c r="W378" s="2">
        <f t="shared" si="89"/>
        <v>1.3199999999999998</v>
      </c>
      <c r="X378" s="4">
        <f t="shared" si="90"/>
        <v>0.16150909090909094</v>
      </c>
    </row>
    <row r="379" spans="1:24" x14ac:dyDescent="0.2">
      <c r="A379" t="s">
        <v>6</v>
      </c>
      <c r="B379">
        <v>72</v>
      </c>
      <c r="C379">
        <v>5</v>
      </c>
      <c r="D379">
        <v>63</v>
      </c>
      <c r="E379" t="s">
        <v>7</v>
      </c>
      <c r="F379" s="1">
        <v>45161</v>
      </c>
      <c r="G379" t="s">
        <v>8</v>
      </c>
      <c r="H379" s="2">
        <v>47.94</v>
      </c>
      <c r="I379" s="2">
        <v>30.98</v>
      </c>
      <c r="J379" s="2">
        <v>29.45</v>
      </c>
      <c r="K379" s="2">
        <v>1.96</v>
      </c>
      <c r="L379" s="2">
        <v>0.28000000000000003</v>
      </c>
      <c r="M379" s="2">
        <v>5.2</v>
      </c>
      <c r="N379" s="4">
        <f t="shared" si="84"/>
        <v>5.1999999999999998E-3</v>
      </c>
      <c r="O379" s="4">
        <f t="shared" si="85"/>
        <v>9.3599999999999989E-2</v>
      </c>
      <c r="P379" s="5">
        <f t="shared" si="86"/>
        <v>9.3599999999999985E-5</v>
      </c>
      <c r="Q379" s="4">
        <f t="shared" si="87"/>
        <v>0.33695999999999993</v>
      </c>
      <c r="R379" s="2">
        <v>13.53</v>
      </c>
      <c r="S379" s="2">
        <v>2.78</v>
      </c>
      <c r="T379" s="2">
        <f t="shared" si="88"/>
        <v>27799.999999999996</v>
      </c>
      <c r="U379" s="6">
        <v>-0.36</v>
      </c>
      <c r="V379" s="6">
        <v>-2.1800000000000002</v>
      </c>
      <c r="W379" s="2">
        <f t="shared" si="89"/>
        <v>1.8200000000000003</v>
      </c>
      <c r="X379" s="4">
        <f t="shared" si="90"/>
        <v>0.18514285714285708</v>
      </c>
    </row>
    <row r="380" spans="1:24" x14ac:dyDescent="0.2">
      <c r="A380" t="s">
        <v>6</v>
      </c>
      <c r="B380">
        <v>72</v>
      </c>
      <c r="C380">
        <v>5</v>
      </c>
      <c r="D380">
        <v>85</v>
      </c>
      <c r="E380" t="s">
        <v>7</v>
      </c>
      <c r="F380" s="1">
        <v>45162</v>
      </c>
      <c r="G380" t="s">
        <v>8</v>
      </c>
      <c r="H380" s="2">
        <v>33.119999999999997</v>
      </c>
      <c r="I380" s="2">
        <v>34.619999999999997</v>
      </c>
      <c r="J380" s="2">
        <v>31.28</v>
      </c>
      <c r="K380" s="2">
        <v>2.74</v>
      </c>
      <c r="L380" s="2">
        <v>0.18</v>
      </c>
      <c r="M380" s="2">
        <v>4.75</v>
      </c>
      <c r="N380" s="4">
        <f t="shared" si="84"/>
        <v>4.7499999999999999E-3</v>
      </c>
      <c r="O380" s="4">
        <f t="shared" si="85"/>
        <v>8.5499999999999993E-2</v>
      </c>
      <c r="P380" s="5">
        <f t="shared" si="86"/>
        <v>8.5499999999999991E-5</v>
      </c>
      <c r="Q380" s="4">
        <f t="shared" si="87"/>
        <v>0.30779999999999996</v>
      </c>
      <c r="R380" s="2">
        <v>8.26</v>
      </c>
      <c r="S380" s="2">
        <v>2.33</v>
      </c>
      <c r="T380" s="2">
        <f t="shared" si="88"/>
        <v>23300</v>
      </c>
      <c r="U380" s="6">
        <v>-0.36</v>
      </c>
      <c r="V380" s="6">
        <v>-1.93</v>
      </c>
      <c r="W380" s="2">
        <f t="shared" si="89"/>
        <v>1.5699999999999998</v>
      </c>
      <c r="X380" s="4">
        <f t="shared" si="90"/>
        <v>0.19605095541401274</v>
      </c>
    </row>
    <row r="381" spans="1:24" x14ac:dyDescent="0.2">
      <c r="A381" t="s">
        <v>9</v>
      </c>
      <c r="B381">
        <v>1521</v>
      </c>
      <c r="C381">
        <v>153</v>
      </c>
      <c r="D381">
        <v>69</v>
      </c>
      <c r="E381" t="s">
        <v>7</v>
      </c>
      <c r="F381" s="1">
        <v>45162</v>
      </c>
      <c r="G381" t="s">
        <v>8</v>
      </c>
      <c r="H381" s="2">
        <v>33.950000000000003</v>
      </c>
      <c r="I381" s="2">
        <v>34.14</v>
      </c>
      <c r="J381" s="2">
        <v>29.54</v>
      </c>
      <c r="K381" s="2">
        <v>2.31</v>
      </c>
      <c r="L381" s="2">
        <v>0.21</v>
      </c>
      <c r="M381" s="2">
        <v>4.55</v>
      </c>
      <c r="N381" s="4">
        <f t="shared" si="84"/>
        <v>4.5500000000000002E-3</v>
      </c>
      <c r="O381" s="4">
        <f t="shared" si="85"/>
        <v>8.1900000000000001E-2</v>
      </c>
      <c r="P381" s="5">
        <f t="shared" si="86"/>
        <v>8.1899999999999999E-5</v>
      </c>
      <c r="Q381" s="4">
        <f t="shared" si="87"/>
        <v>0.29483999999999999</v>
      </c>
      <c r="R381" s="2">
        <v>1.89</v>
      </c>
      <c r="S381" s="2">
        <v>0.42</v>
      </c>
      <c r="T381" s="2">
        <f t="shared" si="88"/>
        <v>4200</v>
      </c>
      <c r="U381" s="6">
        <v>-0.35</v>
      </c>
      <c r="V381" s="6">
        <v>-1.99</v>
      </c>
      <c r="W381" s="2">
        <f t="shared" si="89"/>
        <v>1.6400000000000001</v>
      </c>
      <c r="X381" s="4">
        <f t="shared" si="90"/>
        <v>0.17978048780487804</v>
      </c>
    </row>
    <row r="382" spans="1:24" x14ac:dyDescent="0.2">
      <c r="A382" t="s">
        <v>9</v>
      </c>
      <c r="B382">
        <v>1521</v>
      </c>
      <c r="C382">
        <v>153</v>
      </c>
      <c r="D382">
        <v>76</v>
      </c>
      <c r="E382" t="s">
        <v>7</v>
      </c>
      <c r="F382" s="1">
        <v>45162</v>
      </c>
      <c r="G382" t="s">
        <v>8</v>
      </c>
      <c r="H382" s="2">
        <v>33.99</v>
      </c>
      <c r="I382" s="2">
        <v>33.869999999999997</v>
      </c>
      <c r="J382" s="2">
        <v>30.27</v>
      </c>
      <c r="K382" s="2">
        <v>2.52</v>
      </c>
      <c r="L382" s="2">
        <v>0.17</v>
      </c>
      <c r="M382" s="2">
        <v>3.93</v>
      </c>
      <c r="N382" s="4">
        <f t="shared" si="84"/>
        <v>3.9300000000000003E-3</v>
      </c>
      <c r="O382" s="4">
        <f t="shared" si="85"/>
        <v>7.0740000000000011E-2</v>
      </c>
      <c r="P382" s="5">
        <f t="shared" si="86"/>
        <v>7.0740000000000017E-5</v>
      </c>
      <c r="Q382" s="4">
        <f t="shared" si="87"/>
        <v>0.25466400000000006</v>
      </c>
      <c r="R382" s="2">
        <v>1.63</v>
      </c>
      <c r="S382" s="2">
        <v>0.4</v>
      </c>
      <c r="T382" s="2">
        <f t="shared" si="88"/>
        <v>4000</v>
      </c>
      <c r="U382" s="6">
        <v>-0.34</v>
      </c>
      <c r="V382" s="6">
        <v>-1.83</v>
      </c>
      <c r="W382" s="2">
        <f t="shared" si="89"/>
        <v>1.49</v>
      </c>
      <c r="X382" s="4">
        <f t="shared" si="90"/>
        <v>0.17091543624161079</v>
      </c>
    </row>
    <row r="383" spans="1:24" x14ac:dyDescent="0.2">
      <c r="A383" t="s">
        <v>9</v>
      </c>
      <c r="B383">
        <v>1521</v>
      </c>
      <c r="C383">
        <v>153</v>
      </c>
      <c r="D383">
        <v>90</v>
      </c>
      <c r="E383" t="s">
        <v>7</v>
      </c>
      <c r="F383" s="1">
        <v>45161</v>
      </c>
      <c r="G383" t="s">
        <v>8</v>
      </c>
      <c r="H383" s="2">
        <v>37.89</v>
      </c>
      <c r="I383" s="2">
        <v>34.26</v>
      </c>
      <c r="J383" s="2">
        <v>30.7</v>
      </c>
      <c r="K383" s="2">
        <v>2.37</v>
      </c>
      <c r="L383" s="2">
        <v>0.3</v>
      </c>
      <c r="M383" s="2">
        <v>6.64</v>
      </c>
      <c r="N383" s="4">
        <f t="shared" si="84"/>
        <v>6.6400000000000001E-3</v>
      </c>
      <c r="O383" s="4">
        <f t="shared" si="85"/>
        <v>0.11952</v>
      </c>
      <c r="P383" s="5">
        <f t="shared" si="86"/>
        <v>1.1952000000000001E-4</v>
      </c>
      <c r="Q383" s="4">
        <f t="shared" si="87"/>
        <v>0.43027200000000004</v>
      </c>
      <c r="R383" s="2">
        <v>3.81</v>
      </c>
      <c r="S383" s="2">
        <v>0.53</v>
      </c>
      <c r="T383" s="2">
        <f t="shared" si="88"/>
        <v>5300</v>
      </c>
      <c r="U383" s="6">
        <v>-0.38</v>
      </c>
      <c r="V383" s="6">
        <v>-1.98</v>
      </c>
      <c r="W383" s="2">
        <f t="shared" si="89"/>
        <v>1.6</v>
      </c>
      <c r="X383" s="4">
        <f t="shared" si="90"/>
        <v>0.26891999999999999</v>
      </c>
    </row>
    <row r="384" spans="1:24" x14ac:dyDescent="0.2">
      <c r="A384" t="s">
        <v>9</v>
      </c>
      <c r="B384">
        <v>1521</v>
      </c>
      <c r="C384">
        <v>155</v>
      </c>
      <c r="D384">
        <v>62</v>
      </c>
      <c r="E384" t="s">
        <v>7</v>
      </c>
      <c r="F384" s="1">
        <v>45161</v>
      </c>
      <c r="G384" t="s">
        <v>8</v>
      </c>
      <c r="H384" s="2">
        <v>43.71</v>
      </c>
      <c r="I384" s="2">
        <v>32.619999999999997</v>
      </c>
      <c r="J384" s="2">
        <v>30.71</v>
      </c>
      <c r="K384" s="2">
        <v>2.27</v>
      </c>
      <c r="L384" s="2">
        <v>0.26</v>
      </c>
      <c r="M384" s="2">
        <v>5.63</v>
      </c>
      <c r="N384" s="4">
        <f t="shared" si="84"/>
        <v>5.6299999999999996E-3</v>
      </c>
      <c r="O384" s="4">
        <f t="shared" si="85"/>
        <v>0.10133999999999999</v>
      </c>
      <c r="P384" s="5">
        <f t="shared" si="86"/>
        <v>1.0133999999999999E-4</v>
      </c>
      <c r="Q384" s="4">
        <f t="shared" si="87"/>
        <v>0.36482399999999998</v>
      </c>
      <c r="R384" s="2">
        <v>1.17</v>
      </c>
      <c r="S384" s="2">
        <v>0.44</v>
      </c>
      <c r="T384" s="2">
        <f t="shared" si="88"/>
        <v>4400</v>
      </c>
      <c r="U384" s="6">
        <v>-0.41</v>
      </c>
      <c r="V384" s="6">
        <v>-1.73</v>
      </c>
      <c r="W384" s="2">
        <f t="shared" si="89"/>
        <v>1.32</v>
      </c>
      <c r="X384" s="4">
        <f t="shared" si="90"/>
        <v>0.27638181818181817</v>
      </c>
    </row>
    <row r="385" spans="1:24" x14ac:dyDescent="0.2">
      <c r="A385" t="s">
        <v>9</v>
      </c>
      <c r="B385">
        <v>1521</v>
      </c>
      <c r="C385">
        <v>155</v>
      </c>
      <c r="D385">
        <v>64</v>
      </c>
      <c r="E385" t="s">
        <v>7</v>
      </c>
      <c r="F385" s="1">
        <v>45161</v>
      </c>
      <c r="G385" t="s">
        <v>8</v>
      </c>
      <c r="H385" s="2">
        <v>47.52</v>
      </c>
      <c r="I385" s="2">
        <v>30.16</v>
      </c>
      <c r="J385" s="2">
        <v>28.64</v>
      </c>
      <c r="K385" s="2">
        <v>1.89</v>
      </c>
      <c r="L385" s="2">
        <v>0.28999999999999998</v>
      </c>
      <c r="M385" s="2">
        <v>5.24</v>
      </c>
      <c r="N385" s="4">
        <f t="shared" si="84"/>
        <v>5.2399999999999999E-3</v>
      </c>
      <c r="O385" s="4">
        <f t="shared" si="85"/>
        <v>9.4320000000000001E-2</v>
      </c>
      <c r="P385" s="5">
        <f t="shared" si="86"/>
        <v>9.4320000000000005E-5</v>
      </c>
      <c r="Q385" s="4">
        <f t="shared" si="87"/>
        <v>0.33955200000000002</v>
      </c>
      <c r="R385" s="2">
        <v>1.37</v>
      </c>
      <c r="S385" s="2">
        <v>0.45</v>
      </c>
      <c r="T385" s="2">
        <f t="shared" si="88"/>
        <v>4500</v>
      </c>
      <c r="U385" s="6">
        <v>-0.84</v>
      </c>
      <c r="V385" s="6">
        <v>-1.76</v>
      </c>
      <c r="W385" s="2">
        <f t="shared" si="89"/>
        <v>0.92</v>
      </c>
      <c r="X385" s="4">
        <f t="shared" si="90"/>
        <v>0.36907826086956524</v>
      </c>
    </row>
    <row r="386" spans="1:24" x14ac:dyDescent="0.2">
      <c r="A386" t="s">
        <v>9</v>
      </c>
      <c r="B386">
        <v>1521</v>
      </c>
      <c r="C386">
        <v>155</v>
      </c>
      <c r="D386">
        <v>66</v>
      </c>
      <c r="E386" t="s">
        <v>7</v>
      </c>
      <c r="F386" s="1">
        <v>45162</v>
      </c>
      <c r="G386" t="s">
        <v>8</v>
      </c>
      <c r="H386" s="2">
        <v>33.74</v>
      </c>
      <c r="I386" s="2">
        <v>34.630000000000003</v>
      </c>
      <c r="J386" s="2">
        <v>30.25</v>
      </c>
      <c r="K386" s="2">
        <v>2.4500000000000002</v>
      </c>
      <c r="L386" s="2">
        <v>0.23</v>
      </c>
      <c r="M386" s="2">
        <v>5.38</v>
      </c>
      <c r="N386" s="4">
        <f t="shared" si="84"/>
        <v>5.3800000000000002E-3</v>
      </c>
      <c r="O386" s="4">
        <f t="shared" si="85"/>
        <v>9.6840000000000009E-2</v>
      </c>
      <c r="P386" s="5">
        <f t="shared" si="86"/>
        <v>9.6840000000000015E-5</v>
      </c>
      <c r="Q386" s="4">
        <f t="shared" si="87"/>
        <v>0.34862400000000004</v>
      </c>
      <c r="R386" s="2">
        <v>3.21</v>
      </c>
      <c r="S386" s="2">
        <v>0.68</v>
      </c>
      <c r="T386" s="2">
        <f t="shared" si="88"/>
        <v>6800.0000000000009</v>
      </c>
      <c r="U386" s="6">
        <v>-0.62</v>
      </c>
      <c r="V386" s="6">
        <v>-2.04</v>
      </c>
      <c r="W386" s="2">
        <f t="shared" si="89"/>
        <v>1.42</v>
      </c>
      <c r="X386" s="4">
        <f t="shared" si="90"/>
        <v>0.24550985915492962</v>
      </c>
    </row>
    <row r="387" spans="1:24" x14ac:dyDescent="0.2">
      <c r="A387" t="s">
        <v>9</v>
      </c>
      <c r="B387">
        <v>1521</v>
      </c>
      <c r="C387">
        <v>156</v>
      </c>
      <c r="D387">
        <v>71</v>
      </c>
      <c r="E387" t="s">
        <v>7</v>
      </c>
      <c r="F387" s="1">
        <v>45161</v>
      </c>
      <c r="G387" t="s">
        <v>8</v>
      </c>
      <c r="H387" s="2">
        <v>41.23</v>
      </c>
      <c r="I387" s="2">
        <v>32.85</v>
      </c>
      <c r="J387" s="2">
        <v>30.51</v>
      </c>
      <c r="K387" s="2">
        <v>2.31</v>
      </c>
      <c r="L387" s="2">
        <v>0.27</v>
      </c>
      <c r="M387" s="2">
        <v>5.92</v>
      </c>
      <c r="N387" s="4">
        <f t="shared" si="84"/>
        <v>5.9199999999999999E-3</v>
      </c>
      <c r="O387" s="4">
        <f t="shared" si="85"/>
        <v>0.10656</v>
      </c>
      <c r="P387" s="5">
        <f t="shared" si="86"/>
        <v>1.0656E-4</v>
      </c>
      <c r="Q387" s="4">
        <f t="shared" si="87"/>
        <v>0.38361600000000001</v>
      </c>
      <c r="R387" s="2">
        <v>3.35</v>
      </c>
      <c r="S387" s="2">
        <v>0.65</v>
      </c>
      <c r="T387" s="2">
        <f t="shared" si="88"/>
        <v>6500</v>
      </c>
      <c r="U387" s="6">
        <v>-0.46</v>
      </c>
      <c r="V387" s="6">
        <v>-1.73</v>
      </c>
      <c r="W387" s="2">
        <f t="shared" si="89"/>
        <v>1.27</v>
      </c>
      <c r="X387" s="4">
        <f t="shared" si="90"/>
        <v>0.30205984251968504</v>
      </c>
    </row>
    <row r="388" spans="1:24" x14ac:dyDescent="0.2">
      <c r="A388" t="s">
        <v>9</v>
      </c>
      <c r="B388">
        <v>1521</v>
      </c>
      <c r="C388">
        <v>156</v>
      </c>
      <c r="D388">
        <v>74</v>
      </c>
      <c r="E388" t="s">
        <v>7</v>
      </c>
      <c r="F388" s="1">
        <v>45162</v>
      </c>
      <c r="G388" t="s">
        <v>8</v>
      </c>
      <c r="H388" s="2">
        <v>34.32</v>
      </c>
      <c r="I388" s="2">
        <v>33.82</v>
      </c>
      <c r="J388" s="2">
        <v>31.32</v>
      </c>
      <c r="K388" s="2">
        <v>2.78</v>
      </c>
      <c r="L388" s="2">
        <v>0.11</v>
      </c>
      <c r="M388" s="2">
        <v>2.8</v>
      </c>
      <c r="N388" s="4">
        <f t="shared" si="84"/>
        <v>2.8E-3</v>
      </c>
      <c r="O388" s="4">
        <f t="shared" si="85"/>
        <v>5.04E-2</v>
      </c>
      <c r="P388" s="5">
        <f t="shared" si="86"/>
        <v>5.0399999999999999E-5</v>
      </c>
      <c r="Q388" s="4">
        <f t="shared" si="87"/>
        <v>0.18143999999999999</v>
      </c>
      <c r="R388" s="2">
        <v>2.92</v>
      </c>
      <c r="S388" s="2">
        <v>0.64</v>
      </c>
      <c r="T388" s="2">
        <f t="shared" si="88"/>
        <v>6400</v>
      </c>
      <c r="U388" s="6">
        <v>-0.63</v>
      </c>
      <c r="V388" s="6">
        <v>-1.81</v>
      </c>
      <c r="W388" s="2">
        <f t="shared" si="89"/>
        <v>1.1800000000000002</v>
      </c>
      <c r="X388" s="4">
        <f t="shared" si="90"/>
        <v>0.15376271186440674</v>
      </c>
    </row>
    <row r="389" spans="1:24" x14ac:dyDescent="0.2">
      <c r="A389" t="s">
        <v>9</v>
      </c>
      <c r="B389">
        <v>1521</v>
      </c>
      <c r="C389">
        <v>156</v>
      </c>
      <c r="D389">
        <v>75</v>
      </c>
      <c r="E389" t="s">
        <v>7</v>
      </c>
      <c r="F389" s="1">
        <v>45162</v>
      </c>
      <c r="G389" t="s">
        <v>8</v>
      </c>
      <c r="H389" s="2">
        <v>33.07</v>
      </c>
      <c r="I389" s="2">
        <v>34.65</v>
      </c>
      <c r="J389" s="2">
        <v>30.78</v>
      </c>
      <c r="K389" s="2">
        <v>2.61</v>
      </c>
      <c r="L389" s="2">
        <v>0.19</v>
      </c>
      <c r="M389" s="2">
        <v>4.63</v>
      </c>
      <c r="N389" s="4">
        <f t="shared" si="84"/>
        <v>4.6299999999999996E-3</v>
      </c>
      <c r="O389" s="4">
        <f t="shared" si="85"/>
        <v>8.3339999999999997E-2</v>
      </c>
      <c r="P389" s="5">
        <f t="shared" si="86"/>
        <v>8.3339999999999998E-5</v>
      </c>
      <c r="Q389" s="4">
        <f t="shared" si="87"/>
        <v>0.30002400000000001</v>
      </c>
      <c r="R389" s="2">
        <v>2.78</v>
      </c>
      <c r="S389" s="2">
        <v>0.57999999999999996</v>
      </c>
      <c r="T389" s="2">
        <f t="shared" si="88"/>
        <v>5800</v>
      </c>
      <c r="U389" s="6">
        <v>-0.35</v>
      </c>
      <c r="V389" s="6">
        <v>-1.48</v>
      </c>
      <c r="W389" s="2">
        <f t="shared" si="89"/>
        <v>1.1299999999999999</v>
      </c>
      <c r="X389" s="4">
        <f t="shared" si="90"/>
        <v>0.26550796460176995</v>
      </c>
    </row>
    <row r="390" spans="1:24" x14ac:dyDescent="0.2">
      <c r="A390" t="s">
        <v>9</v>
      </c>
      <c r="B390">
        <v>1521</v>
      </c>
      <c r="C390">
        <v>157</v>
      </c>
      <c r="D390">
        <v>67</v>
      </c>
      <c r="E390" t="s">
        <v>7</v>
      </c>
      <c r="F390" s="1">
        <v>45162</v>
      </c>
      <c r="G390" t="s">
        <v>8</v>
      </c>
      <c r="H390" s="2">
        <v>33.5</v>
      </c>
      <c r="I390" s="2">
        <v>34.53</v>
      </c>
      <c r="J390" s="2">
        <v>31.67</v>
      </c>
      <c r="K390" s="2">
        <v>2.83</v>
      </c>
      <c r="L390" s="2">
        <v>0.2</v>
      </c>
      <c r="M390" s="2">
        <v>5.43</v>
      </c>
      <c r="N390" s="4">
        <f t="shared" si="84"/>
        <v>5.4299999999999999E-3</v>
      </c>
      <c r="O390" s="4">
        <f t="shared" si="85"/>
        <v>9.7739999999999994E-2</v>
      </c>
      <c r="P390" s="5">
        <f t="shared" si="86"/>
        <v>9.7739999999999996E-5</v>
      </c>
      <c r="Q390" s="4">
        <f t="shared" si="87"/>
        <v>0.35186400000000001</v>
      </c>
      <c r="R390" s="2">
        <v>2.46</v>
      </c>
      <c r="S390" s="2">
        <v>0.65</v>
      </c>
      <c r="T390" s="2">
        <f t="shared" si="88"/>
        <v>6500</v>
      </c>
      <c r="U390" s="6">
        <v>-0.52</v>
      </c>
      <c r="V390" s="6">
        <v>-1.61</v>
      </c>
      <c r="W390" s="2">
        <f t="shared" si="89"/>
        <v>1.0900000000000001</v>
      </c>
      <c r="X390" s="4">
        <f t="shared" si="90"/>
        <v>0.32281100917431194</v>
      </c>
    </row>
    <row r="391" spans="1:24" x14ac:dyDescent="0.2">
      <c r="A391" t="s">
        <v>9</v>
      </c>
      <c r="B391">
        <v>1521</v>
      </c>
      <c r="C391">
        <v>157</v>
      </c>
      <c r="D391">
        <v>68</v>
      </c>
      <c r="E391" t="s">
        <v>7</v>
      </c>
      <c r="F391" s="1">
        <v>45162</v>
      </c>
      <c r="G391" t="s">
        <v>8</v>
      </c>
      <c r="H391" s="2">
        <v>32.880000000000003</v>
      </c>
      <c r="I391" s="2">
        <v>34.770000000000003</v>
      </c>
      <c r="J391" s="2">
        <v>31.95</v>
      </c>
      <c r="K391" s="2">
        <v>2.92</v>
      </c>
      <c r="L391" s="2">
        <v>0.21</v>
      </c>
      <c r="M391" s="2">
        <v>5.63</v>
      </c>
      <c r="N391" s="4">
        <f t="shared" si="84"/>
        <v>5.6299999999999996E-3</v>
      </c>
      <c r="O391" s="4">
        <f t="shared" si="85"/>
        <v>0.10133999999999999</v>
      </c>
      <c r="P391" s="5">
        <f t="shared" si="86"/>
        <v>1.0133999999999999E-4</v>
      </c>
      <c r="Q391" s="4">
        <f t="shared" si="87"/>
        <v>0.36482399999999998</v>
      </c>
      <c r="R391" s="2">
        <v>2.9</v>
      </c>
      <c r="S391" s="2">
        <v>0.85</v>
      </c>
      <c r="T391" s="2">
        <f t="shared" si="88"/>
        <v>8500</v>
      </c>
      <c r="U391" s="6">
        <v>-0.68</v>
      </c>
      <c r="V391" s="6">
        <v>-1.79</v>
      </c>
      <c r="W391" s="2">
        <f t="shared" si="89"/>
        <v>1.1099999999999999</v>
      </c>
      <c r="X391" s="4">
        <f t="shared" si="90"/>
        <v>0.32867027027027029</v>
      </c>
    </row>
    <row r="392" spans="1:24" x14ac:dyDescent="0.2">
      <c r="A392" t="s">
        <v>9</v>
      </c>
      <c r="B392">
        <v>1521</v>
      </c>
      <c r="C392">
        <v>157</v>
      </c>
      <c r="D392">
        <v>72</v>
      </c>
      <c r="E392" t="s">
        <v>7</v>
      </c>
      <c r="F392" s="1">
        <v>45161</v>
      </c>
      <c r="G392" t="s">
        <v>8</v>
      </c>
      <c r="H392" s="2">
        <v>42.92</v>
      </c>
      <c r="I392" s="2">
        <v>31.79</v>
      </c>
      <c r="J392" s="2">
        <v>29.41</v>
      </c>
      <c r="K392" s="2">
        <v>2.09</v>
      </c>
      <c r="L392" s="2">
        <v>0.31</v>
      </c>
      <c r="M392" s="2">
        <v>6.11</v>
      </c>
      <c r="N392" s="4">
        <f t="shared" si="84"/>
        <v>6.11E-3</v>
      </c>
      <c r="O392" s="4">
        <f t="shared" si="85"/>
        <v>0.10997999999999999</v>
      </c>
      <c r="P392" s="5">
        <f t="shared" si="86"/>
        <v>1.0998E-4</v>
      </c>
      <c r="Q392" s="4">
        <f t="shared" si="87"/>
        <v>0.395928</v>
      </c>
      <c r="R392" s="2">
        <v>1.89</v>
      </c>
      <c r="S392" s="2">
        <v>1.52</v>
      </c>
      <c r="T392" s="2">
        <f t="shared" si="88"/>
        <v>15200</v>
      </c>
      <c r="U392" s="6">
        <v>-0.68</v>
      </c>
      <c r="V392" s="6">
        <v>-1.48</v>
      </c>
      <c r="W392" s="2">
        <f t="shared" si="89"/>
        <v>0.79999999999999993</v>
      </c>
      <c r="X392" s="4">
        <f t="shared" si="90"/>
        <v>0.49491000000000002</v>
      </c>
    </row>
    <row r="393" spans="1:24" x14ac:dyDescent="0.2">
      <c r="A393" t="s">
        <v>9</v>
      </c>
      <c r="B393">
        <v>1521</v>
      </c>
      <c r="C393">
        <v>158</v>
      </c>
      <c r="D393">
        <v>70</v>
      </c>
      <c r="E393" t="s">
        <v>7</v>
      </c>
      <c r="F393" s="1">
        <v>45162</v>
      </c>
      <c r="G393" t="s">
        <v>8</v>
      </c>
      <c r="H393" s="2">
        <v>33.479999999999997</v>
      </c>
      <c r="I393" s="2">
        <v>34.51</v>
      </c>
      <c r="J393" s="2">
        <v>29.92</v>
      </c>
      <c r="K393" s="2">
        <v>2.39</v>
      </c>
      <c r="L393" s="2">
        <v>0.28999999999999998</v>
      </c>
      <c r="M393" s="2">
        <v>6.57</v>
      </c>
      <c r="N393" s="4">
        <f t="shared" si="84"/>
        <v>6.5700000000000003E-3</v>
      </c>
      <c r="O393" s="4">
        <f t="shared" si="85"/>
        <v>0.11826</v>
      </c>
      <c r="P393" s="5">
        <f t="shared" si="86"/>
        <v>1.1826000000000001E-4</v>
      </c>
      <c r="Q393" s="4">
        <f t="shared" si="87"/>
        <v>0.42573600000000006</v>
      </c>
      <c r="R393" s="2">
        <v>1.25</v>
      </c>
      <c r="S393" s="2">
        <v>0.24</v>
      </c>
      <c r="T393" s="2">
        <f t="shared" si="88"/>
        <v>2400</v>
      </c>
      <c r="U393" s="6">
        <v>-0.41</v>
      </c>
      <c r="V393" s="6">
        <v>-1.93</v>
      </c>
      <c r="W393" s="2">
        <f t="shared" si="89"/>
        <v>1.52</v>
      </c>
      <c r="X393" s="4">
        <f t="shared" si="90"/>
        <v>0.28008947368421055</v>
      </c>
    </row>
    <row r="394" spans="1:24" x14ac:dyDescent="0.2">
      <c r="A394" t="s">
        <v>9</v>
      </c>
      <c r="B394">
        <v>1521</v>
      </c>
      <c r="C394">
        <v>158</v>
      </c>
      <c r="D394">
        <v>73</v>
      </c>
      <c r="E394" t="s">
        <v>7</v>
      </c>
      <c r="F394" s="1">
        <v>45162</v>
      </c>
      <c r="G394" t="s">
        <v>8</v>
      </c>
      <c r="H394" s="2">
        <v>34.36</v>
      </c>
      <c r="I394" s="2">
        <v>33.81</v>
      </c>
      <c r="J394" s="2">
        <v>30.58</v>
      </c>
      <c r="K394" s="2">
        <v>2.58</v>
      </c>
      <c r="L394" s="2">
        <v>0.13</v>
      </c>
      <c r="M394" s="2">
        <v>3.25</v>
      </c>
      <c r="N394" s="4">
        <f t="shared" si="84"/>
        <v>3.2499999999999999E-3</v>
      </c>
      <c r="O394" s="4">
        <f t="shared" si="85"/>
        <v>5.8499999999999996E-2</v>
      </c>
      <c r="P394" s="5">
        <f t="shared" si="86"/>
        <v>5.8499999999999999E-5</v>
      </c>
      <c r="Q394" s="4">
        <f t="shared" si="87"/>
        <v>0.21060000000000001</v>
      </c>
      <c r="R394" s="2">
        <v>1.75</v>
      </c>
      <c r="S394" s="2">
        <v>0.39</v>
      </c>
      <c r="T394" s="2">
        <f t="shared" si="88"/>
        <v>3900</v>
      </c>
      <c r="U394" s="6">
        <v>-0.46</v>
      </c>
      <c r="V394" s="6">
        <v>-1.92</v>
      </c>
      <c r="W394" s="2">
        <f t="shared" si="89"/>
        <v>1.46</v>
      </c>
      <c r="X394" s="4">
        <f t="shared" si="90"/>
        <v>0.14424657534246577</v>
      </c>
    </row>
    <row r="395" spans="1:24" x14ac:dyDescent="0.2">
      <c r="A395" t="s">
        <v>9</v>
      </c>
      <c r="B395">
        <v>1521</v>
      </c>
      <c r="C395">
        <v>158</v>
      </c>
      <c r="D395">
        <v>81</v>
      </c>
      <c r="E395" t="s">
        <v>7</v>
      </c>
      <c r="F395" s="1">
        <v>45162</v>
      </c>
      <c r="G395" t="s">
        <v>8</v>
      </c>
      <c r="H395" s="2">
        <v>33.54</v>
      </c>
      <c r="I395" s="2">
        <v>34.5</v>
      </c>
      <c r="J395" s="2">
        <v>31.59</v>
      </c>
      <c r="K395" s="2">
        <v>2.81</v>
      </c>
      <c r="L395" s="2">
        <v>0.19</v>
      </c>
      <c r="M395" s="2">
        <v>5.1100000000000003</v>
      </c>
      <c r="N395" s="4">
        <f t="shared" si="84"/>
        <v>5.11E-3</v>
      </c>
      <c r="O395" s="4">
        <f t="shared" si="85"/>
        <v>9.1980000000000006E-2</v>
      </c>
      <c r="P395" s="5">
        <f t="shared" si="86"/>
        <v>9.198000000000001E-5</v>
      </c>
      <c r="Q395" s="4">
        <f t="shared" si="87"/>
        <v>0.33112800000000003</v>
      </c>
      <c r="R395" s="2">
        <v>0.53</v>
      </c>
      <c r="S395" s="2">
        <v>0.2</v>
      </c>
      <c r="T395" s="2">
        <f t="shared" si="88"/>
        <v>2000</v>
      </c>
      <c r="U395" s="6">
        <v>-0.49</v>
      </c>
      <c r="V395" s="6">
        <v>-1.71</v>
      </c>
      <c r="W395" s="2">
        <f t="shared" si="89"/>
        <v>1.22</v>
      </c>
      <c r="X395" s="4">
        <f t="shared" si="90"/>
        <v>0.27141639344262297</v>
      </c>
    </row>
    <row r="396" spans="1:24" x14ac:dyDescent="0.2">
      <c r="A396" t="s">
        <v>10</v>
      </c>
      <c r="B396">
        <v>666</v>
      </c>
      <c r="C396">
        <v>101</v>
      </c>
      <c r="D396">
        <v>1</v>
      </c>
      <c r="E396" t="s">
        <v>7</v>
      </c>
      <c r="F396" s="1">
        <v>45161</v>
      </c>
      <c r="G396" t="s">
        <v>8</v>
      </c>
      <c r="H396" s="2">
        <v>38.6</v>
      </c>
      <c r="I396" s="2">
        <v>35.369999999999997</v>
      </c>
      <c r="J396" s="2">
        <v>31.35</v>
      </c>
      <c r="K396" s="2">
        <v>2.37</v>
      </c>
      <c r="L396" s="2">
        <v>0.52</v>
      </c>
      <c r="M396" s="2">
        <v>11.64</v>
      </c>
      <c r="N396" s="4">
        <f t="shared" si="84"/>
        <v>1.1640000000000001E-2</v>
      </c>
      <c r="O396" s="4">
        <f t="shared" si="85"/>
        <v>0.20952000000000001</v>
      </c>
      <c r="P396" s="5">
        <f t="shared" si="86"/>
        <v>2.0952000000000001E-4</v>
      </c>
      <c r="Q396" s="4">
        <f t="shared" si="87"/>
        <v>0.75427200000000005</v>
      </c>
      <c r="R396" s="2">
        <v>5.47</v>
      </c>
      <c r="S396" s="2">
        <v>1.21</v>
      </c>
      <c r="T396" s="2">
        <f t="shared" si="88"/>
        <v>12100</v>
      </c>
      <c r="U396" s="6">
        <v>-0.42</v>
      </c>
      <c r="V396" s="6">
        <v>-1.79</v>
      </c>
      <c r="W396" s="2">
        <f t="shared" si="89"/>
        <v>1.37</v>
      </c>
      <c r="X396" s="4">
        <f t="shared" si="90"/>
        <v>0.55056350364963502</v>
      </c>
    </row>
    <row r="397" spans="1:24" x14ac:dyDescent="0.2">
      <c r="A397" t="s">
        <v>10</v>
      </c>
      <c r="B397">
        <v>666</v>
      </c>
      <c r="C397">
        <v>101</v>
      </c>
      <c r="D397">
        <v>2</v>
      </c>
      <c r="E397" t="s">
        <v>7</v>
      </c>
      <c r="F397" s="1">
        <v>45161</v>
      </c>
      <c r="G397" t="s">
        <v>8</v>
      </c>
      <c r="H397" s="2">
        <v>38.99</v>
      </c>
      <c r="I397" s="2">
        <v>35.14</v>
      </c>
      <c r="J397" s="2">
        <v>32.19</v>
      </c>
      <c r="K397" s="2">
        <v>2.6</v>
      </c>
      <c r="L397" s="2">
        <v>0.35</v>
      </c>
      <c r="M397" s="2">
        <v>8.5299999999999994</v>
      </c>
      <c r="N397" s="4">
        <f t="shared" si="84"/>
        <v>8.5299999999999994E-3</v>
      </c>
      <c r="O397" s="4">
        <f t="shared" si="85"/>
        <v>0.15353999999999998</v>
      </c>
      <c r="P397" s="5">
        <f t="shared" si="86"/>
        <v>1.5353999999999997E-4</v>
      </c>
      <c r="Q397" s="4">
        <f t="shared" si="87"/>
        <v>0.5527439999999999</v>
      </c>
      <c r="R397" s="2">
        <v>6.42</v>
      </c>
      <c r="S397" s="2">
        <v>1.41</v>
      </c>
      <c r="T397" s="2">
        <f t="shared" si="88"/>
        <v>14100</v>
      </c>
      <c r="U397" s="6">
        <v>-0.49</v>
      </c>
      <c r="V397" s="6">
        <v>-1.84</v>
      </c>
      <c r="W397" s="2">
        <f t="shared" si="89"/>
        <v>1.35</v>
      </c>
      <c r="X397" s="4">
        <f t="shared" si="90"/>
        <v>0.40943999999999992</v>
      </c>
    </row>
    <row r="398" spans="1:24" x14ac:dyDescent="0.2">
      <c r="A398" t="s">
        <v>10</v>
      </c>
      <c r="B398">
        <v>666</v>
      </c>
      <c r="C398">
        <v>101</v>
      </c>
      <c r="D398">
        <v>3</v>
      </c>
      <c r="E398" t="s">
        <v>7</v>
      </c>
      <c r="F398" s="1">
        <v>45161</v>
      </c>
      <c r="G398" t="s">
        <v>8</v>
      </c>
      <c r="H398" s="2">
        <v>38.04</v>
      </c>
      <c r="I398" s="2">
        <v>34.43</v>
      </c>
      <c r="J398" s="2">
        <v>30.97</v>
      </c>
      <c r="K398" s="2">
        <v>2.41</v>
      </c>
      <c r="L398" s="2">
        <v>0.47</v>
      </c>
      <c r="M398" s="2">
        <v>10.74</v>
      </c>
      <c r="N398" s="4">
        <f t="shared" ref="N398:N429" si="91">M398/1000</f>
        <v>1.074E-2</v>
      </c>
      <c r="O398" s="4">
        <f t="shared" ref="O398:O429" si="92">N398*18</f>
        <v>0.19331999999999999</v>
      </c>
      <c r="P398" s="5">
        <f t="shared" ref="P398:P429" si="93">O398/1000</f>
        <v>1.9332E-4</v>
      </c>
      <c r="Q398" s="4">
        <f t="shared" ref="Q398:Q429" si="94">P398*3600</f>
        <v>0.69595200000000002</v>
      </c>
      <c r="R398" s="2">
        <v>5.07</v>
      </c>
      <c r="S398" s="2">
        <v>1.03</v>
      </c>
      <c r="T398" s="2">
        <f t="shared" ref="T398:T429" si="95">S398*10000</f>
        <v>10300</v>
      </c>
      <c r="U398" s="6">
        <v>-0.33</v>
      </c>
      <c r="V398" s="6">
        <v>-1.7</v>
      </c>
      <c r="W398" s="2">
        <f t="shared" ref="W398:W429" si="96">U398-V398</f>
        <v>1.3699999999999999</v>
      </c>
      <c r="X398" s="4">
        <f t="shared" ref="X398:X429" si="97">Q398/W398</f>
        <v>0.50799416058394165</v>
      </c>
    </row>
    <row r="399" spans="1:24" x14ac:dyDescent="0.2">
      <c r="A399" t="s">
        <v>10</v>
      </c>
      <c r="B399">
        <v>666</v>
      </c>
      <c r="C399">
        <v>105</v>
      </c>
      <c r="D399">
        <v>7</v>
      </c>
      <c r="E399" t="s">
        <v>7</v>
      </c>
      <c r="F399" s="1">
        <v>45161</v>
      </c>
      <c r="G399" t="s">
        <v>8</v>
      </c>
      <c r="H399" s="2">
        <v>42.72</v>
      </c>
      <c r="I399" s="2">
        <v>32.99</v>
      </c>
      <c r="J399" s="2">
        <v>31.08</v>
      </c>
      <c r="K399" s="2">
        <v>2.37</v>
      </c>
      <c r="L399" s="2">
        <v>0.25</v>
      </c>
      <c r="M399" s="2">
        <v>5.63</v>
      </c>
      <c r="N399" s="4">
        <f t="shared" si="91"/>
        <v>5.6299999999999996E-3</v>
      </c>
      <c r="O399" s="4">
        <f t="shared" si="92"/>
        <v>0.10133999999999999</v>
      </c>
      <c r="P399" s="5">
        <f t="shared" si="93"/>
        <v>1.0133999999999999E-4</v>
      </c>
      <c r="Q399" s="4">
        <f t="shared" si="94"/>
        <v>0.36482399999999998</v>
      </c>
      <c r="R399" s="2">
        <v>3.34</v>
      </c>
      <c r="S399" s="2">
        <v>0.91</v>
      </c>
      <c r="T399" s="2">
        <f t="shared" si="95"/>
        <v>9100</v>
      </c>
      <c r="U399" s="6">
        <v>-0.28999999999999998</v>
      </c>
      <c r="V399" s="6">
        <v>-1.86</v>
      </c>
      <c r="W399" s="2">
        <f t="shared" si="96"/>
        <v>1.57</v>
      </c>
      <c r="X399" s="4">
        <f t="shared" si="97"/>
        <v>0.23237197452229297</v>
      </c>
    </row>
    <row r="400" spans="1:24" x14ac:dyDescent="0.2">
      <c r="A400" t="s">
        <v>10</v>
      </c>
      <c r="B400">
        <v>666</v>
      </c>
      <c r="C400">
        <v>105</v>
      </c>
      <c r="D400">
        <v>8</v>
      </c>
      <c r="E400" t="s">
        <v>7</v>
      </c>
      <c r="F400" s="1">
        <v>45161</v>
      </c>
      <c r="G400" t="s">
        <v>8</v>
      </c>
      <c r="H400" s="2">
        <v>43.56</v>
      </c>
      <c r="I400" s="2">
        <v>32.15</v>
      </c>
      <c r="J400" s="2">
        <v>30.24</v>
      </c>
      <c r="K400" s="2">
        <v>2.2200000000000002</v>
      </c>
      <c r="L400" s="2">
        <v>0.27</v>
      </c>
      <c r="M400" s="2">
        <v>5.69</v>
      </c>
      <c r="N400" s="4">
        <f t="shared" si="91"/>
        <v>5.6900000000000006E-3</v>
      </c>
      <c r="O400" s="4">
        <f t="shared" si="92"/>
        <v>0.10242000000000001</v>
      </c>
      <c r="P400" s="5">
        <f t="shared" si="93"/>
        <v>1.0242000000000001E-4</v>
      </c>
      <c r="Q400" s="4">
        <f t="shared" si="94"/>
        <v>0.36871200000000004</v>
      </c>
      <c r="R400" s="2">
        <v>2.64</v>
      </c>
      <c r="S400" s="2">
        <v>0.69</v>
      </c>
      <c r="T400" s="2">
        <f t="shared" si="95"/>
        <v>6899.9999999999991</v>
      </c>
      <c r="U400" s="6">
        <v>-0.35</v>
      </c>
      <c r="V400" s="6">
        <v>-1.96</v>
      </c>
      <c r="W400" s="2">
        <f t="shared" si="96"/>
        <v>1.6099999999999999</v>
      </c>
      <c r="X400" s="4">
        <f t="shared" si="97"/>
        <v>0.22901366459627334</v>
      </c>
    </row>
    <row r="401" spans="1:24" x14ac:dyDescent="0.2">
      <c r="A401" t="s">
        <v>10</v>
      </c>
      <c r="B401">
        <v>666</v>
      </c>
      <c r="C401">
        <v>105</v>
      </c>
      <c r="D401">
        <v>9</v>
      </c>
      <c r="E401" t="s">
        <v>7</v>
      </c>
      <c r="F401" s="1">
        <v>45162</v>
      </c>
      <c r="G401" t="s">
        <v>8</v>
      </c>
      <c r="H401" s="2">
        <v>34.049999999999997</v>
      </c>
      <c r="I401" s="2">
        <v>34.369999999999997</v>
      </c>
      <c r="J401" s="2">
        <v>32.549999999999997</v>
      </c>
      <c r="K401" s="2">
        <v>3.06</v>
      </c>
      <c r="L401" s="2">
        <v>0.13</v>
      </c>
      <c r="M401" s="2">
        <v>3.76</v>
      </c>
      <c r="N401" s="4">
        <f t="shared" si="91"/>
        <v>3.7599999999999999E-3</v>
      </c>
      <c r="O401" s="4">
        <f t="shared" si="92"/>
        <v>6.7680000000000004E-2</v>
      </c>
      <c r="P401" s="5">
        <f t="shared" si="93"/>
        <v>6.7680000000000003E-5</v>
      </c>
      <c r="Q401" s="4">
        <f t="shared" si="94"/>
        <v>0.243648</v>
      </c>
      <c r="R401" s="2">
        <v>5.01</v>
      </c>
      <c r="S401" s="2">
        <v>1.0900000000000001</v>
      </c>
      <c r="T401" s="2">
        <f t="shared" si="95"/>
        <v>10900</v>
      </c>
      <c r="U401" s="6">
        <v>-0.38</v>
      </c>
      <c r="V401" s="6">
        <v>-1.94</v>
      </c>
      <c r="W401" s="2">
        <f t="shared" si="96"/>
        <v>1.56</v>
      </c>
      <c r="X401" s="4">
        <f t="shared" si="97"/>
        <v>0.15618461538461539</v>
      </c>
    </row>
    <row r="402" spans="1:24" x14ac:dyDescent="0.2">
      <c r="A402" t="s">
        <v>10</v>
      </c>
      <c r="B402">
        <v>666</v>
      </c>
      <c r="C402">
        <v>118</v>
      </c>
      <c r="D402">
        <v>10</v>
      </c>
      <c r="E402" t="s">
        <v>7</v>
      </c>
      <c r="F402" s="1">
        <v>45162</v>
      </c>
      <c r="G402" t="s">
        <v>8</v>
      </c>
      <c r="H402" s="2">
        <v>33.409999999999997</v>
      </c>
      <c r="I402" s="2">
        <v>34.590000000000003</v>
      </c>
      <c r="J402" s="2">
        <v>30.99</v>
      </c>
      <c r="K402" s="2">
        <v>2.66</v>
      </c>
      <c r="L402" s="2">
        <v>0.18</v>
      </c>
      <c r="M402" s="2">
        <v>4.57</v>
      </c>
      <c r="N402" s="4">
        <f t="shared" si="91"/>
        <v>4.5700000000000003E-3</v>
      </c>
      <c r="O402" s="4">
        <f t="shared" si="92"/>
        <v>8.226E-2</v>
      </c>
      <c r="P402" s="5">
        <f t="shared" si="93"/>
        <v>8.2260000000000002E-5</v>
      </c>
      <c r="Q402" s="4">
        <f t="shared" si="94"/>
        <v>0.29613600000000001</v>
      </c>
      <c r="R402" s="2">
        <v>3.56</v>
      </c>
      <c r="S402" s="7">
        <v>1</v>
      </c>
      <c r="T402" s="2">
        <f t="shared" si="95"/>
        <v>10000</v>
      </c>
      <c r="U402" s="6">
        <v>-0.35</v>
      </c>
      <c r="V402" s="6">
        <v>-1.79</v>
      </c>
      <c r="W402" s="2">
        <f t="shared" si="96"/>
        <v>1.44</v>
      </c>
      <c r="X402" s="4">
        <f t="shared" si="97"/>
        <v>0.20565000000000003</v>
      </c>
    </row>
    <row r="403" spans="1:24" x14ac:dyDescent="0.2">
      <c r="A403" t="s">
        <v>10</v>
      </c>
      <c r="B403">
        <v>666</v>
      </c>
      <c r="C403">
        <v>118</v>
      </c>
      <c r="D403">
        <v>11</v>
      </c>
      <c r="E403" t="s">
        <v>7</v>
      </c>
      <c r="F403" s="1">
        <v>45162</v>
      </c>
      <c r="G403" t="s">
        <v>8</v>
      </c>
      <c r="H403" s="2">
        <v>34.020000000000003</v>
      </c>
      <c r="I403" s="2">
        <v>33.86</v>
      </c>
      <c r="J403" s="2">
        <v>31.35</v>
      </c>
      <c r="K403" s="2">
        <v>2.79</v>
      </c>
      <c r="L403" s="2">
        <v>0.13</v>
      </c>
      <c r="M403" s="2">
        <v>3.29</v>
      </c>
      <c r="N403" s="4">
        <f t="shared" si="91"/>
        <v>3.29E-3</v>
      </c>
      <c r="O403" s="4">
        <f t="shared" si="92"/>
        <v>5.9220000000000002E-2</v>
      </c>
      <c r="P403" s="5">
        <f t="shared" si="93"/>
        <v>5.9219999999999999E-5</v>
      </c>
      <c r="Q403" s="4">
        <f t="shared" si="94"/>
        <v>0.21319199999999999</v>
      </c>
      <c r="R403" s="2">
        <v>3.32</v>
      </c>
      <c r="S403" s="2">
        <v>0.91</v>
      </c>
      <c r="T403" s="2">
        <f t="shared" si="95"/>
        <v>9100</v>
      </c>
      <c r="U403" s="6">
        <v>-0.37</v>
      </c>
      <c r="V403" s="6">
        <v>-1.64</v>
      </c>
      <c r="W403" s="2">
        <f t="shared" si="96"/>
        <v>1.27</v>
      </c>
      <c r="X403" s="4">
        <f t="shared" si="97"/>
        <v>0.16786771653543306</v>
      </c>
    </row>
    <row r="404" spans="1:24" x14ac:dyDescent="0.2">
      <c r="A404" t="s">
        <v>10</v>
      </c>
      <c r="B404">
        <v>666</v>
      </c>
      <c r="C404">
        <v>118</v>
      </c>
      <c r="D404">
        <v>12</v>
      </c>
      <c r="E404" t="s">
        <v>7</v>
      </c>
      <c r="F404" s="1">
        <v>45161</v>
      </c>
      <c r="G404" t="s">
        <v>8</v>
      </c>
      <c r="H404" s="2">
        <v>41.91</v>
      </c>
      <c r="I404" s="2">
        <v>33.76</v>
      </c>
      <c r="J404" s="2">
        <v>31.84</v>
      </c>
      <c r="K404" s="2">
        <v>2.5099999999999998</v>
      </c>
      <c r="L404" s="2">
        <v>0.25</v>
      </c>
      <c r="M404" s="2">
        <v>6.01</v>
      </c>
      <c r="N404" s="4">
        <f t="shared" si="91"/>
        <v>6.0099999999999997E-3</v>
      </c>
      <c r="O404" s="4">
        <f t="shared" si="92"/>
        <v>0.10818</v>
      </c>
      <c r="P404" s="5">
        <f t="shared" si="93"/>
        <v>1.0818E-4</v>
      </c>
      <c r="Q404" s="4">
        <f t="shared" si="94"/>
        <v>0.38944800000000002</v>
      </c>
      <c r="R404" s="2">
        <v>1.61</v>
      </c>
      <c r="S404" s="2">
        <v>0.5</v>
      </c>
      <c r="T404" s="2">
        <f t="shared" si="95"/>
        <v>5000</v>
      </c>
      <c r="U404" s="6">
        <v>-0.32</v>
      </c>
      <c r="V404" s="6">
        <v>-1.91</v>
      </c>
      <c r="W404" s="2">
        <f t="shared" si="96"/>
        <v>1.5899999999999999</v>
      </c>
      <c r="X404" s="4">
        <f t="shared" si="97"/>
        <v>0.24493584905660382</v>
      </c>
    </row>
    <row r="405" spans="1:24" x14ac:dyDescent="0.2">
      <c r="A405" t="s">
        <v>10</v>
      </c>
      <c r="B405">
        <v>666</v>
      </c>
      <c r="C405">
        <v>122</v>
      </c>
      <c r="D405">
        <v>16</v>
      </c>
      <c r="E405" t="s">
        <v>7</v>
      </c>
      <c r="F405" s="1">
        <v>45162</v>
      </c>
      <c r="G405" t="s">
        <v>8</v>
      </c>
      <c r="H405" s="2">
        <v>33.75</v>
      </c>
      <c r="I405" s="2">
        <v>33.96</v>
      </c>
      <c r="J405" s="2">
        <v>30.34</v>
      </c>
      <c r="K405" s="2">
        <v>2.54</v>
      </c>
      <c r="L405" s="2">
        <v>0.16</v>
      </c>
      <c r="M405" s="2">
        <v>3.93</v>
      </c>
      <c r="N405" s="4">
        <f t="shared" si="91"/>
        <v>3.9300000000000003E-3</v>
      </c>
      <c r="O405" s="4">
        <f t="shared" si="92"/>
        <v>7.0740000000000011E-2</v>
      </c>
      <c r="P405" s="5">
        <f t="shared" si="93"/>
        <v>7.0740000000000017E-5</v>
      </c>
      <c r="Q405" s="4">
        <f t="shared" si="94"/>
        <v>0.25466400000000006</v>
      </c>
      <c r="R405" s="2">
        <v>7.05</v>
      </c>
      <c r="S405" s="2">
        <v>2.21</v>
      </c>
      <c r="T405" s="2">
        <f t="shared" si="95"/>
        <v>22100</v>
      </c>
      <c r="U405" s="6">
        <v>-0.31</v>
      </c>
      <c r="V405" s="6">
        <v>-1.54</v>
      </c>
      <c r="W405" s="2">
        <f t="shared" si="96"/>
        <v>1.23</v>
      </c>
      <c r="X405" s="4">
        <f t="shared" si="97"/>
        <v>0.20704390243902443</v>
      </c>
    </row>
    <row r="406" spans="1:24" x14ac:dyDescent="0.2">
      <c r="A406" t="s">
        <v>10</v>
      </c>
      <c r="B406">
        <v>666</v>
      </c>
      <c r="C406">
        <v>122</v>
      </c>
      <c r="D406">
        <v>17</v>
      </c>
      <c r="E406" t="s">
        <v>7</v>
      </c>
      <c r="F406" s="1">
        <v>45162</v>
      </c>
      <c r="G406" t="s">
        <v>8</v>
      </c>
      <c r="H406" s="2">
        <v>33.57</v>
      </c>
      <c r="I406" s="2">
        <v>34.61</v>
      </c>
      <c r="J406" s="2">
        <v>30.42</v>
      </c>
      <c r="K406" s="2">
        <v>2.5</v>
      </c>
      <c r="L406" s="2">
        <v>0.19</v>
      </c>
      <c r="M406" s="2">
        <v>4.4400000000000004</v>
      </c>
      <c r="N406" s="4">
        <f t="shared" si="91"/>
        <v>4.4400000000000004E-3</v>
      </c>
      <c r="O406" s="4">
        <f t="shared" si="92"/>
        <v>7.9920000000000005E-2</v>
      </c>
      <c r="P406" s="5">
        <f t="shared" si="93"/>
        <v>7.9920000000000007E-5</v>
      </c>
      <c r="Q406" s="4">
        <f t="shared" si="94"/>
        <v>0.28771200000000002</v>
      </c>
      <c r="R406" s="2">
        <v>4.82</v>
      </c>
      <c r="S406" s="2">
        <v>1.19</v>
      </c>
      <c r="T406" s="2">
        <f t="shared" si="95"/>
        <v>11900</v>
      </c>
      <c r="U406" s="6">
        <v>-0.34</v>
      </c>
      <c r="V406" s="6">
        <v>-1.66</v>
      </c>
      <c r="W406" s="2">
        <f t="shared" si="96"/>
        <v>1.3199999999999998</v>
      </c>
      <c r="X406" s="4">
        <f t="shared" si="97"/>
        <v>0.21796363636363641</v>
      </c>
    </row>
    <row r="407" spans="1:24" x14ac:dyDescent="0.2">
      <c r="A407" t="s">
        <v>10</v>
      </c>
      <c r="B407">
        <v>666</v>
      </c>
      <c r="C407">
        <v>122</v>
      </c>
      <c r="D407">
        <v>18</v>
      </c>
      <c r="E407" t="s">
        <v>7</v>
      </c>
      <c r="F407" s="1">
        <v>45161</v>
      </c>
      <c r="G407" t="s">
        <v>8</v>
      </c>
      <c r="H407" s="2">
        <v>38.25</v>
      </c>
      <c r="I407" s="2">
        <v>34.99</v>
      </c>
      <c r="J407" s="2">
        <v>32.69</v>
      </c>
      <c r="K407" s="2">
        <v>2.8</v>
      </c>
      <c r="L407" s="2">
        <v>0.21</v>
      </c>
      <c r="M407" s="2">
        <v>5.61</v>
      </c>
      <c r="N407" s="4">
        <f t="shared" si="91"/>
        <v>5.6100000000000004E-3</v>
      </c>
      <c r="O407" s="4">
        <f t="shared" si="92"/>
        <v>0.10098000000000001</v>
      </c>
      <c r="P407" s="5">
        <f t="shared" si="93"/>
        <v>1.0098000000000001E-4</v>
      </c>
      <c r="Q407" s="4">
        <f t="shared" si="94"/>
        <v>0.36352800000000002</v>
      </c>
      <c r="R407" s="2">
        <v>7.37</v>
      </c>
      <c r="S407" s="2">
        <v>1.96</v>
      </c>
      <c r="T407" s="2">
        <f t="shared" si="95"/>
        <v>19600</v>
      </c>
      <c r="U407" s="6">
        <v>-0.25</v>
      </c>
      <c r="V407" s="6">
        <v>-2.12</v>
      </c>
      <c r="W407" s="2">
        <f t="shared" si="96"/>
        <v>1.87</v>
      </c>
      <c r="X407" s="4">
        <f t="shared" si="97"/>
        <v>0.19439999999999999</v>
      </c>
    </row>
    <row r="408" spans="1:24" x14ac:dyDescent="0.2">
      <c r="A408" t="s">
        <v>10</v>
      </c>
      <c r="B408">
        <v>666</v>
      </c>
      <c r="C408">
        <v>123</v>
      </c>
      <c r="D408">
        <v>19</v>
      </c>
      <c r="E408" t="s">
        <v>7</v>
      </c>
      <c r="F408" s="1">
        <v>45161</v>
      </c>
      <c r="G408" t="s">
        <v>8</v>
      </c>
      <c r="H408" s="2">
        <v>49.06</v>
      </c>
      <c r="I408" s="2">
        <v>29.67</v>
      </c>
      <c r="J408" s="2">
        <v>27.44</v>
      </c>
      <c r="K408" s="2">
        <v>1.62</v>
      </c>
      <c r="L408" s="2">
        <v>0.38</v>
      </c>
      <c r="M408" s="2">
        <v>5.85</v>
      </c>
      <c r="N408" s="4">
        <f t="shared" si="91"/>
        <v>5.8499999999999993E-3</v>
      </c>
      <c r="O408" s="4">
        <f t="shared" si="92"/>
        <v>0.10529999999999999</v>
      </c>
      <c r="P408" s="5">
        <f t="shared" si="93"/>
        <v>1.0529999999999998E-4</v>
      </c>
      <c r="Q408" s="4">
        <f t="shared" si="94"/>
        <v>0.37907999999999992</v>
      </c>
      <c r="R408" s="2">
        <v>6.06</v>
      </c>
      <c r="S408" s="2">
        <v>1.55</v>
      </c>
      <c r="T408" s="2">
        <f t="shared" si="95"/>
        <v>15500</v>
      </c>
      <c r="U408" s="6">
        <v>-0.38</v>
      </c>
      <c r="V408" s="6">
        <v>-2.2599999999999998</v>
      </c>
      <c r="W408" s="2">
        <f t="shared" si="96"/>
        <v>1.88</v>
      </c>
      <c r="X408" s="4">
        <f t="shared" si="97"/>
        <v>0.20163829787234039</v>
      </c>
    </row>
    <row r="409" spans="1:24" x14ac:dyDescent="0.2">
      <c r="A409" t="s">
        <v>10</v>
      </c>
      <c r="B409">
        <v>666</v>
      </c>
      <c r="C409">
        <v>123</v>
      </c>
      <c r="D409">
        <v>20</v>
      </c>
      <c r="E409" t="s">
        <v>7</v>
      </c>
      <c r="F409" s="1">
        <v>45161</v>
      </c>
      <c r="G409" t="s">
        <v>8</v>
      </c>
      <c r="H409" s="2">
        <v>46.16</v>
      </c>
      <c r="I409" s="2">
        <v>30.44</v>
      </c>
      <c r="J409" s="2">
        <v>28.1</v>
      </c>
      <c r="K409" s="2">
        <v>1.79</v>
      </c>
      <c r="L409" s="2">
        <v>0.37</v>
      </c>
      <c r="M409" s="2">
        <v>6.31</v>
      </c>
      <c r="N409" s="4">
        <f t="shared" si="91"/>
        <v>6.3099999999999996E-3</v>
      </c>
      <c r="O409" s="4">
        <f t="shared" si="92"/>
        <v>0.11357999999999999</v>
      </c>
      <c r="P409" s="5">
        <f t="shared" si="93"/>
        <v>1.1357999999999998E-4</v>
      </c>
      <c r="Q409" s="4">
        <f t="shared" si="94"/>
        <v>0.40888799999999992</v>
      </c>
      <c r="R409" s="2">
        <v>5.82</v>
      </c>
      <c r="S409" s="2">
        <v>2.02</v>
      </c>
      <c r="T409" s="2">
        <f t="shared" si="95"/>
        <v>20200</v>
      </c>
      <c r="U409" s="6">
        <v>-0.71</v>
      </c>
      <c r="V409" s="6">
        <v>-2.2400000000000002</v>
      </c>
      <c r="W409" s="2">
        <f t="shared" si="96"/>
        <v>1.5300000000000002</v>
      </c>
      <c r="X409" s="4">
        <f t="shared" si="97"/>
        <v>0.26724705882352934</v>
      </c>
    </row>
    <row r="410" spans="1:24" x14ac:dyDescent="0.2">
      <c r="A410" t="s">
        <v>10</v>
      </c>
      <c r="B410">
        <v>666</v>
      </c>
      <c r="C410">
        <v>123</v>
      </c>
      <c r="D410">
        <v>22</v>
      </c>
      <c r="E410" t="s">
        <v>7</v>
      </c>
      <c r="F410" s="1">
        <v>45161</v>
      </c>
      <c r="G410" t="s">
        <v>8</v>
      </c>
      <c r="H410" s="2">
        <v>39.51</v>
      </c>
      <c r="I410" s="2">
        <v>35.18</v>
      </c>
      <c r="J410" s="2">
        <v>31.78</v>
      </c>
      <c r="K410" s="2">
        <v>2.4500000000000002</v>
      </c>
      <c r="L410" s="2">
        <v>0.41</v>
      </c>
      <c r="M410" s="2">
        <v>9.36</v>
      </c>
      <c r="N410" s="4">
        <f t="shared" si="91"/>
        <v>9.3600000000000003E-3</v>
      </c>
      <c r="O410" s="4">
        <f t="shared" si="92"/>
        <v>0.16848000000000002</v>
      </c>
      <c r="P410" s="5">
        <f t="shared" si="93"/>
        <v>1.6848000000000001E-4</v>
      </c>
      <c r="Q410" s="4">
        <f t="shared" si="94"/>
        <v>0.60652800000000007</v>
      </c>
      <c r="R410" s="2">
        <v>4.78</v>
      </c>
      <c r="S410" s="2">
        <v>1.58</v>
      </c>
      <c r="T410" s="2">
        <f t="shared" si="95"/>
        <v>15800</v>
      </c>
      <c r="U410" s="6">
        <v>-0.34</v>
      </c>
      <c r="V410" s="6">
        <v>-2.31</v>
      </c>
      <c r="W410" s="2">
        <f t="shared" si="96"/>
        <v>1.97</v>
      </c>
      <c r="X410" s="4">
        <f t="shared" si="97"/>
        <v>0.30788223350253813</v>
      </c>
    </row>
    <row r="411" spans="1:24" x14ac:dyDescent="0.2">
      <c r="A411" t="s">
        <v>11</v>
      </c>
      <c r="B411">
        <v>1212</v>
      </c>
      <c r="C411">
        <v>3</v>
      </c>
      <c r="D411">
        <v>29</v>
      </c>
      <c r="E411" t="s">
        <v>7</v>
      </c>
      <c r="F411" s="1">
        <v>45161</v>
      </c>
      <c r="G411" t="s">
        <v>8</v>
      </c>
      <c r="H411" s="2">
        <v>39.39</v>
      </c>
      <c r="I411" s="2">
        <v>33.950000000000003</v>
      </c>
      <c r="J411" s="2">
        <v>32.43</v>
      </c>
      <c r="K411" s="2">
        <v>2.79</v>
      </c>
      <c r="L411" s="2">
        <v>0.14000000000000001</v>
      </c>
      <c r="M411" s="2">
        <v>3.6</v>
      </c>
      <c r="N411" s="4">
        <f t="shared" si="91"/>
        <v>3.5999999999999999E-3</v>
      </c>
      <c r="O411" s="4">
        <f t="shared" si="92"/>
        <v>6.4799999999999996E-2</v>
      </c>
      <c r="P411" s="5">
        <f t="shared" si="93"/>
        <v>6.4800000000000003E-5</v>
      </c>
      <c r="Q411" s="4">
        <f t="shared" si="94"/>
        <v>0.23328000000000002</v>
      </c>
      <c r="R411" s="2">
        <v>8.68</v>
      </c>
      <c r="S411" s="2">
        <v>2.3199999999999998</v>
      </c>
      <c r="T411" s="2">
        <f t="shared" si="95"/>
        <v>23200</v>
      </c>
      <c r="U411" s="6">
        <v>-0.43</v>
      </c>
      <c r="V411" s="6">
        <v>-1.62</v>
      </c>
      <c r="W411" s="2">
        <f t="shared" si="96"/>
        <v>1.1900000000000002</v>
      </c>
      <c r="X411" s="4">
        <f t="shared" si="97"/>
        <v>0.19603361344537815</v>
      </c>
    </row>
    <row r="412" spans="1:24" x14ac:dyDescent="0.2">
      <c r="A412" t="s">
        <v>11</v>
      </c>
      <c r="B412">
        <v>1212</v>
      </c>
      <c r="C412">
        <v>3</v>
      </c>
      <c r="D412">
        <v>30</v>
      </c>
      <c r="E412" t="s">
        <v>7</v>
      </c>
      <c r="F412" s="1">
        <v>45161</v>
      </c>
      <c r="G412" t="s">
        <v>8</v>
      </c>
      <c r="H412" s="2">
        <v>37.82</v>
      </c>
      <c r="I412" s="2">
        <v>35.36</v>
      </c>
      <c r="J412" s="2">
        <v>33.590000000000003</v>
      </c>
      <c r="K412" s="2">
        <v>3.03</v>
      </c>
      <c r="L412" s="2">
        <v>0.28999999999999998</v>
      </c>
      <c r="M412" s="2">
        <v>8.11</v>
      </c>
      <c r="N412" s="4">
        <f t="shared" si="91"/>
        <v>8.1099999999999992E-3</v>
      </c>
      <c r="O412" s="4">
        <f t="shared" si="92"/>
        <v>0.14598</v>
      </c>
      <c r="P412" s="5">
        <f t="shared" si="93"/>
        <v>1.4598000000000001E-4</v>
      </c>
      <c r="Q412" s="4">
        <f t="shared" si="94"/>
        <v>0.525528</v>
      </c>
      <c r="R412" s="7">
        <v>7</v>
      </c>
      <c r="S412" s="2">
        <v>2.4300000000000002</v>
      </c>
      <c r="T412" s="2">
        <f t="shared" si="95"/>
        <v>24300</v>
      </c>
      <c r="U412" s="6">
        <v>-0.44</v>
      </c>
      <c r="V412" s="6">
        <v>-1.83</v>
      </c>
      <c r="W412" s="2">
        <f t="shared" si="96"/>
        <v>1.3900000000000001</v>
      </c>
      <c r="X412" s="4">
        <f t="shared" si="97"/>
        <v>0.37807769784172657</v>
      </c>
    </row>
    <row r="413" spans="1:24" x14ac:dyDescent="0.2">
      <c r="A413" t="s">
        <v>11</v>
      </c>
      <c r="B413">
        <v>1212</v>
      </c>
      <c r="C413">
        <v>3</v>
      </c>
      <c r="D413">
        <v>31</v>
      </c>
      <c r="E413" t="s">
        <v>7</v>
      </c>
      <c r="F413" s="1">
        <v>45162</v>
      </c>
      <c r="G413" t="s">
        <v>8</v>
      </c>
      <c r="H413" s="2">
        <v>34.08</v>
      </c>
      <c r="I413" s="2">
        <v>33.97</v>
      </c>
      <c r="J413" s="2">
        <v>31.13</v>
      </c>
      <c r="K413" s="2">
        <v>2.72</v>
      </c>
      <c r="L413" s="2">
        <v>0.15</v>
      </c>
      <c r="M413" s="2">
        <v>3.83</v>
      </c>
      <c r="N413" s="4">
        <f t="shared" si="91"/>
        <v>3.8300000000000001E-3</v>
      </c>
      <c r="O413" s="4">
        <f t="shared" si="92"/>
        <v>6.8940000000000001E-2</v>
      </c>
      <c r="P413" s="5">
        <f t="shared" si="93"/>
        <v>6.8940000000000001E-5</v>
      </c>
      <c r="Q413" s="4">
        <f t="shared" si="94"/>
        <v>0.24818400000000002</v>
      </c>
      <c r="R413" s="2">
        <v>6.14</v>
      </c>
      <c r="S413" s="2">
        <v>1.8</v>
      </c>
      <c r="T413" s="2">
        <f t="shared" si="95"/>
        <v>18000</v>
      </c>
      <c r="U413" s="6">
        <v>-0.41</v>
      </c>
      <c r="V413" s="6">
        <v>-1.81</v>
      </c>
      <c r="W413" s="2">
        <f t="shared" si="96"/>
        <v>1.4000000000000001</v>
      </c>
      <c r="X413" s="4">
        <f t="shared" si="97"/>
        <v>0.17727428571428572</v>
      </c>
    </row>
    <row r="414" spans="1:24" x14ac:dyDescent="0.2">
      <c r="A414" t="s">
        <v>11</v>
      </c>
      <c r="B414">
        <v>1212</v>
      </c>
      <c r="C414">
        <v>4</v>
      </c>
      <c r="D414">
        <v>32</v>
      </c>
      <c r="E414" t="s">
        <v>7</v>
      </c>
      <c r="F414" s="1">
        <v>45161</v>
      </c>
      <c r="G414" t="s">
        <v>8</v>
      </c>
      <c r="H414" s="2">
        <v>38.81</v>
      </c>
      <c r="I414" s="2">
        <v>34.08</v>
      </c>
      <c r="J414" s="2">
        <v>32.130000000000003</v>
      </c>
      <c r="K414" s="2">
        <v>2.72</v>
      </c>
      <c r="L414" s="2">
        <v>0.2</v>
      </c>
      <c r="M414" s="2">
        <v>5.18</v>
      </c>
      <c r="N414" s="4">
        <f t="shared" si="91"/>
        <v>5.1799999999999997E-3</v>
      </c>
      <c r="O414" s="4">
        <f t="shared" si="92"/>
        <v>9.323999999999999E-2</v>
      </c>
      <c r="P414" s="5">
        <f t="shared" si="93"/>
        <v>9.3239999999999995E-5</v>
      </c>
      <c r="Q414" s="4">
        <f t="shared" si="94"/>
        <v>0.33566399999999996</v>
      </c>
      <c r="R414" s="2">
        <v>6.68</v>
      </c>
      <c r="S414" s="2">
        <v>1.44</v>
      </c>
      <c r="T414" s="2">
        <f t="shared" si="95"/>
        <v>14400</v>
      </c>
      <c r="U414" s="6">
        <v>-0.36</v>
      </c>
      <c r="V414" s="6">
        <v>-1.68</v>
      </c>
      <c r="W414" s="2">
        <f t="shared" si="96"/>
        <v>1.3199999999999998</v>
      </c>
      <c r="X414" s="4">
        <f t="shared" si="97"/>
        <v>0.25429090909090907</v>
      </c>
    </row>
    <row r="415" spans="1:24" x14ac:dyDescent="0.2">
      <c r="A415" t="s">
        <v>11</v>
      </c>
      <c r="B415">
        <v>1212</v>
      </c>
      <c r="C415">
        <v>4</v>
      </c>
      <c r="D415">
        <v>33</v>
      </c>
      <c r="E415" t="s">
        <v>7</v>
      </c>
      <c r="F415" s="1">
        <v>45162</v>
      </c>
      <c r="G415" t="s">
        <v>8</v>
      </c>
      <c r="H415" s="2">
        <v>33.200000000000003</v>
      </c>
      <c r="I415" s="2">
        <v>34.51</v>
      </c>
      <c r="J415" s="2">
        <v>30.14</v>
      </c>
      <c r="K415" s="2">
        <v>2.46</v>
      </c>
      <c r="L415" s="2">
        <v>0.21</v>
      </c>
      <c r="M415" s="2">
        <v>5</v>
      </c>
      <c r="N415" s="4">
        <f t="shared" si="91"/>
        <v>5.0000000000000001E-3</v>
      </c>
      <c r="O415" s="4">
        <f t="shared" si="92"/>
        <v>0.09</v>
      </c>
      <c r="P415" s="5">
        <f t="shared" si="93"/>
        <v>8.9999999999999992E-5</v>
      </c>
      <c r="Q415" s="4">
        <f t="shared" si="94"/>
        <v>0.32399999999999995</v>
      </c>
      <c r="R415" s="2">
        <v>14.08</v>
      </c>
      <c r="S415" s="2">
        <v>4.13</v>
      </c>
      <c r="T415" s="2">
        <f t="shared" si="95"/>
        <v>41300</v>
      </c>
      <c r="U415" s="6">
        <v>-0.51</v>
      </c>
      <c r="V415" s="6">
        <v>-1.92</v>
      </c>
      <c r="W415" s="2">
        <f t="shared" si="96"/>
        <v>1.41</v>
      </c>
      <c r="X415" s="4">
        <f t="shared" si="97"/>
        <v>0.22978723404255316</v>
      </c>
    </row>
    <row r="416" spans="1:24" x14ac:dyDescent="0.2">
      <c r="A416" t="s">
        <v>11</v>
      </c>
      <c r="B416">
        <v>1212</v>
      </c>
      <c r="C416">
        <v>4</v>
      </c>
      <c r="D416">
        <v>34</v>
      </c>
      <c r="E416" t="s">
        <v>7</v>
      </c>
      <c r="F416" s="1">
        <v>45161</v>
      </c>
      <c r="G416" t="s">
        <v>8</v>
      </c>
      <c r="H416" s="2">
        <v>37.26</v>
      </c>
      <c r="I416" s="2">
        <v>35.31</v>
      </c>
      <c r="J416" s="2">
        <v>31.82</v>
      </c>
      <c r="K416" s="2">
        <v>2.58</v>
      </c>
      <c r="L416" s="2">
        <v>0.36</v>
      </c>
      <c r="M416" s="2">
        <v>8.65</v>
      </c>
      <c r="N416" s="4">
        <f t="shared" si="91"/>
        <v>8.6499999999999997E-3</v>
      </c>
      <c r="O416" s="4">
        <f t="shared" si="92"/>
        <v>0.15570000000000001</v>
      </c>
      <c r="P416" s="5">
        <f t="shared" si="93"/>
        <v>1.5570000000000002E-4</v>
      </c>
      <c r="Q416" s="4">
        <f t="shared" si="94"/>
        <v>0.56052000000000002</v>
      </c>
      <c r="R416" s="2">
        <v>4.71</v>
      </c>
      <c r="S416" s="2">
        <v>1.38</v>
      </c>
      <c r="T416" s="2">
        <f t="shared" si="95"/>
        <v>13799.999999999998</v>
      </c>
      <c r="U416" s="6">
        <v>-0.55000000000000004</v>
      </c>
      <c r="V416" s="6">
        <v>-2</v>
      </c>
      <c r="W416" s="2">
        <f t="shared" si="96"/>
        <v>1.45</v>
      </c>
      <c r="X416" s="4">
        <f t="shared" si="97"/>
        <v>0.38656551724137933</v>
      </c>
    </row>
    <row r="417" spans="1:24" x14ac:dyDescent="0.2">
      <c r="A417" t="s">
        <v>11</v>
      </c>
      <c r="B417">
        <v>1212</v>
      </c>
      <c r="C417">
        <v>7</v>
      </c>
      <c r="D417">
        <v>36</v>
      </c>
      <c r="E417" t="s">
        <v>7</v>
      </c>
      <c r="F417" s="1">
        <v>45161</v>
      </c>
      <c r="G417" t="s">
        <v>8</v>
      </c>
      <c r="H417" s="2">
        <v>35.270000000000003</v>
      </c>
      <c r="I417" s="2">
        <v>35.54</v>
      </c>
      <c r="J417" s="2">
        <v>33.28</v>
      </c>
      <c r="K417" s="2">
        <v>3.08</v>
      </c>
      <c r="L417" s="2">
        <v>0.24</v>
      </c>
      <c r="M417" s="2">
        <v>7.06</v>
      </c>
      <c r="N417" s="4">
        <f t="shared" si="91"/>
        <v>7.0599999999999994E-3</v>
      </c>
      <c r="O417" s="4">
        <f t="shared" si="92"/>
        <v>0.12708</v>
      </c>
      <c r="P417" s="5">
        <f t="shared" si="93"/>
        <v>1.2708000000000001E-4</v>
      </c>
      <c r="Q417" s="4">
        <f t="shared" si="94"/>
        <v>0.45748800000000006</v>
      </c>
      <c r="R417" s="2">
        <v>6.11</v>
      </c>
      <c r="S417" s="2">
        <v>0.97</v>
      </c>
      <c r="T417" s="2">
        <f t="shared" si="95"/>
        <v>9700</v>
      </c>
      <c r="U417" s="6">
        <v>-0.49</v>
      </c>
      <c r="V417" s="6">
        <v>-1.95</v>
      </c>
      <c r="W417" s="2">
        <f t="shared" si="96"/>
        <v>1.46</v>
      </c>
      <c r="X417" s="4">
        <f t="shared" si="97"/>
        <v>0.31334794520547948</v>
      </c>
    </row>
    <row r="418" spans="1:24" x14ac:dyDescent="0.2">
      <c r="A418" t="s">
        <v>11</v>
      </c>
      <c r="B418">
        <v>1212</v>
      </c>
      <c r="C418">
        <v>7</v>
      </c>
      <c r="D418">
        <v>37</v>
      </c>
      <c r="E418" t="s">
        <v>7</v>
      </c>
      <c r="F418" s="1">
        <v>45161</v>
      </c>
      <c r="G418" t="s">
        <v>8</v>
      </c>
      <c r="H418" s="2">
        <v>36.549999999999997</v>
      </c>
      <c r="I418" s="2">
        <v>35.44</v>
      </c>
      <c r="J418" s="2">
        <v>31.73</v>
      </c>
      <c r="K418" s="2">
        <v>2.58</v>
      </c>
      <c r="L418" s="2">
        <v>0.35</v>
      </c>
      <c r="M418" s="2">
        <v>8.51</v>
      </c>
      <c r="N418" s="4">
        <f t="shared" si="91"/>
        <v>8.5100000000000002E-3</v>
      </c>
      <c r="O418" s="4">
        <f t="shared" si="92"/>
        <v>0.15318000000000001</v>
      </c>
      <c r="P418" s="5">
        <f t="shared" si="93"/>
        <v>1.5318000000000002E-4</v>
      </c>
      <c r="Q418" s="4">
        <f t="shared" si="94"/>
        <v>0.55144800000000005</v>
      </c>
      <c r="R418" s="2">
        <v>3.68</v>
      </c>
      <c r="S418" s="2">
        <v>0.9</v>
      </c>
      <c r="T418" s="2">
        <f t="shared" si="95"/>
        <v>9000</v>
      </c>
      <c r="U418" s="6">
        <v>-0.37</v>
      </c>
      <c r="V418" s="6">
        <v>-2.04</v>
      </c>
      <c r="W418" s="2">
        <f t="shared" si="96"/>
        <v>1.67</v>
      </c>
      <c r="X418" s="4">
        <f t="shared" si="97"/>
        <v>0.33020838323353296</v>
      </c>
    </row>
    <row r="419" spans="1:24" x14ac:dyDescent="0.2">
      <c r="A419" t="s">
        <v>11</v>
      </c>
      <c r="B419">
        <v>1212</v>
      </c>
      <c r="C419">
        <v>7</v>
      </c>
      <c r="D419">
        <v>83</v>
      </c>
      <c r="E419" t="s">
        <v>7</v>
      </c>
      <c r="F419" s="1">
        <v>45161</v>
      </c>
      <c r="G419" t="s">
        <v>8</v>
      </c>
      <c r="H419" s="2">
        <v>42.3</v>
      </c>
      <c r="I419" s="2">
        <v>33.4</v>
      </c>
      <c r="J419" s="2">
        <v>31.09</v>
      </c>
      <c r="K419" s="2">
        <v>2.34</v>
      </c>
      <c r="L419" s="2">
        <v>0.26</v>
      </c>
      <c r="M419" s="2">
        <v>5.81</v>
      </c>
      <c r="N419" s="4">
        <f t="shared" si="91"/>
        <v>5.8099999999999992E-3</v>
      </c>
      <c r="O419" s="4">
        <f t="shared" si="92"/>
        <v>0.10457999999999998</v>
      </c>
      <c r="P419" s="5">
        <f t="shared" si="93"/>
        <v>1.0457999999999998E-4</v>
      </c>
      <c r="Q419" s="4">
        <f t="shared" si="94"/>
        <v>0.37648799999999993</v>
      </c>
      <c r="R419" s="2">
        <v>7.91</v>
      </c>
      <c r="S419" s="2">
        <v>2.14</v>
      </c>
      <c r="T419" s="2">
        <f t="shared" si="95"/>
        <v>21400</v>
      </c>
      <c r="U419" s="6">
        <v>-0.37</v>
      </c>
      <c r="V419" s="6">
        <v>-1.77</v>
      </c>
      <c r="W419" s="2">
        <f t="shared" si="96"/>
        <v>1.4</v>
      </c>
      <c r="X419" s="4">
        <f t="shared" si="97"/>
        <v>0.26891999999999999</v>
      </c>
    </row>
    <row r="420" spans="1:24" x14ac:dyDescent="0.2">
      <c r="A420" t="s">
        <v>11</v>
      </c>
      <c r="B420">
        <v>1212</v>
      </c>
      <c r="C420">
        <v>8</v>
      </c>
      <c r="D420">
        <v>38</v>
      </c>
      <c r="E420" t="s">
        <v>7</v>
      </c>
      <c r="F420" s="1">
        <v>45161</v>
      </c>
      <c r="G420" t="s">
        <v>8</v>
      </c>
      <c r="H420" s="2">
        <v>44.6</v>
      </c>
      <c r="I420" s="2">
        <v>32.380000000000003</v>
      </c>
      <c r="J420" s="2">
        <v>30.8</v>
      </c>
      <c r="K420" s="2">
        <v>2.2799999999999998</v>
      </c>
      <c r="L420" s="2">
        <v>0.23</v>
      </c>
      <c r="M420" s="2">
        <v>4.9800000000000004</v>
      </c>
      <c r="N420" s="4">
        <f t="shared" si="91"/>
        <v>4.9800000000000001E-3</v>
      </c>
      <c r="O420" s="4">
        <f t="shared" si="92"/>
        <v>8.9639999999999997E-2</v>
      </c>
      <c r="P420" s="5">
        <f t="shared" si="93"/>
        <v>8.9640000000000002E-5</v>
      </c>
      <c r="Q420" s="4">
        <f t="shared" si="94"/>
        <v>0.32270399999999999</v>
      </c>
      <c r="R420" s="2">
        <v>13.38</v>
      </c>
      <c r="S420" s="2">
        <v>3.28</v>
      </c>
      <c r="T420" s="2">
        <f t="shared" si="95"/>
        <v>32800</v>
      </c>
      <c r="U420" s="6">
        <v>-0.31</v>
      </c>
      <c r="V420" s="6">
        <v>-1.83</v>
      </c>
      <c r="W420" s="2">
        <f t="shared" si="96"/>
        <v>1.52</v>
      </c>
      <c r="X420" s="4">
        <f t="shared" si="97"/>
        <v>0.21230526315789472</v>
      </c>
    </row>
    <row r="421" spans="1:24" x14ac:dyDescent="0.2">
      <c r="A421" t="s">
        <v>11</v>
      </c>
      <c r="B421">
        <v>1212</v>
      </c>
      <c r="C421">
        <v>8</v>
      </c>
      <c r="D421">
        <v>39</v>
      </c>
      <c r="E421" t="s">
        <v>7</v>
      </c>
      <c r="F421" s="1">
        <v>45162</v>
      </c>
      <c r="G421" t="s">
        <v>8</v>
      </c>
      <c r="H421" s="2">
        <v>33.659999999999997</v>
      </c>
      <c r="I421" s="2">
        <v>34.479999999999997</v>
      </c>
      <c r="J421" s="2">
        <v>30.89</v>
      </c>
      <c r="K421" s="2">
        <v>2.63</v>
      </c>
      <c r="L421" s="2">
        <v>0.27</v>
      </c>
      <c r="M421" s="2">
        <v>6.72</v>
      </c>
      <c r="N421" s="4">
        <f t="shared" si="91"/>
        <v>6.7199999999999994E-3</v>
      </c>
      <c r="O421" s="4">
        <f t="shared" si="92"/>
        <v>0.12095999999999998</v>
      </c>
      <c r="P421" s="5">
        <f t="shared" si="93"/>
        <v>1.2095999999999998E-4</v>
      </c>
      <c r="Q421" s="4">
        <f t="shared" si="94"/>
        <v>0.43545599999999995</v>
      </c>
      <c r="R421" s="2">
        <v>3.71</v>
      </c>
      <c r="S421" s="2">
        <v>1.36</v>
      </c>
      <c r="T421" s="2">
        <f t="shared" si="95"/>
        <v>13600.000000000002</v>
      </c>
      <c r="U421" s="6">
        <v>-0.31</v>
      </c>
      <c r="V421" s="6">
        <v>-1.65</v>
      </c>
      <c r="W421" s="2">
        <f t="shared" si="96"/>
        <v>1.3399999999999999</v>
      </c>
      <c r="X421" s="4">
        <f t="shared" si="97"/>
        <v>0.32496716417910448</v>
      </c>
    </row>
    <row r="422" spans="1:24" x14ac:dyDescent="0.2">
      <c r="A422" t="s">
        <v>11</v>
      </c>
      <c r="B422">
        <v>1212</v>
      </c>
      <c r="C422">
        <v>8</v>
      </c>
      <c r="D422">
        <v>40</v>
      </c>
      <c r="E422" t="s">
        <v>7</v>
      </c>
      <c r="F422" s="1">
        <v>45162</v>
      </c>
      <c r="G422" t="s">
        <v>8</v>
      </c>
      <c r="H422" s="2">
        <v>34.25</v>
      </c>
      <c r="I422" s="2">
        <v>34.130000000000003</v>
      </c>
      <c r="J422" s="2">
        <v>32.270000000000003</v>
      </c>
      <c r="K422" s="2">
        <v>2.99</v>
      </c>
      <c r="L422" s="2">
        <v>0.15</v>
      </c>
      <c r="M422" s="2">
        <v>4.3</v>
      </c>
      <c r="N422" s="4">
        <f t="shared" si="91"/>
        <v>4.3E-3</v>
      </c>
      <c r="O422" s="4">
        <f t="shared" si="92"/>
        <v>7.7399999999999997E-2</v>
      </c>
      <c r="P422" s="5">
        <f t="shared" si="93"/>
        <v>7.7399999999999998E-5</v>
      </c>
      <c r="Q422" s="4">
        <f t="shared" si="94"/>
        <v>0.27864</v>
      </c>
      <c r="R422" s="2">
        <v>4.62</v>
      </c>
      <c r="S422" s="2">
        <v>1.66</v>
      </c>
      <c r="T422" s="2">
        <f t="shared" si="95"/>
        <v>16600</v>
      </c>
      <c r="U422" s="6">
        <v>-0.33</v>
      </c>
      <c r="V422" s="6">
        <v>-1.88</v>
      </c>
      <c r="W422" s="2">
        <f t="shared" si="96"/>
        <v>1.5499999999999998</v>
      </c>
      <c r="X422" s="4">
        <f t="shared" si="97"/>
        <v>0.17976774193548389</v>
      </c>
    </row>
    <row r="423" spans="1:24" x14ac:dyDescent="0.2">
      <c r="A423" t="s">
        <v>11</v>
      </c>
      <c r="B423">
        <v>1212</v>
      </c>
      <c r="C423">
        <v>10</v>
      </c>
      <c r="D423">
        <v>21</v>
      </c>
      <c r="E423" t="s">
        <v>7</v>
      </c>
      <c r="F423" s="1">
        <v>45161</v>
      </c>
      <c r="G423" t="s">
        <v>8</v>
      </c>
      <c r="H423" s="2">
        <v>37.590000000000003</v>
      </c>
      <c r="I423" s="2">
        <v>35.36</v>
      </c>
      <c r="J423" s="2">
        <v>32.33</v>
      </c>
      <c r="K423" s="2">
        <v>2.69</v>
      </c>
      <c r="L423" s="2">
        <v>0.36</v>
      </c>
      <c r="M423" s="2">
        <v>9</v>
      </c>
      <c r="N423" s="4">
        <f t="shared" si="91"/>
        <v>8.9999999999999993E-3</v>
      </c>
      <c r="O423" s="4">
        <f t="shared" si="92"/>
        <v>0.16199999999999998</v>
      </c>
      <c r="P423" s="5">
        <f t="shared" si="93"/>
        <v>1.6199999999999998E-4</v>
      </c>
      <c r="Q423" s="4">
        <f t="shared" si="94"/>
        <v>0.58319999999999994</v>
      </c>
      <c r="R423" s="2">
        <v>4.78</v>
      </c>
      <c r="S423" s="2">
        <v>1.38</v>
      </c>
      <c r="T423" s="2">
        <f t="shared" si="95"/>
        <v>13799.999999999998</v>
      </c>
      <c r="U423" s="6">
        <v>-0.34</v>
      </c>
      <c r="V423" s="6">
        <v>-2.2599999999999998</v>
      </c>
      <c r="W423" s="2">
        <f t="shared" si="96"/>
        <v>1.9199999999999997</v>
      </c>
      <c r="X423" s="4">
        <f t="shared" si="97"/>
        <v>0.30375000000000002</v>
      </c>
    </row>
    <row r="424" spans="1:24" x14ac:dyDescent="0.2">
      <c r="A424" t="s">
        <v>11</v>
      </c>
      <c r="B424">
        <v>1212</v>
      </c>
      <c r="C424">
        <v>10</v>
      </c>
      <c r="D424">
        <v>41</v>
      </c>
      <c r="E424" t="s">
        <v>7</v>
      </c>
      <c r="F424" s="1">
        <v>45162</v>
      </c>
      <c r="G424" t="s">
        <v>8</v>
      </c>
      <c r="H424" s="2">
        <v>33.58</v>
      </c>
      <c r="I424" s="2">
        <v>34.6</v>
      </c>
      <c r="J424" s="2">
        <v>30.68</v>
      </c>
      <c r="K424" s="2">
        <v>2.56</v>
      </c>
      <c r="L424" s="2">
        <v>0.23</v>
      </c>
      <c r="M424" s="2">
        <v>5.6</v>
      </c>
      <c r="N424" s="4">
        <f t="shared" si="91"/>
        <v>5.5999999999999999E-3</v>
      </c>
      <c r="O424" s="4">
        <f t="shared" si="92"/>
        <v>0.1008</v>
      </c>
      <c r="P424" s="5">
        <f t="shared" si="93"/>
        <v>1.008E-4</v>
      </c>
      <c r="Q424" s="4">
        <f t="shared" si="94"/>
        <v>0.36287999999999998</v>
      </c>
      <c r="R424" s="2">
        <v>15.53</v>
      </c>
      <c r="S424" s="2">
        <v>3.35</v>
      </c>
      <c r="T424" s="2">
        <f t="shared" si="95"/>
        <v>33500</v>
      </c>
      <c r="U424" s="6">
        <v>-0.28999999999999998</v>
      </c>
      <c r="V424" s="6">
        <v>-1.95</v>
      </c>
      <c r="W424" s="2">
        <f t="shared" si="96"/>
        <v>1.66</v>
      </c>
      <c r="X424" s="4">
        <f t="shared" si="97"/>
        <v>0.21860240963855421</v>
      </c>
    </row>
    <row r="425" spans="1:24" x14ac:dyDescent="0.2">
      <c r="A425" t="s">
        <v>11</v>
      </c>
      <c r="B425">
        <v>1212</v>
      </c>
      <c r="C425">
        <v>10</v>
      </c>
      <c r="D425">
        <v>42</v>
      </c>
      <c r="E425" t="s">
        <v>7</v>
      </c>
      <c r="F425" s="1">
        <v>45162</v>
      </c>
      <c r="G425" t="s">
        <v>8</v>
      </c>
      <c r="H425" s="2">
        <v>33.450000000000003</v>
      </c>
      <c r="I425" s="2">
        <v>34.39</v>
      </c>
      <c r="J425" s="2">
        <v>30.05</v>
      </c>
      <c r="K425" s="2">
        <v>2.44</v>
      </c>
      <c r="L425" s="2">
        <v>0.24</v>
      </c>
      <c r="M425" s="2">
        <v>5.59</v>
      </c>
      <c r="N425" s="4">
        <f t="shared" si="91"/>
        <v>5.5899999999999995E-3</v>
      </c>
      <c r="O425" s="4">
        <f t="shared" si="92"/>
        <v>0.10061999999999999</v>
      </c>
      <c r="P425" s="5">
        <f t="shared" si="93"/>
        <v>1.0061999999999998E-4</v>
      </c>
      <c r="Q425" s="4">
        <f t="shared" si="94"/>
        <v>0.36223199999999994</v>
      </c>
      <c r="R425" s="2">
        <v>14.52</v>
      </c>
      <c r="S425" s="2">
        <v>3.06</v>
      </c>
      <c r="T425" s="2">
        <f t="shared" si="95"/>
        <v>30600</v>
      </c>
      <c r="U425" s="6">
        <v>-0.42</v>
      </c>
      <c r="V425" s="6">
        <v>-1.72</v>
      </c>
      <c r="W425" s="2">
        <f t="shared" si="96"/>
        <v>1.3</v>
      </c>
      <c r="X425" s="4">
        <f t="shared" si="97"/>
        <v>0.27863999999999994</v>
      </c>
    </row>
    <row r="426" spans="1:24" x14ac:dyDescent="0.2">
      <c r="A426" t="s">
        <v>6</v>
      </c>
      <c r="B426">
        <v>72</v>
      </c>
      <c r="C426">
        <v>156</v>
      </c>
      <c r="D426">
        <v>43</v>
      </c>
      <c r="E426" t="s">
        <v>12</v>
      </c>
      <c r="F426" s="1">
        <v>45161</v>
      </c>
      <c r="G426" t="s">
        <v>8</v>
      </c>
      <c r="H426" s="2">
        <v>19.13</v>
      </c>
      <c r="I426" s="2">
        <v>41.4</v>
      </c>
      <c r="J426" s="2">
        <v>39.56</v>
      </c>
      <c r="K426" s="2">
        <v>5.69</v>
      </c>
      <c r="L426" s="2">
        <v>7.0000000000000007E-2</v>
      </c>
      <c r="M426" s="2">
        <v>3.72</v>
      </c>
      <c r="N426" s="4">
        <f t="shared" si="91"/>
        <v>3.7200000000000002E-3</v>
      </c>
      <c r="O426" s="4">
        <f t="shared" si="92"/>
        <v>6.6960000000000006E-2</v>
      </c>
      <c r="P426" s="5">
        <f t="shared" si="93"/>
        <v>6.6960000000000009E-5</v>
      </c>
      <c r="Q426" s="4">
        <f t="shared" si="94"/>
        <v>0.24105600000000002</v>
      </c>
      <c r="R426" s="2">
        <v>18.53</v>
      </c>
      <c r="S426" s="2">
        <v>3.87</v>
      </c>
      <c r="T426" s="2">
        <f t="shared" si="95"/>
        <v>38700</v>
      </c>
      <c r="U426" s="6">
        <v>-0.22</v>
      </c>
      <c r="V426" s="6">
        <v>-1.85</v>
      </c>
      <c r="W426" s="2">
        <f t="shared" si="96"/>
        <v>1.6300000000000001</v>
      </c>
      <c r="X426" s="4">
        <f t="shared" si="97"/>
        <v>0.14788711656441719</v>
      </c>
    </row>
    <row r="427" spans="1:24" x14ac:dyDescent="0.2">
      <c r="A427" t="s">
        <v>6</v>
      </c>
      <c r="B427">
        <v>72</v>
      </c>
      <c r="C427">
        <v>156</v>
      </c>
      <c r="D427">
        <v>44</v>
      </c>
      <c r="E427" t="s">
        <v>12</v>
      </c>
      <c r="F427" s="1">
        <v>45162</v>
      </c>
      <c r="G427" t="s">
        <v>8</v>
      </c>
      <c r="H427" s="2">
        <v>20.63</v>
      </c>
      <c r="I427" s="2">
        <v>42.19</v>
      </c>
      <c r="J427" s="2">
        <v>39.119999999999997</v>
      </c>
      <c r="K427" s="2">
        <v>5.33</v>
      </c>
      <c r="L427" s="2">
        <v>0.12</v>
      </c>
      <c r="M427" s="2">
        <v>5.85</v>
      </c>
      <c r="N427" s="4">
        <f t="shared" si="91"/>
        <v>5.8499999999999993E-3</v>
      </c>
      <c r="O427" s="4">
        <f t="shared" si="92"/>
        <v>0.10529999999999999</v>
      </c>
      <c r="P427" s="5">
        <f t="shared" si="93"/>
        <v>1.0529999999999998E-4</v>
      </c>
      <c r="Q427" s="4">
        <f t="shared" si="94"/>
        <v>0.37907999999999992</v>
      </c>
      <c r="R427" s="2">
        <v>5.08</v>
      </c>
      <c r="S427" s="2">
        <v>1.59</v>
      </c>
      <c r="T427" s="2">
        <f t="shared" si="95"/>
        <v>15900</v>
      </c>
      <c r="U427" s="6">
        <v>-0.27</v>
      </c>
      <c r="V427" s="6">
        <v>-1.87</v>
      </c>
      <c r="W427" s="2">
        <f t="shared" si="96"/>
        <v>1.6</v>
      </c>
      <c r="X427" s="4">
        <f t="shared" si="97"/>
        <v>0.23692499999999994</v>
      </c>
    </row>
    <row r="428" spans="1:24" x14ac:dyDescent="0.2">
      <c r="A428" t="s">
        <v>6</v>
      </c>
      <c r="B428">
        <v>72</v>
      </c>
      <c r="C428">
        <v>156</v>
      </c>
      <c r="D428">
        <v>45</v>
      </c>
      <c r="E428" t="s">
        <v>12</v>
      </c>
      <c r="F428" s="1">
        <v>45161</v>
      </c>
      <c r="G428" t="s">
        <v>8</v>
      </c>
      <c r="H428" s="2">
        <v>19</v>
      </c>
      <c r="I428" s="2">
        <v>40.93</v>
      </c>
      <c r="J428" s="2">
        <v>36.840000000000003</v>
      </c>
      <c r="K428" s="2">
        <v>4.75</v>
      </c>
      <c r="L428" s="2">
        <v>0.12</v>
      </c>
      <c r="M428" s="2">
        <v>5.26</v>
      </c>
      <c r="N428" s="4">
        <f t="shared" si="91"/>
        <v>5.2599999999999999E-3</v>
      </c>
      <c r="O428" s="4">
        <f t="shared" si="92"/>
        <v>9.468E-2</v>
      </c>
      <c r="P428" s="5">
        <f t="shared" si="93"/>
        <v>9.4679999999999995E-5</v>
      </c>
      <c r="Q428" s="4">
        <f t="shared" si="94"/>
        <v>0.34084799999999998</v>
      </c>
      <c r="R428" s="2">
        <v>13.38</v>
      </c>
      <c r="S428" s="2">
        <v>3.64</v>
      </c>
      <c r="T428" s="2">
        <f t="shared" si="95"/>
        <v>36400</v>
      </c>
      <c r="U428" s="6">
        <v>-0.48</v>
      </c>
      <c r="V428" s="6">
        <v>-1.9</v>
      </c>
      <c r="W428" s="2">
        <f t="shared" si="96"/>
        <v>1.42</v>
      </c>
      <c r="X428" s="4">
        <f t="shared" si="97"/>
        <v>0.2400338028169014</v>
      </c>
    </row>
    <row r="429" spans="1:24" x14ac:dyDescent="0.2">
      <c r="A429" t="s">
        <v>6</v>
      </c>
      <c r="B429">
        <v>72</v>
      </c>
      <c r="C429">
        <v>149</v>
      </c>
      <c r="D429">
        <v>46</v>
      </c>
      <c r="E429" t="s">
        <v>12</v>
      </c>
      <c r="F429" s="1">
        <v>45161</v>
      </c>
      <c r="G429" t="s">
        <v>8</v>
      </c>
      <c r="H429" s="2">
        <v>17</v>
      </c>
      <c r="I429" s="2">
        <v>41.98</v>
      </c>
      <c r="J429" s="2">
        <v>38</v>
      </c>
      <c r="K429" s="2">
        <v>5.23</v>
      </c>
      <c r="L429" s="2">
        <v>0.11</v>
      </c>
      <c r="M429" s="2">
        <v>5.17</v>
      </c>
      <c r="N429" s="4">
        <f t="shared" si="91"/>
        <v>5.1700000000000001E-3</v>
      </c>
      <c r="O429" s="4">
        <f t="shared" si="92"/>
        <v>9.3060000000000004E-2</v>
      </c>
      <c r="P429" s="5">
        <f t="shared" si="93"/>
        <v>9.3060000000000007E-5</v>
      </c>
      <c r="Q429" s="4">
        <f t="shared" si="94"/>
        <v>0.33501600000000004</v>
      </c>
      <c r="R429" s="2">
        <v>10.99</v>
      </c>
      <c r="S429" s="2">
        <v>2.0499999999999998</v>
      </c>
      <c r="T429" s="2">
        <f t="shared" si="95"/>
        <v>20500</v>
      </c>
      <c r="U429" s="6">
        <v>-0.3</v>
      </c>
      <c r="V429" s="6">
        <v>-2.0699999999999998</v>
      </c>
      <c r="W429" s="2">
        <f t="shared" si="96"/>
        <v>1.7699999999999998</v>
      </c>
      <c r="X429" s="4">
        <f t="shared" si="97"/>
        <v>0.18927457627118649</v>
      </c>
    </row>
    <row r="430" spans="1:24" x14ac:dyDescent="0.2">
      <c r="A430" t="s">
        <v>6</v>
      </c>
      <c r="B430">
        <v>72</v>
      </c>
      <c r="C430">
        <v>149</v>
      </c>
      <c r="D430">
        <v>47</v>
      </c>
      <c r="E430" t="s">
        <v>12</v>
      </c>
      <c r="F430" s="1">
        <v>45162</v>
      </c>
      <c r="G430" t="s">
        <v>8</v>
      </c>
      <c r="H430" s="2">
        <v>18.89</v>
      </c>
      <c r="I430" s="2">
        <v>42.87</v>
      </c>
      <c r="J430" s="2">
        <v>38.549999999999997</v>
      </c>
      <c r="K430" s="2">
        <v>5.21</v>
      </c>
      <c r="L430" s="2">
        <v>0.13</v>
      </c>
      <c r="M430" s="2">
        <v>6.58</v>
      </c>
      <c r="N430" s="4">
        <f t="shared" ref="N430:N461" si="98">M430/1000</f>
        <v>6.5799999999999999E-3</v>
      </c>
      <c r="O430" s="4">
        <f t="shared" ref="O430:O461" si="99">N430*18</f>
        <v>0.11844</v>
      </c>
      <c r="P430" s="5">
        <f t="shared" ref="P430:P461" si="100">O430/1000</f>
        <v>1.1844E-4</v>
      </c>
      <c r="Q430" s="4">
        <f t="shared" ref="Q430:Q461" si="101">P430*3600</f>
        <v>0.42638399999999999</v>
      </c>
      <c r="R430" s="2">
        <v>10.98</v>
      </c>
      <c r="S430" s="2">
        <v>2.5099999999999998</v>
      </c>
      <c r="T430" s="2">
        <f t="shared" ref="T430:T461" si="102">S430*10000</f>
        <v>25099.999999999996</v>
      </c>
      <c r="U430" s="6">
        <v>-0.32</v>
      </c>
      <c r="V430" s="6">
        <v>-2.4700000000000002</v>
      </c>
      <c r="W430" s="2">
        <f t="shared" ref="W430:W461" si="103">U430-V430</f>
        <v>2.1500000000000004</v>
      </c>
      <c r="X430" s="4">
        <f t="shared" ref="X430:X461" si="104">Q430/W430</f>
        <v>0.19831813953488367</v>
      </c>
    </row>
    <row r="431" spans="1:24" x14ac:dyDescent="0.2">
      <c r="A431" t="s">
        <v>6</v>
      </c>
      <c r="B431">
        <v>72</v>
      </c>
      <c r="C431">
        <v>149</v>
      </c>
      <c r="D431">
        <v>48</v>
      </c>
      <c r="E431" t="s">
        <v>12</v>
      </c>
      <c r="F431" s="1">
        <v>45162</v>
      </c>
      <c r="G431" t="s">
        <v>8</v>
      </c>
      <c r="H431" s="2">
        <v>19.32</v>
      </c>
      <c r="I431" s="2">
        <v>42.72</v>
      </c>
      <c r="J431" s="2">
        <v>38.14</v>
      </c>
      <c r="K431" s="2">
        <v>5.03</v>
      </c>
      <c r="L431" s="2">
        <v>0.12</v>
      </c>
      <c r="M431" s="2">
        <v>5.83</v>
      </c>
      <c r="N431" s="4">
        <f t="shared" si="98"/>
        <v>5.8300000000000001E-3</v>
      </c>
      <c r="O431" s="4">
        <f t="shared" si="99"/>
        <v>0.10494000000000001</v>
      </c>
      <c r="P431" s="5">
        <f t="shared" si="100"/>
        <v>1.0494000000000001E-4</v>
      </c>
      <c r="Q431" s="4">
        <f t="shared" si="101"/>
        <v>0.37778400000000001</v>
      </c>
      <c r="R431" s="2">
        <v>17.25</v>
      </c>
      <c r="S431" s="2">
        <v>2.85</v>
      </c>
      <c r="T431" s="2">
        <f t="shared" si="102"/>
        <v>28500</v>
      </c>
      <c r="U431" s="6">
        <v>-0.56999999999999995</v>
      </c>
      <c r="V431" s="6">
        <v>-1.85</v>
      </c>
      <c r="W431" s="2">
        <f t="shared" si="103"/>
        <v>1.2800000000000002</v>
      </c>
      <c r="X431" s="4">
        <f t="shared" si="104"/>
        <v>0.29514374999999993</v>
      </c>
    </row>
    <row r="432" spans="1:24" x14ac:dyDescent="0.2">
      <c r="A432" t="s">
        <v>6</v>
      </c>
      <c r="B432">
        <v>72</v>
      </c>
      <c r="C432">
        <v>152</v>
      </c>
      <c r="D432">
        <v>49</v>
      </c>
      <c r="E432" t="s">
        <v>12</v>
      </c>
      <c r="F432" s="1">
        <v>45161</v>
      </c>
      <c r="G432" t="s">
        <v>8</v>
      </c>
      <c r="H432" s="2">
        <v>17.86</v>
      </c>
      <c r="I432" s="2">
        <v>41.28</v>
      </c>
      <c r="J432" s="2">
        <v>36.32</v>
      </c>
      <c r="K432" s="2">
        <v>4.6500000000000004</v>
      </c>
      <c r="L432" s="2">
        <v>0.15</v>
      </c>
      <c r="M432" s="2">
        <v>6.53</v>
      </c>
      <c r="N432" s="4">
        <f t="shared" si="98"/>
        <v>6.5300000000000002E-3</v>
      </c>
      <c r="O432" s="4">
        <f t="shared" si="99"/>
        <v>0.11754000000000001</v>
      </c>
      <c r="P432" s="5">
        <f t="shared" si="100"/>
        <v>1.1754E-4</v>
      </c>
      <c r="Q432" s="4">
        <f t="shared" si="101"/>
        <v>0.42314400000000002</v>
      </c>
      <c r="R432" s="2">
        <v>16.68</v>
      </c>
      <c r="S432" s="2">
        <v>2.78</v>
      </c>
      <c r="T432" s="2">
        <f t="shared" si="102"/>
        <v>27799.999999999996</v>
      </c>
      <c r="U432" s="6">
        <v>-0.44</v>
      </c>
      <c r="V432" s="6">
        <v>-2.09</v>
      </c>
      <c r="W432" s="2">
        <f t="shared" si="103"/>
        <v>1.65</v>
      </c>
      <c r="X432" s="4">
        <f t="shared" si="104"/>
        <v>0.25645090909090912</v>
      </c>
    </row>
    <row r="433" spans="1:24" x14ac:dyDescent="0.2">
      <c r="A433" t="s">
        <v>6</v>
      </c>
      <c r="B433">
        <v>72</v>
      </c>
      <c r="C433">
        <v>152</v>
      </c>
      <c r="D433">
        <v>50</v>
      </c>
      <c r="E433" t="s">
        <v>12</v>
      </c>
      <c r="F433" s="1">
        <v>45162</v>
      </c>
      <c r="G433" t="s">
        <v>8</v>
      </c>
      <c r="H433" s="2">
        <v>19.87</v>
      </c>
      <c r="I433" s="2">
        <v>42.92</v>
      </c>
      <c r="J433" s="2">
        <v>38.04</v>
      </c>
      <c r="K433" s="2">
        <v>4.96</v>
      </c>
      <c r="L433" s="2">
        <v>0.17</v>
      </c>
      <c r="M433" s="2">
        <v>7.74</v>
      </c>
      <c r="N433" s="4">
        <f t="shared" si="98"/>
        <v>7.7400000000000004E-3</v>
      </c>
      <c r="O433" s="4">
        <f t="shared" si="99"/>
        <v>0.13932</v>
      </c>
      <c r="P433" s="5">
        <f t="shared" si="100"/>
        <v>1.3931999999999999E-4</v>
      </c>
      <c r="Q433" s="4">
        <f t="shared" si="101"/>
        <v>0.501552</v>
      </c>
      <c r="R433" s="2">
        <v>29.47</v>
      </c>
      <c r="S433" s="2">
        <v>3.96</v>
      </c>
      <c r="T433" s="2">
        <f t="shared" si="102"/>
        <v>39600</v>
      </c>
      <c r="U433" s="6">
        <v>-0.36</v>
      </c>
      <c r="V433" s="6">
        <v>-1.95</v>
      </c>
      <c r="W433" s="2">
        <f t="shared" si="103"/>
        <v>1.5899999999999999</v>
      </c>
      <c r="X433" s="4">
        <f t="shared" si="104"/>
        <v>0.31544150943396226</v>
      </c>
    </row>
    <row r="434" spans="1:24" x14ac:dyDescent="0.2">
      <c r="A434" t="s">
        <v>6</v>
      </c>
      <c r="B434">
        <v>72</v>
      </c>
      <c r="C434">
        <v>152</v>
      </c>
      <c r="D434">
        <v>51</v>
      </c>
      <c r="E434" t="s">
        <v>12</v>
      </c>
      <c r="F434" s="1">
        <v>45162</v>
      </c>
      <c r="G434" t="s">
        <v>8</v>
      </c>
      <c r="H434" s="2">
        <v>21.22</v>
      </c>
      <c r="I434" s="2">
        <v>42.12</v>
      </c>
      <c r="J434" s="2">
        <v>35.81</v>
      </c>
      <c r="K434" s="2">
        <v>4.13</v>
      </c>
      <c r="L434" s="2">
        <v>0.37</v>
      </c>
      <c r="M434" s="2">
        <v>14.39</v>
      </c>
      <c r="N434" s="4">
        <f t="shared" si="98"/>
        <v>1.439E-2</v>
      </c>
      <c r="O434" s="4">
        <f t="shared" si="99"/>
        <v>0.25902000000000003</v>
      </c>
      <c r="P434" s="5">
        <f t="shared" si="100"/>
        <v>2.5902000000000005E-4</v>
      </c>
      <c r="Q434" s="4">
        <f t="shared" si="101"/>
        <v>0.93247200000000019</v>
      </c>
      <c r="R434" s="2">
        <v>11.56</v>
      </c>
      <c r="S434" s="2">
        <v>1.91</v>
      </c>
      <c r="T434" s="2">
        <f t="shared" si="102"/>
        <v>19100</v>
      </c>
      <c r="U434" s="6">
        <v>-0.28000000000000003</v>
      </c>
      <c r="V434" s="6">
        <v>-1.48</v>
      </c>
      <c r="W434" s="2">
        <f t="shared" si="103"/>
        <v>1.2</v>
      </c>
      <c r="X434" s="4">
        <f t="shared" si="104"/>
        <v>0.7770600000000002</v>
      </c>
    </row>
    <row r="435" spans="1:24" x14ac:dyDescent="0.2">
      <c r="A435" t="s">
        <v>6</v>
      </c>
      <c r="B435">
        <v>72</v>
      </c>
      <c r="C435">
        <v>155</v>
      </c>
      <c r="D435">
        <v>58</v>
      </c>
      <c r="E435" t="s">
        <v>12</v>
      </c>
      <c r="F435" s="1">
        <v>45162</v>
      </c>
      <c r="G435" t="s">
        <v>8</v>
      </c>
      <c r="H435" s="2">
        <v>18.68</v>
      </c>
      <c r="I435" s="2">
        <v>42.85</v>
      </c>
      <c r="J435" s="2">
        <v>39.32</v>
      </c>
      <c r="K435" s="2">
        <v>5.51</v>
      </c>
      <c r="L435" s="2">
        <v>0.09</v>
      </c>
      <c r="M435" s="2">
        <v>4.7300000000000004</v>
      </c>
      <c r="N435" s="4">
        <f t="shared" si="98"/>
        <v>4.7300000000000007E-3</v>
      </c>
      <c r="O435" s="4">
        <f t="shared" si="99"/>
        <v>8.5140000000000007E-2</v>
      </c>
      <c r="P435" s="5">
        <f t="shared" si="100"/>
        <v>8.5140000000000001E-5</v>
      </c>
      <c r="Q435" s="4">
        <f t="shared" si="101"/>
        <v>0.306504</v>
      </c>
      <c r="R435" s="2">
        <v>25.14</v>
      </c>
      <c r="S435" s="2">
        <v>4.53</v>
      </c>
      <c r="T435" s="2">
        <f t="shared" si="102"/>
        <v>45300</v>
      </c>
      <c r="U435" s="6">
        <v>-0.45</v>
      </c>
      <c r="V435" s="6">
        <v>-2.11</v>
      </c>
      <c r="W435" s="2">
        <f t="shared" si="103"/>
        <v>1.66</v>
      </c>
      <c r="X435" s="4">
        <f t="shared" si="104"/>
        <v>0.1846409638554217</v>
      </c>
    </row>
    <row r="436" spans="1:24" x14ac:dyDescent="0.2">
      <c r="A436" t="s">
        <v>6</v>
      </c>
      <c r="B436">
        <v>72</v>
      </c>
      <c r="C436">
        <v>155</v>
      </c>
      <c r="D436">
        <v>59</v>
      </c>
      <c r="E436" t="s">
        <v>12</v>
      </c>
      <c r="F436" s="1">
        <v>45161</v>
      </c>
      <c r="G436" t="s">
        <v>8</v>
      </c>
      <c r="H436" s="2">
        <v>17.86</v>
      </c>
      <c r="I436" s="2">
        <v>41.08</v>
      </c>
      <c r="J436" s="2">
        <v>39</v>
      </c>
      <c r="K436" s="2">
        <v>5.6</v>
      </c>
      <c r="L436" s="2">
        <v>0.05</v>
      </c>
      <c r="M436" s="2">
        <v>2.68</v>
      </c>
      <c r="N436" s="4">
        <f t="shared" si="98"/>
        <v>2.6800000000000001E-3</v>
      </c>
      <c r="O436" s="4">
        <f t="shared" si="99"/>
        <v>4.8240000000000005E-2</v>
      </c>
      <c r="P436" s="5">
        <f t="shared" si="100"/>
        <v>4.8240000000000006E-5</v>
      </c>
      <c r="Q436" s="4">
        <f t="shared" si="101"/>
        <v>0.17366400000000001</v>
      </c>
      <c r="R436" s="2">
        <v>16.940000000000001</v>
      </c>
      <c r="S436" s="2">
        <v>3.17</v>
      </c>
      <c r="T436" s="2">
        <f t="shared" si="102"/>
        <v>31700</v>
      </c>
      <c r="U436" s="6">
        <v>-0.2</v>
      </c>
      <c r="V436" s="6">
        <v>-2.0699999999999998</v>
      </c>
      <c r="W436" s="2">
        <f t="shared" si="103"/>
        <v>1.8699999999999999</v>
      </c>
      <c r="X436" s="4">
        <f t="shared" si="104"/>
        <v>9.2868449197860969E-2</v>
      </c>
    </row>
    <row r="437" spans="1:24" x14ac:dyDescent="0.2">
      <c r="A437" t="s">
        <v>6</v>
      </c>
      <c r="B437">
        <v>72</v>
      </c>
      <c r="C437">
        <v>155</v>
      </c>
      <c r="D437">
        <v>60</v>
      </c>
      <c r="E437" t="s">
        <v>12</v>
      </c>
      <c r="F437" s="1">
        <v>45162</v>
      </c>
      <c r="G437" t="s">
        <v>8</v>
      </c>
      <c r="H437" s="2">
        <v>19.059999999999999</v>
      </c>
      <c r="I437" s="2">
        <v>42.91</v>
      </c>
      <c r="J437" s="2">
        <v>39.75</v>
      </c>
      <c r="K437" s="2">
        <v>5.64</v>
      </c>
      <c r="L437" s="2">
        <v>0.05</v>
      </c>
      <c r="M437" s="2">
        <v>2.93</v>
      </c>
      <c r="N437" s="4">
        <f t="shared" si="98"/>
        <v>2.9300000000000003E-3</v>
      </c>
      <c r="O437" s="4">
        <f t="shared" si="99"/>
        <v>5.2740000000000009E-2</v>
      </c>
      <c r="P437" s="5">
        <f t="shared" si="100"/>
        <v>5.2740000000000007E-5</v>
      </c>
      <c r="Q437" s="4">
        <f t="shared" si="101"/>
        <v>0.18986400000000003</v>
      </c>
      <c r="R437" s="2">
        <v>22.24</v>
      </c>
      <c r="S437" s="2">
        <v>4.22</v>
      </c>
      <c r="T437" s="2">
        <f t="shared" si="102"/>
        <v>42200</v>
      </c>
      <c r="U437" s="6">
        <v>-0.31</v>
      </c>
      <c r="V437" s="6">
        <v>-1.89</v>
      </c>
      <c r="W437" s="2">
        <f t="shared" si="103"/>
        <v>1.5799999999999998</v>
      </c>
      <c r="X437" s="4">
        <f t="shared" si="104"/>
        <v>0.12016708860759497</v>
      </c>
    </row>
    <row r="438" spans="1:24" x14ac:dyDescent="0.2">
      <c r="A438" t="s">
        <v>6</v>
      </c>
      <c r="B438">
        <v>72</v>
      </c>
      <c r="C438">
        <v>5</v>
      </c>
      <c r="D438">
        <v>61</v>
      </c>
      <c r="E438" t="s">
        <v>12</v>
      </c>
      <c r="F438" s="1">
        <v>45162</v>
      </c>
      <c r="G438" t="s">
        <v>8</v>
      </c>
      <c r="H438" s="2">
        <v>20.59</v>
      </c>
      <c r="I438" s="2">
        <v>42.72</v>
      </c>
      <c r="J438" s="2">
        <v>39.71</v>
      </c>
      <c r="K438" s="2">
        <v>5.51</v>
      </c>
      <c r="L438" s="2">
        <v>0.08</v>
      </c>
      <c r="M438" s="2">
        <v>4.3</v>
      </c>
      <c r="N438" s="4">
        <f t="shared" si="98"/>
        <v>4.3E-3</v>
      </c>
      <c r="O438" s="4">
        <f t="shared" si="99"/>
        <v>7.7399999999999997E-2</v>
      </c>
      <c r="P438" s="5">
        <f t="shared" si="100"/>
        <v>7.7399999999999998E-5</v>
      </c>
      <c r="Q438" s="4">
        <f t="shared" si="101"/>
        <v>0.27864</v>
      </c>
      <c r="R438" s="2">
        <v>5.59</v>
      </c>
      <c r="S438" s="2">
        <v>1.83</v>
      </c>
      <c r="T438" s="2">
        <f t="shared" si="102"/>
        <v>18300</v>
      </c>
      <c r="U438" s="6">
        <v>-0.36</v>
      </c>
      <c r="V438" s="6">
        <v>-1.68</v>
      </c>
      <c r="W438" s="2">
        <f t="shared" si="103"/>
        <v>1.3199999999999998</v>
      </c>
      <c r="X438" s="4">
        <f t="shared" si="104"/>
        <v>0.21109090909090911</v>
      </c>
    </row>
    <row r="439" spans="1:24" x14ac:dyDescent="0.2">
      <c r="A439" t="s">
        <v>6</v>
      </c>
      <c r="B439">
        <v>72</v>
      </c>
      <c r="C439">
        <v>5</v>
      </c>
      <c r="D439">
        <v>63</v>
      </c>
      <c r="E439" t="s">
        <v>12</v>
      </c>
      <c r="F439" s="1">
        <v>45161</v>
      </c>
      <c r="G439" t="s">
        <v>8</v>
      </c>
      <c r="H439" s="2">
        <v>17.93</v>
      </c>
      <c r="I439" s="2">
        <v>41.13</v>
      </c>
      <c r="J439" s="2">
        <v>37.64</v>
      </c>
      <c r="K439" s="2">
        <v>5.0999999999999996</v>
      </c>
      <c r="L439" s="2">
        <v>0.09</v>
      </c>
      <c r="M439" s="2">
        <v>4.1500000000000004</v>
      </c>
      <c r="N439" s="4">
        <f t="shared" si="98"/>
        <v>4.15E-3</v>
      </c>
      <c r="O439" s="4">
        <f t="shared" si="99"/>
        <v>7.4700000000000003E-2</v>
      </c>
      <c r="P439" s="5">
        <f t="shared" si="100"/>
        <v>7.47E-5</v>
      </c>
      <c r="Q439" s="4">
        <f t="shared" si="101"/>
        <v>0.26891999999999999</v>
      </c>
      <c r="R439" s="2">
        <v>13.53</v>
      </c>
      <c r="S439" s="2">
        <v>2.78</v>
      </c>
      <c r="T439" s="2">
        <f t="shared" si="102"/>
        <v>27799.999999999996</v>
      </c>
      <c r="U439" s="6">
        <v>-0.36</v>
      </c>
      <c r="V439" s="6">
        <v>-2.1800000000000002</v>
      </c>
      <c r="W439" s="2">
        <f t="shared" si="103"/>
        <v>1.8200000000000003</v>
      </c>
      <c r="X439" s="4">
        <f t="shared" si="104"/>
        <v>0.14775824175824173</v>
      </c>
    </row>
    <row r="440" spans="1:24" x14ac:dyDescent="0.2">
      <c r="A440" t="s">
        <v>6</v>
      </c>
      <c r="B440">
        <v>72</v>
      </c>
      <c r="C440">
        <v>5</v>
      </c>
      <c r="D440">
        <v>85</v>
      </c>
      <c r="E440" t="s">
        <v>12</v>
      </c>
      <c r="F440" s="1">
        <v>45162</v>
      </c>
      <c r="G440" t="s">
        <v>8</v>
      </c>
      <c r="H440" s="2">
        <v>19.2</v>
      </c>
      <c r="I440" s="2">
        <v>42.93</v>
      </c>
      <c r="J440" s="2">
        <v>39.44</v>
      </c>
      <c r="K440" s="2">
        <v>5.51</v>
      </c>
      <c r="L440" s="2">
        <v>0.08</v>
      </c>
      <c r="M440" s="2">
        <v>4.41</v>
      </c>
      <c r="N440" s="4">
        <f t="shared" si="98"/>
        <v>4.4099999999999999E-3</v>
      </c>
      <c r="O440" s="4">
        <f t="shared" si="99"/>
        <v>7.9379999999999992E-2</v>
      </c>
      <c r="P440" s="5">
        <f t="shared" si="100"/>
        <v>7.9379999999999989E-5</v>
      </c>
      <c r="Q440" s="4">
        <f t="shared" si="101"/>
        <v>0.28576799999999997</v>
      </c>
      <c r="R440" s="2">
        <v>8.26</v>
      </c>
      <c r="S440" s="2">
        <v>2.33</v>
      </c>
      <c r="T440" s="2">
        <f t="shared" si="102"/>
        <v>23300</v>
      </c>
      <c r="U440" s="6">
        <v>-0.36</v>
      </c>
      <c r="V440" s="6">
        <v>-1.93</v>
      </c>
      <c r="W440" s="2">
        <f t="shared" si="103"/>
        <v>1.5699999999999998</v>
      </c>
      <c r="X440" s="4">
        <f t="shared" si="104"/>
        <v>0.18201783439490446</v>
      </c>
    </row>
    <row r="441" spans="1:24" x14ac:dyDescent="0.2">
      <c r="A441" t="s">
        <v>9</v>
      </c>
      <c r="B441">
        <v>1521</v>
      </c>
      <c r="C441">
        <v>153</v>
      </c>
      <c r="D441">
        <v>69</v>
      </c>
      <c r="E441" t="s">
        <v>12</v>
      </c>
      <c r="F441" s="1">
        <v>45162</v>
      </c>
      <c r="G441" t="s">
        <v>8</v>
      </c>
      <c r="H441" s="2">
        <v>19.38</v>
      </c>
      <c r="I441" s="2">
        <v>42.78</v>
      </c>
      <c r="J441" s="2">
        <v>38.229999999999997</v>
      </c>
      <c r="K441" s="2">
        <v>5.07</v>
      </c>
      <c r="L441" s="2">
        <v>0.15</v>
      </c>
      <c r="M441" s="2">
        <v>7.31</v>
      </c>
      <c r="N441" s="4">
        <f t="shared" si="98"/>
        <v>7.3099999999999997E-3</v>
      </c>
      <c r="O441" s="4">
        <f t="shared" si="99"/>
        <v>0.13158</v>
      </c>
      <c r="P441" s="5">
        <f t="shared" si="100"/>
        <v>1.3158000000000001E-4</v>
      </c>
      <c r="Q441" s="4">
        <f t="shared" si="101"/>
        <v>0.47368800000000005</v>
      </c>
      <c r="R441" s="2">
        <v>1.89</v>
      </c>
      <c r="S441" s="2">
        <v>0.42</v>
      </c>
      <c r="T441" s="2">
        <f t="shared" si="102"/>
        <v>4200</v>
      </c>
      <c r="U441" s="6">
        <v>-0.35</v>
      </c>
      <c r="V441" s="6">
        <v>-1.99</v>
      </c>
      <c r="W441" s="2">
        <f t="shared" si="103"/>
        <v>1.6400000000000001</v>
      </c>
      <c r="X441" s="4">
        <f t="shared" si="104"/>
        <v>0.28883414634146343</v>
      </c>
    </row>
    <row r="442" spans="1:24" x14ac:dyDescent="0.2">
      <c r="A442" t="s">
        <v>9</v>
      </c>
      <c r="B442">
        <v>1521</v>
      </c>
      <c r="C442">
        <v>153</v>
      </c>
      <c r="D442">
        <v>76</v>
      </c>
      <c r="E442" t="s">
        <v>12</v>
      </c>
      <c r="F442" s="1">
        <v>45162</v>
      </c>
      <c r="G442" t="s">
        <v>8</v>
      </c>
      <c r="H442" s="2">
        <v>19.739999999999998</v>
      </c>
      <c r="I442" s="2">
        <v>42.67</v>
      </c>
      <c r="J442" s="2">
        <v>40.369999999999997</v>
      </c>
      <c r="K442" s="2">
        <v>5.88</v>
      </c>
      <c r="L442" s="2">
        <v>7.0000000000000007E-2</v>
      </c>
      <c r="M442" s="2">
        <v>3.87</v>
      </c>
      <c r="N442" s="4">
        <f t="shared" si="98"/>
        <v>3.8700000000000002E-3</v>
      </c>
      <c r="O442" s="4">
        <f t="shared" si="99"/>
        <v>6.966E-2</v>
      </c>
      <c r="P442" s="5">
        <f t="shared" si="100"/>
        <v>6.9659999999999994E-5</v>
      </c>
      <c r="Q442" s="4">
        <f t="shared" si="101"/>
        <v>0.250776</v>
      </c>
      <c r="R442" s="2">
        <v>1.63</v>
      </c>
      <c r="S442" s="2">
        <v>0.4</v>
      </c>
      <c r="T442" s="2">
        <f t="shared" si="102"/>
        <v>4000</v>
      </c>
      <c r="U442" s="6">
        <v>-0.34</v>
      </c>
      <c r="V442" s="6">
        <v>-1.83</v>
      </c>
      <c r="W442" s="2">
        <f t="shared" si="103"/>
        <v>1.49</v>
      </c>
      <c r="X442" s="4">
        <f t="shared" si="104"/>
        <v>0.16830604026845639</v>
      </c>
    </row>
    <row r="443" spans="1:24" x14ac:dyDescent="0.2">
      <c r="A443" t="s">
        <v>9</v>
      </c>
      <c r="B443">
        <v>1521</v>
      </c>
      <c r="C443">
        <v>153</v>
      </c>
      <c r="D443">
        <v>90</v>
      </c>
      <c r="E443" t="s">
        <v>12</v>
      </c>
      <c r="F443" s="1">
        <v>45161</v>
      </c>
      <c r="G443" t="s">
        <v>8</v>
      </c>
      <c r="H443" s="2">
        <v>16.97</v>
      </c>
      <c r="I443" s="2">
        <v>41.83</v>
      </c>
      <c r="J443" s="2">
        <v>38.729999999999997</v>
      </c>
      <c r="K443" s="2">
        <v>5.51</v>
      </c>
      <c r="L443" s="2">
        <v>0.06</v>
      </c>
      <c r="M443" s="2">
        <v>3.15</v>
      </c>
      <c r="N443" s="4">
        <f t="shared" si="98"/>
        <v>3.15E-3</v>
      </c>
      <c r="O443" s="4">
        <f t="shared" si="99"/>
        <v>5.67E-2</v>
      </c>
      <c r="P443" s="5">
        <f t="shared" si="100"/>
        <v>5.6700000000000003E-5</v>
      </c>
      <c r="Q443" s="4">
        <f t="shared" si="101"/>
        <v>0.20412</v>
      </c>
      <c r="R443" s="2">
        <v>3.81</v>
      </c>
      <c r="S443" s="2">
        <v>0.53</v>
      </c>
      <c r="T443" s="2">
        <f t="shared" si="102"/>
        <v>5300</v>
      </c>
      <c r="U443" s="6">
        <v>-0.38</v>
      </c>
      <c r="V443" s="6">
        <v>-1.98</v>
      </c>
      <c r="W443" s="2">
        <f t="shared" si="103"/>
        <v>1.6</v>
      </c>
      <c r="X443" s="4">
        <f t="shared" si="104"/>
        <v>0.12757499999999999</v>
      </c>
    </row>
    <row r="444" spans="1:24" x14ac:dyDescent="0.2">
      <c r="A444" t="s">
        <v>9</v>
      </c>
      <c r="B444">
        <v>1521</v>
      </c>
      <c r="C444">
        <v>155</v>
      </c>
      <c r="D444">
        <v>62</v>
      </c>
      <c r="E444" t="s">
        <v>12</v>
      </c>
      <c r="F444" s="1">
        <v>45161</v>
      </c>
      <c r="G444" t="s">
        <v>8</v>
      </c>
      <c r="H444" s="2">
        <v>17.86</v>
      </c>
      <c r="I444" s="2">
        <v>40.950000000000003</v>
      </c>
      <c r="J444" s="2">
        <v>37.86</v>
      </c>
      <c r="K444" s="2">
        <v>5.19</v>
      </c>
      <c r="L444" s="2">
        <v>0.11</v>
      </c>
      <c r="M444" s="2">
        <v>5.58</v>
      </c>
      <c r="N444" s="4">
        <f t="shared" si="98"/>
        <v>5.5799999999999999E-3</v>
      </c>
      <c r="O444" s="4">
        <f t="shared" si="99"/>
        <v>0.10044</v>
      </c>
      <c r="P444" s="5">
        <f t="shared" si="100"/>
        <v>1.0044000000000001E-4</v>
      </c>
      <c r="Q444" s="4">
        <f t="shared" si="101"/>
        <v>0.36158400000000002</v>
      </c>
      <c r="R444" s="2">
        <v>1.17</v>
      </c>
      <c r="S444" s="2">
        <v>0.44</v>
      </c>
      <c r="T444" s="2">
        <f t="shared" si="102"/>
        <v>4400</v>
      </c>
      <c r="U444" s="6">
        <v>-0.41</v>
      </c>
      <c r="V444" s="6">
        <v>-1.73</v>
      </c>
      <c r="W444" s="2">
        <f t="shared" si="103"/>
        <v>1.32</v>
      </c>
      <c r="X444" s="4">
        <f t="shared" si="104"/>
        <v>0.27392727272727274</v>
      </c>
    </row>
    <row r="445" spans="1:24" x14ac:dyDescent="0.2">
      <c r="A445" t="s">
        <v>9</v>
      </c>
      <c r="B445">
        <v>1521</v>
      </c>
      <c r="C445">
        <v>155</v>
      </c>
      <c r="D445">
        <v>64</v>
      </c>
      <c r="E445" t="s">
        <v>12</v>
      </c>
      <c r="F445" s="1">
        <v>45161</v>
      </c>
      <c r="G445" t="s">
        <v>8</v>
      </c>
      <c r="H445" s="2">
        <v>18.71</v>
      </c>
      <c r="I445" s="2">
        <v>41.56</v>
      </c>
      <c r="J445" s="2">
        <v>36.69</v>
      </c>
      <c r="K445" s="2">
        <v>4.68</v>
      </c>
      <c r="L445" s="2">
        <v>0.14000000000000001</v>
      </c>
      <c r="M445" s="2">
        <v>6.27</v>
      </c>
      <c r="N445" s="4">
        <f t="shared" si="98"/>
        <v>6.2699999999999995E-3</v>
      </c>
      <c r="O445" s="4">
        <f t="shared" si="99"/>
        <v>0.11285999999999999</v>
      </c>
      <c r="P445" s="5">
        <f t="shared" si="100"/>
        <v>1.1285999999999999E-4</v>
      </c>
      <c r="Q445" s="4">
        <f t="shared" si="101"/>
        <v>0.40629599999999993</v>
      </c>
      <c r="R445" s="2">
        <v>1.37</v>
      </c>
      <c r="S445" s="2">
        <v>0.45</v>
      </c>
      <c r="T445" s="2">
        <f t="shared" si="102"/>
        <v>4500</v>
      </c>
      <c r="U445" s="6">
        <v>-0.84</v>
      </c>
      <c r="V445" s="6">
        <v>-1.76</v>
      </c>
      <c r="W445" s="2">
        <f t="shared" si="103"/>
        <v>0.92</v>
      </c>
      <c r="X445" s="4">
        <f t="shared" si="104"/>
        <v>0.44162608695652167</v>
      </c>
    </row>
    <row r="446" spans="1:24" x14ac:dyDescent="0.2">
      <c r="A446" t="s">
        <v>9</v>
      </c>
      <c r="B446">
        <v>1521</v>
      </c>
      <c r="C446">
        <v>155</v>
      </c>
      <c r="D446">
        <v>66</v>
      </c>
      <c r="E446" t="s">
        <v>12</v>
      </c>
      <c r="F446" s="1">
        <v>45162</v>
      </c>
      <c r="G446" t="s">
        <v>8</v>
      </c>
      <c r="H446" s="2">
        <v>20.78</v>
      </c>
      <c r="I446" s="2">
        <v>42.31</v>
      </c>
      <c r="J446" s="2">
        <v>38.35</v>
      </c>
      <c r="K446" s="2">
        <v>5.0199999999999996</v>
      </c>
      <c r="L446" s="2">
        <v>0.1</v>
      </c>
      <c r="M446" s="2">
        <v>4.87</v>
      </c>
      <c r="N446" s="4">
        <f t="shared" si="98"/>
        <v>4.8700000000000002E-3</v>
      </c>
      <c r="O446" s="4">
        <f t="shared" si="99"/>
        <v>8.7660000000000002E-2</v>
      </c>
      <c r="P446" s="5">
        <f t="shared" si="100"/>
        <v>8.7659999999999998E-5</v>
      </c>
      <c r="Q446" s="4">
        <f t="shared" si="101"/>
        <v>0.31557599999999997</v>
      </c>
      <c r="R446" s="2">
        <v>3.21</v>
      </c>
      <c r="S446" s="2">
        <v>0.68</v>
      </c>
      <c r="T446" s="2">
        <f t="shared" si="102"/>
        <v>6800.0000000000009</v>
      </c>
      <c r="U446" s="6">
        <v>-0.62</v>
      </c>
      <c r="V446" s="6">
        <v>-2.04</v>
      </c>
      <c r="W446" s="2">
        <f t="shared" si="103"/>
        <v>1.42</v>
      </c>
      <c r="X446" s="4">
        <f t="shared" si="104"/>
        <v>0.22223661971830985</v>
      </c>
    </row>
    <row r="447" spans="1:24" x14ac:dyDescent="0.2">
      <c r="A447" t="s">
        <v>9</v>
      </c>
      <c r="B447">
        <v>1521</v>
      </c>
      <c r="C447">
        <v>156</v>
      </c>
      <c r="D447">
        <v>71</v>
      </c>
      <c r="E447" t="s">
        <v>12</v>
      </c>
      <c r="F447" s="1">
        <v>45161</v>
      </c>
      <c r="G447" t="s">
        <v>8</v>
      </c>
      <c r="H447" s="2">
        <v>17.86</v>
      </c>
      <c r="I447" s="2">
        <v>41</v>
      </c>
      <c r="J447" s="2">
        <v>37.130000000000003</v>
      </c>
      <c r="K447" s="2">
        <v>4.93</v>
      </c>
      <c r="L447" s="2">
        <v>0.16</v>
      </c>
      <c r="M447" s="2">
        <v>7.21</v>
      </c>
      <c r="N447" s="4">
        <f t="shared" si="98"/>
        <v>7.2100000000000003E-3</v>
      </c>
      <c r="O447" s="4">
        <f t="shared" si="99"/>
        <v>0.12978000000000001</v>
      </c>
      <c r="P447" s="5">
        <f t="shared" si="100"/>
        <v>1.2977999999999999E-4</v>
      </c>
      <c r="Q447" s="4">
        <f t="shared" si="101"/>
        <v>0.46720799999999996</v>
      </c>
      <c r="R447" s="2">
        <v>3.35</v>
      </c>
      <c r="S447" s="2">
        <v>0.65</v>
      </c>
      <c r="T447" s="2">
        <f t="shared" si="102"/>
        <v>6500</v>
      </c>
      <c r="U447" s="6">
        <v>-0.46</v>
      </c>
      <c r="V447" s="6">
        <v>-1.73</v>
      </c>
      <c r="W447" s="2">
        <f t="shared" si="103"/>
        <v>1.27</v>
      </c>
      <c r="X447" s="4">
        <f t="shared" si="104"/>
        <v>0.3678803149606299</v>
      </c>
    </row>
    <row r="448" spans="1:24" x14ac:dyDescent="0.2">
      <c r="A448" t="s">
        <v>9</v>
      </c>
      <c r="B448">
        <v>1521</v>
      </c>
      <c r="C448">
        <v>156</v>
      </c>
      <c r="D448">
        <v>74</v>
      </c>
      <c r="E448" t="s">
        <v>12</v>
      </c>
      <c r="F448" s="1">
        <v>45162</v>
      </c>
      <c r="G448" t="s">
        <v>8</v>
      </c>
      <c r="H448" s="2">
        <v>19.809999999999999</v>
      </c>
      <c r="I448" s="2">
        <v>42.76</v>
      </c>
      <c r="J448" s="2">
        <v>40.24</v>
      </c>
      <c r="K448" s="2">
        <v>5.79</v>
      </c>
      <c r="L448" s="2">
        <v>0.09</v>
      </c>
      <c r="M448" s="2">
        <v>4.8099999999999996</v>
      </c>
      <c r="N448" s="4">
        <f t="shared" si="98"/>
        <v>4.81E-3</v>
      </c>
      <c r="O448" s="4">
        <f t="shared" si="99"/>
        <v>8.6580000000000004E-2</v>
      </c>
      <c r="P448" s="5">
        <f t="shared" si="100"/>
        <v>8.6580000000000001E-5</v>
      </c>
      <c r="Q448" s="4">
        <f t="shared" si="101"/>
        <v>0.31168800000000002</v>
      </c>
      <c r="R448" s="2">
        <v>2.92</v>
      </c>
      <c r="S448" s="2">
        <v>0.64</v>
      </c>
      <c r="T448" s="2">
        <f t="shared" si="102"/>
        <v>6400</v>
      </c>
      <c r="U448" s="6">
        <v>-0.63</v>
      </c>
      <c r="V448" s="6">
        <v>-1.81</v>
      </c>
      <c r="W448" s="2">
        <f t="shared" si="103"/>
        <v>1.1800000000000002</v>
      </c>
      <c r="X448" s="4">
        <f t="shared" si="104"/>
        <v>0.26414237288135589</v>
      </c>
    </row>
    <row r="449" spans="1:24" x14ac:dyDescent="0.2">
      <c r="A449" t="s">
        <v>9</v>
      </c>
      <c r="B449">
        <v>1521</v>
      </c>
      <c r="C449">
        <v>156</v>
      </c>
      <c r="D449">
        <v>75</v>
      </c>
      <c r="E449" t="s">
        <v>12</v>
      </c>
      <c r="F449" s="1">
        <v>45162</v>
      </c>
      <c r="G449" t="s">
        <v>8</v>
      </c>
      <c r="H449" s="2">
        <v>20.190000000000001</v>
      </c>
      <c r="I449" s="2">
        <v>42.33</v>
      </c>
      <c r="J449" s="2">
        <v>37.97</v>
      </c>
      <c r="K449" s="2">
        <v>4.9400000000000004</v>
      </c>
      <c r="L449" s="2">
        <v>0.11</v>
      </c>
      <c r="M449" s="2">
        <v>5.25</v>
      </c>
      <c r="N449" s="4">
        <f t="shared" si="98"/>
        <v>5.2500000000000003E-3</v>
      </c>
      <c r="O449" s="4">
        <f t="shared" si="99"/>
        <v>9.4500000000000001E-2</v>
      </c>
      <c r="P449" s="5">
        <f t="shared" si="100"/>
        <v>9.4500000000000007E-5</v>
      </c>
      <c r="Q449" s="4">
        <f t="shared" si="101"/>
        <v>0.3402</v>
      </c>
      <c r="R449" s="2">
        <v>2.78</v>
      </c>
      <c r="S449" s="2">
        <v>0.57999999999999996</v>
      </c>
      <c r="T449" s="2">
        <f t="shared" si="102"/>
        <v>5800</v>
      </c>
      <c r="U449" s="6">
        <v>-0.35</v>
      </c>
      <c r="V449" s="6">
        <v>-1.48</v>
      </c>
      <c r="W449" s="2">
        <f t="shared" si="103"/>
        <v>1.1299999999999999</v>
      </c>
      <c r="X449" s="4">
        <f t="shared" si="104"/>
        <v>0.30106194690265492</v>
      </c>
    </row>
    <row r="450" spans="1:24" x14ac:dyDescent="0.2">
      <c r="A450" t="s">
        <v>9</v>
      </c>
      <c r="B450">
        <v>1521</v>
      </c>
      <c r="C450">
        <v>157</v>
      </c>
      <c r="D450">
        <v>67</v>
      </c>
      <c r="E450" t="s">
        <v>12</v>
      </c>
      <c r="F450" s="1">
        <v>45162</v>
      </c>
      <c r="G450" t="s">
        <v>8</v>
      </c>
      <c r="H450" s="2">
        <v>19.03</v>
      </c>
      <c r="I450" s="2">
        <v>42.93</v>
      </c>
      <c r="J450" s="2">
        <v>39.82</v>
      </c>
      <c r="K450" s="2">
        <v>5.68</v>
      </c>
      <c r="L450" s="2">
        <v>0.09</v>
      </c>
      <c r="M450" s="2">
        <v>4.57</v>
      </c>
      <c r="N450" s="4">
        <f t="shared" si="98"/>
        <v>4.5700000000000003E-3</v>
      </c>
      <c r="O450" s="4">
        <f t="shared" si="99"/>
        <v>8.226E-2</v>
      </c>
      <c r="P450" s="5">
        <f t="shared" si="100"/>
        <v>8.2260000000000002E-5</v>
      </c>
      <c r="Q450" s="4">
        <f t="shared" si="101"/>
        <v>0.29613600000000001</v>
      </c>
      <c r="R450" s="2">
        <v>2.46</v>
      </c>
      <c r="S450" s="2">
        <v>0.65</v>
      </c>
      <c r="T450" s="2">
        <f t="shared" si="102"/>
        <v>6500</v>
      </c>
      <c r="U450" s="6">
        <v>-0.52</v>
      </c>
      <c r="V450" s="6">
        <v>-1.61</v>
      </c>
      <c r="W450" s="2">
        <f t="shared" si="103"/>
        <v>1.0900000000000001</v>
      </c>
      <c r="X450" s="4">
        <f t="shared" si="104"/>
        <v>0.27168440366972474</v>
      </c>
    </row>
    <row r="451" spans="1:24" x14ac:dyDescent="0.2">
      <c r="A451" t="s">
        <v>9</v>
      </c>
      <c r="B451">
        <v>1521</v>
      </c>
      <c r="C451">
        <v>157</v>
      </c>
      <c r="D451">
        <v>68</v>
      </c>
      <c r="E451" t="s">
        <v>12</v>
      </c>
      <c r="F451" s="1">
        <v>45162</v>
      </c>
      <c r="G451" t="s">
        <v>8</v>
      </c>
      <c r="H451" s="2">
        <v>19.010000000000002</v>
      </c>
      <c r="I451" s="2">
        <v>42.9</v>
      </c>
      <c r="J451" s="2">
        <v>39.96</v>
      </c>
      <c r="K451" s="2">
        <v>5.73</v>
      </c>
      <c r="L451" s="2">
        <v>0.09</v>
      </c>
      <c r="M451" s="2">
        <v>4.9400000000000004</v>
      </c>
      <c r="N451" s="4">
        <f t="shared" si="98"/>
        <v>4.9400000000000008E-3</v>
      </c>
      <c r="O451" s="4">
        <f t="shared" si="99"/>
        <v>8.8920000000000013E-2</v>
      </c>
      <c r="P451" s="5">
        <f t="shared" si="100"/>
        <v>8.8920000000000009E-5</v>
      </c>
      <c r="Q451" s="4">
        <f t="shared" si="101"/>
        <v>0.32011200000000001</v>
      </c>
      <c r="R451" s="2">
        <v>2.9</v>
      </c>
      <c r="S451" s="2">
        <v>0.85</v>
      </c>
      <c r="T451" s="2">
        <f t="shared" si="102"/>
        <v>8500</v>
      </c>
      <c r="U451" s="6">
        <v>-0.68</v>
      </c>
      <c r="V451" s="6">
        <v>-1.79</v>
      </c>
      <c r="W451" s="2">
        <f t="shared" si="103"/>
        <v>1.1099999999999999</v>
      </c>
      <c r="X451" s="4">
        <f t="shared" si="104"/>
        <v>0.28838918918918921</v>
      </c>
    </row>
    <row r="452" spans="1:24" x14ac:dyDescent="0.2">
      <c r="A452" t="s">
        <v>9</v>
      </c>
      <c r="B452">
        <v>1521</v>
      </c>
      <c r="C452">
        <v>157</v>
      </c>
      <c r="D452">
        <v>72</v>
      </c>
      <c r="E452" t="s">
        <v>12</v>
      </c>
      <c r="F452" s="1">
        <v>45161</v>
      </c>
      <c r="G452" t="s">
        <v>8</v>
      </c>
      <c r="H452" s="2">
        <v>17.670000000000002</v>
      </c>
      <c r="I452" s="2">
        <v>41.02</v>
      </c>
      <c r="J452" s="2">
        <v>37.76</v>
      </c>
      <c r="K452" s="2">
        <v>5.16</v>
      </c>
      <c r="L452" s="2">
        <v>0.08</v>
      </c>
      <c r="M452" s="2">
        <v>3.92</v>
      </c>
      <c r="N452" s="4">
        <f t="shared" si="98"/>
        <v>3.9199999999999999E-3</v>
      </c>
      <c r="O452" s="4">
        <f t="shared" si="99"/>
        <v>7.0559999999999998E-2</v>
      </c>
      <c r="P452" s="5">
        <f t="shared" si="100"/>
        <v>7.0560000000000002E-5</v>
      </c>
      <c r="Q452" s="4">
        <f t="shared" si="101"/>
        <v>0.25401600000000002</v>
      </c>
      <c r="R452" s="2">
        <v>1.89</v>
      </c>
      <c r="S452" s="2">
        <v>1.52</v>
      </c>
      <c r="T452" s="2">
        <f t="shared" si="102"/>
        <v>15200</v>
      </c>
      <c r="U452" s="6">
        <v>-0.68</v>
      </c>
      <c r="V452" s="6">
        <v>-1.48</v>
      </c>
      <c r="W452" s="2">
        <f t="shared" si="103"/>
        <v>0.79999999999999993</v>
      </c>
      <c r="X452" s="4">
        <f t="shared" si="104"/>
        <v>0.31752000000000002</v>
      </c>
    </row>
    <row r="453" spans="1:24" x14ac:dyDescent="0.2">
      <c r="A453" t="s">
        <v>9</v>
      </c>
      <c r="B453">
        <v>1521</v>
      </c>
      <c r="C453">
        <v>158</v>
      </c>
      <c r="D453">
        <v>70</v>
      </c>
      <c r="E453" t="s">
        <v>12</v>
      </c>
      <c r="F453" s="1">
        <v>45162</v>
      </c>
      <c r="G453" t="s">
        <v>8</v>
      </c>
      <c r="H453" s="2">
        <v>21.37</v>
      </c>
      <c r="I453" s="2">
        <v>42.03</v>
      </c>
      <c r="J453" s="2">
        <v>38.67</v>
      </c>
      <c r="K453" s="2">
        <v>5.12</v>
      </c>
      <c r="L453" s="2">
        <v>0.09</v>
      </c>
      <c r="M453" s="2">
        <v>4.57</v>
      </c>
      <c r="N453" s="4">
        <f t="shared" si="98"/>
        <v>4.5700000000000003E-3</v>
      </c>
      <c r="O453" s="4">
        <f t="shared" si="99"/>
        <v>8.226E-2</v>
      </c>
      <c r="P453" s="5">
        <f t="shared" si="100"/>
        <v>8.2260000000000002E-5</v>
      </c>
      <c r="Q453" s="4">
        <f t="shared" si="101"/>
        <v>0.29613600000000001</v>
      </c>
      <c r="R453" s="2">
        <v>1.25</v>
      </c>
      <c r="S453" s="2">
        <v>0.24</v>
      </c>
      <c r="T453" s="2">
        <f t="shared" si="102"/>
        <v>2400</v>
      </c>
      <c r="U453" s="6">
        <v>-0.41</v>
      </c>
      <c r="V453" s="6">
        <v>-1.93</v>
      </c>
      <c r="W453" s="2">
        <f t="shared" si="103"/>
        <v>1.52</v>
      </c>
      <c r="X453" s="4">
        <f t="shared" si="104"/>
        <v>0.19482631578947368</v>
      </c>
    </row>
    <row r="454" spans="1:24" x14ac:dyDescent="0.2">
      <c r="A454" t="s">
        <v>9</v>
      </c>
      <c r="B454">
        <v>1521</v>
      </c>
      <c r="C454">
        <v>158</v>
      </c>
      <c r="D454">
        <v>73</v>
      </c>
      <c r="E454" t="s">
        <v>12</v>
      </c>
      <c r="F454" s="1">
        <v>45162</v>
      </c>
      <c r="G454" t="s">
        <v>8</v>
      </c>
      <c r="H454" s="2">
        <v>19.97</v>
      </c>
      <c r="I454" s="2">
        <v>42.73</v>
      </c>
      <c r="J454" s="2">
        <v>39.42</v>
      </c>
      <c r="K454" s="2">
        <v>5.46</v>
      </c>
      <c r="L454" s="2">
        <v>7.0000000000000007E-2</v>
      </c>
      <c r="M454" s="2">
        <v>3.69</v>
      </c>
      <c r="N454" s="4">
        <f t="shared" si="98"/>
        <v>3.6900000000000001E-3</v>
      </c>
      <c r="O454" s="4">
        <f t="shared" si="99"/>
        <v>6.6420000000000007E-2</v>
      </c>
      <c r="P454" s="5">
        <f t="shared" si="100"/>
        <v>6.6420000000000004E-5</v>
      </c>
      <c r="Q454" s="4">
        <f t="shared" si="101"/>
        <v>0.23911200000000002</v>
      </c>
      <c r="R454" s="2">
        <v>1.75</v>
      </c>
      <c r="S454" s="2">
        <v>0.39</v>
      </c>
      <c r="T454" s="2">
        <f t="shared" si="102"/>
        <v>3900</v>
      </c>
      <c r="U454" s="6">
        <v>-0.46</v>
      </c>
      <c r="V454" s="6">
        <v>-1.92</v>
      </c>
      <c r="W454" s="2">
        <f t="shared" si="103"/>
        <v>1.46</v>
      </c>
      <c r="X454" s="4">
        <f t="shared" si="104"/>
        <v>0.16377534246575345</v>
      </c>
    </row>
    <row r="455" spans="1:24" x14ac:dyDescent="0.2">
      <c r="A455" t="s">
        <v>9</v>
      </c>
      <c r="B455">
        <v>1521</v>
      </c>
      <c r="C455">
        <v>158</v>
      </c>
      <c r="D455">
        <v>81</v>
      </c>
      <c r="E455" t="s">
        <v>12</v>
      </c>
      <c r="F455" s="1">
        <v>45162</v>
      </c>
      <c r="G455" t="s">
        <v>8</v>
      </c>
      <c r="H455" s="2">
        <v>21.96</v>
      </c>
      <c r="I455" s="2">
        <v>41.71</v>
      </c>
      <c r="J455" s="2">
        <v>38.99</v>
      </c>
      <c r="K455" s="2">
        <v>5.22</v>
      </c>
      <c r="L455" s="2">
        <v>0.13</v>
      </c>
      <c r="M455" s="2">
        <v>6.24</v>
      </c>
      <c r="N455" s="4">
        <f t="shared" si="98"/>
        <v>6.2399999999999999E-3</v>
      </c>
      <c r="O455" s="4">
        <f t="shared" si="99"/>
        <v>0.11232</v>
      </c>
      <c r="P455" s="5">
        <f t="shared" si="100"/>
        <v>1.1232000000000001E-4</v>
      </c>
      <c r="Q455" s="4">
        <f t="shared" si="101"/>
        <v>0.40435200000000004</v>
      </c>
      <c r="R455" s="2">
        <v>0.53</v>
      </c>
      <c r="S455" s="2">
        <v>0.2</v>
      </c>
      <c r="T455" s="2">
        <f t="shared" si="102"/>
        <v>2000</v>
      </c>
      <c r="U455" s="6">
        <v>-0.49</v>
      </c>
      <c r="V455" s="6">
        <v>-1.71</v>
      </c>
      <c r="W455" s="2">
        <f t="shared" si="103"/>
        <v>1.22</v>
      </c>
      <c r="X455" s="4">
        <f t="shared" si="104"/>
        <v>0.33143606557377053</v>
      </c>
    </row>
    <row r="456" spans="1:24" x14ac:dyDescent="0.2">
      <c r="A456" t="s">
        <v>10</v>
      </c>
      <c r="B456">
        <v>666</v>
      </c>
      <c r="C456">
        <v>101</v>
      </c>
      <c r="D456">
        <v>1</v>
      </c>
      <c r="E456" t="s">
        <v>12</v>
      </c>
      <c r="F456" s="1">
        <v>45161</v>
      </c>
      <c r="G456" t="s">
        <v>8</v>
      </c>
      <c r="H456" s="2">
        <v>18.82</v>
      </c>
      <c r="I456" s="2">
        <v>40.549999999999997</v>
      </c>
      <c r="J456" s="2">
        <v>36.22</v>
      </c>
      <c r="K456" s="2">
        <v>4.59</v>
      </c>
      <c r="L456" s="2">
        <v>0.14000000000000001</v>
      </c>
      <c r="M456" s="2">
        <v>5.77</v>
      </c>
      <c r="N456" s="4">
        <f t="shared" si="98"/>
        <v>5.77E-3</v>
      </c>
      <c r="O456" s="4">
        <f t="shared" si="99"/>
        <v>0.10385999999999999</v>
      </c>
      <c r="P456" s="5">
        <f t="shared" si="100"/>
        <v>1.0386E-4</v>
      </c>
      <c r="Q456" s="4">
        <f t="shared" si="101"/>
        <v>0.37389600000000001</v>
      </c>
      <c r="R456" s="2">
        <v>5.47</v>
      </c>
      <c r="S456" s="2">
        <v>1.21</v>
      </c>
      <c r="T456" s="2">
        <f t="shared" si="102"/>
        <v>12100</v>
      </c>
      <c r="U456" s="6">
        <v>-0.42</v>
      </c>
      <c r="V456" s="6">
        <v>-1.79</v>
      </c>
      <c r="W456" s="2">
        <f t="shared" si="103"/>
        <v>1.37</v>
      </c>
      <c r="X456" s="4">
        <f t="shared" si="104"/>
        <v>0.27291678832116789</v>
      </c>
    </row>
    <row r="457" spans="1:24" x14ac:dyDescent="0.2">
      <c r="A457" t="s">
        <v>10</v>
      </c>
      <c r="B457">
        <v>666</v>
      </c>
      <c r="C457">
        <v>101</v>
      </c>
      <c r="D457">
        <v>2</v>
      </c>
      <c r="E457" t="s">
        <v>12</v>
      </c>
      <c r="F457" s="1">
        <v>45161</v>
      </c>
      <c r="G457" t="s">
        <v>8</v>
      </c>
      <c r="H457" s="2">
        <v>18.32</v>
      </c>
      <c r="I457" s="2">
        <v>41.1</v>
      </c>
      <c r="J457" s="2">
        <v>37.61</v>
      </c>
      <c r="K457" s="2">
        <v>5.0599999999999996</v>
      </c>
      <c r="L457" s="2">
        <v>0.1</v>
      </c>
      <c r="M457" s="2">
        <v>4.53</v>
      </c>
      <c r="N457" s="4">
        <f t="shared" si="98"/>
        <v>4.5300000000000002E-3</v>
      </c>
      <c r="O457" s="4">
        <f t="shared" si="99"/>
        <v>8.1540000000000001E-2</v>
      </c>
      <c r="P457" s="5">
        <f t="shared" si="100"/>
        <v>8.1539999999999995E-5</v>
      </c>
      <c r="Q457" s="4">
        <f t="shared" si="101"/>
        <v>0.29354399999999997</v>
      </c>
      <c r="R457" s="2">
        <v>6.42</v>
      </c>
      <c r="S457" s="2">
        <v>1.41</v>
      </c>
      <c r="T457" s="2">
        <f t="shared" si="102"/>
        <v>14100</v>
      </c>
      <c r="U457" s="6">
        <v>-0.49</v>
      </c>
      <c r="V457" s="6">
        <v>-1.84</v>
      </c>
      <c r="W457" s="2">
        <f t="shared" si="103"/>
        <v>1.35</v>
      </c>
      <c r="X457" s="4">
        <f t="shared" si="104"/>
        <v>0.21743999999999997</v>
      </c>
    </row>
    <row r="458" spans="1:24" x14ac:dyDescent="0.2">
      <c r="A458" t="s">
        <v>10</v>
      </c>
      <c r="B458">
        <v>666</v>
      </c>
      <c r="C458">
        <v>101</v>
      </c>
      <c r="D458">
        <v>3</v>
      </c>
      <c r="E458" t="s">
        <v>12</v>
      </c>
      <c r="F458" s="1">
        <v>45161</v>
      </c>
      <c r="G458" t="s">
        <v>8</v>
      </c>
      <c r="H458" s="2">
        <v>17.489999999999998</v>
      </c>
      <c r="I458" s="2">
        <v>41.66</v>
      </c>
      <c r="J458" s="2">
        <v>36.67</v>
      </c>
      <c r="K458" s="2">
        <v>4.79</v>
      </c>
      <c r="L458" s="2">
        <v>0.19</v>
      </c>
      <c r="M458" s="2">
        <v>7.89</v>
      </c>
      <c r="N458" s="4">
        <f t="shared" si="98"/>
        <v>7.8899999999999994E-3</v>
      </c>
      <c r="O458" s="4">
        <f t="shared" si="99"/>
        <v>0.14201999999999998</v>
      </c>
      <c r="P458" s="5">
        <f t="shared" si="100"/>
        <v>1.4201999999999997E-4</v>
      </c>
      <c r="Q458" s="4">
        <f t="shared" si="101"/>
        <v>0.51127199999999995</v>
      </c>
      <c r="R458" s="2">
        <v>5.07</v>
      </c>
      <c r="S458" s="2">
        <v>1.03</v>
      </c>
      <c r="T458" s="2">
        <f t="shared" si="102"/>
        <v>10300</v>
      </c>
      <c r="U458" s="6">
        <v>-0.33</v>
      </c>
      <c r="V458" s="6">
        <v>-1.7</v>
      </c>
      <c r="W458" s="2">
        <f t="shared" si="103"/>
        <v>1.3699999999999999</v>
      </c>
      <c r="X458" s="4">
        <f t="shared" si="104"/>
        <v>0.37319124087591238</v>
      </c>
    </row>
    <row r="459" spans="1:24" x14ac:dyDescent="0.2">
      <c r="A459" t="s">
        <v>10</v>
      </c>
      <c r="B459">
        <v>666</v>
      </c>
      <c r="C459">
        <v>105</v>
      </c>
      <c r="D459">
        <v>7</v>
      </c>
      <c r="E459" t="s">
        <v>12</v>
      </c>
      <c r="F459" s="1">
        <v>45161</v>
      </c>
      <c r="G459" t="s">
        <v>8</v>
      </c>
      <c r="H459" s="2">
        <v>18.48</v>
      </c>
      <c r="I459" s="2">
        <v>41.16</v>
      </c>
      <c r="J459" s="2">
        <v>36.99</v>
      </c>
      <c r="K459" s="2">
        <v>4.83</v>
      </c>
      <c r="L459" s="2">
        <v>0.16</v>
      </c>
      <c r="M459" s="2">
        <v>7.37</v>
      </c>
      <c r="N459" s="4">
        <f t="shared" si="98"/>
        <v>7.3699999999999998E-3</v>
      </c>
      <c r="O459" s="4">
        <f t="shared" si="99"/>
        <v>0.13266</v>
      </c>
      <c r="P459" s="5">
        <f t="shared" si="100"/>
        <v>1.3265999999999999E-4</v>
      </c>
      <c r="Q459" s="4">
        <f t="shared" si="101"/>
        <v>0.477576</v>
      </c>
      <c r="R459" s="2">
        <v>3.34</v>
      </c>
      <c r="S459" s="2">
        <v>0.91</v>
      </c>
      <c r="T459" s="2">
        <f t="shared" si="102"/>
        <v>9100</v>
      </c>
      <c r="U459" s="6">
        <v>-0.28999999999999998</v>
      </c>
      <c r="V459" s="6">
        <v>-1.86</v>
      </c>
      <c r="W459" s="2">
        <f t="shared" si="103"/>
        <v>1.57</v>
      </c>
      <c r="X459" s="4">
        <f t="shared" si="104"/>
        <v>0.30418853503184712</v>
      </c>
    </row>
    <row r="460" spans="1:24" x14ac:dyDescent="0.2">
      <c r="A460" t="s">
        <v>10</v>
      </c>
      <c r="B460">
        <v>666</v>
      </c>
      <c r="C460">
        <v>105</v>
      </c>
      <c r="D460">
        <v>8</v>
      </c>
      <c r="E460" t="s">
        <v>12</v>
      </c>
      <c r="F460" s="1">
        <v>45161</v>
      </c>
      <c r="G460" t="s">
        <v>8</v>
      </c>
      <c r="H460" s="2">
        <v>17.420000000000002</v>
      </c>
      <c r="I460" s="2">
        <v>40.950000000000003</v>
      </c>
      <c r="J460" s="2">
        <v>38.590000000000003</v>
      </c>
      <c r="K460" s="2">
        <v>5.49</v>
      </c>
      <c r="L460" s="2">
        <v>0.08</v>
      </c>
      <c r="M460" s="2">
        <v>4.21</v>
      </c>
      <c r="N460" s="4">
        <f t="shared" si="98"/>
        <v>4.2100000000000002E-3</v>
      </c>
      <c r="O460" s="4">
        <f t="shared" si="99"/>
        <v>7.578E-2</v>
      </c>
      <c r="P460" s="5">
        <f t="shared" si="100"/>
        <v>7.5779999999999996E-5</v>
      </c>
      <c r="Q460" s="4">
        <f t="shared" si="101"/>
        <v>0.27280799999999999</v>
      </c>
      <c r="R460" s="2">
        <v>2.64</v>
      </c>
      <c r="S460" s="2">
        <v>0.69</v>
      </c>
      <c r="T460" s="2">
        <f t="shared" si="102"/>
        <v>6899.9999999999991</v>
      </c>
      <c r="U460" s="6">
        <v>-0.35</v>
      </c>
      <c r="V460" s="6">
        <v>-1.96</v>
      </c>
      <c r="W460" s="2">
        <f t="shared" si="103"/>
        <v>1.6099999999999999</v>
      </c>
      <c r="X460" s="4">
        <f t="shared" si="104"/>
        <v>0.16944596273291926</v>
      </c>
    </row>
    <row r="461" spans="1:24" x14ac:dyDescent="0.2">
      <c r="A461" t="s">
        <v>10</v>
      </c>
      <c r="B461">
        <v>666</v>
      </c>
      <c r="C461">
        <v>105</v>
      </c>
      <c r="D461">
        <v>9</v>
      </c>
      <c r="E461" t="s">
        <v>12</v>
      </c>
      <c r="F461" s="1">
        <v>45162</v>
      </c>
      <c r="G461" t="s">
        <v>8</v>
      </c>
      <c r="H461" s="2">
        <v>19.489999999999998</v>
      </c>
      <c r="I461" s="2">
        <v>42.9</v>
      </c>
      <c r="J461" s="2">
        <v>39.92</v>
      </c>
      <c r="K461" s="2">
        <v>5.67</v>
      </c>
      <c r="L461" s="2">
        <v>0.08</v>
      </c>
      <c r="M461" s="2">
        <v>4.24</v>
      </c>
      <c r="N461" s="4">
        <f t="shared" si="98"/>
        <v>4.2399999999999998E-3</v>
      </c>
      <c r="O461" s="4">
        <f t="shared" si="99"/>
        <v>7.6319999999999999E-2</v>
      </c>
      <c r="P461" s="5">
        <f t="shared" si="100"/>
        <v>7.6320000000000001E-5</v>
      </c>
      <c r="Q461" s="4">
        <f t="shared" si="101"/>
        <v>0.274752</v>
      </c>
      <c r="R461" s="2">
        <v>5.01</v>
      </c>
      <c r="S461" s="2">
        <v>1.0900000000000001</v>
      </c>
      <c r="T461" s="2">
        <f t="shared" si="102"/>
        <v>10900</v>
      </c>
      <c r="U461" s="6">
        <v>-0.38</v>
      </c>
      <c r="V461" s="6">
        <v>-1.94</v>
      </c>
      <c r="W461" s="2">
        <f t="shared" si="103"/>
        <v>1.56</v>
      </c>
      <c r="X461" s="4">
        <f t="shared" si="104"/>
        <v>0.17612307692307691</v>
      </c>
    </row>
    <row r="462" spans="1:24" x14ac:dyDescent="0.2">
      <c r="A462" t="s">
        <v>10</v>
      </c>
      <c r="B462">
        <v>666</v>
      </c>
      <c r="C462">
        <v>118</v>
      </c>
      <c r="D462">
        <v>10</v>
      </c>
      <c r="E462" t="s">
        <v>12</v>
      </c>
      <c r="F462" s="1">
        <v>45162</v>
      </c>
      <c r="G462" t="s">
        <v>8</v>
      </c>
      <c r="H462" s="2">
        <v>21.37</v>
      </c>
      <c r="I462" s="2">
        <v>41.91</v>
      </c>
      <c r="J462" s="2">
        <v>37.9</v>
      </c>
      <c r="K462" s="2">
        <v>4.8499999999999996</v>
      </c>
      <c r="L462" s="2">
        <v>0.16</v>
      </c>
      <c r="M462" s="2">
        <v>7.49</v>
      </c>
      <c r="N462" s="4">
        <f t="shared" ref="N462:N485" si="105">M462/1000</f>
        <v>7.4900000000000001E-3</v>
      </c>
      <c r="O462" s="4">
        <f t="shared" ref="O462:O485" si="106">N462*18</f>
        <v>0.13482</v>
      </c>
      <c r="P462" s="5">
        <f t="shared" ref="P462:P485" si="107">O462/1000</f>
        <v>1.3481999999999999E-4</v>
      </c>
      <c r="Q462" s="4">
        <f t="shared" ref="Q462:Q485" si="108">P462*3600</f>
        <v>0.48535199999999995</v>
      </c>
      <c r="R462" s="2">
        <v>3.56</v>
      </c>
      <c r="S462" s="7">
        <v>1</v>
      </c>
      <c r="T462" s="2">
        <f t="shared" ref="T462:T485" si="109">S462*10000</f>
        <v>10000</v>
      </c>
      <c r="U462" s="6">
        <v>-0.35</v>
      </c>
      <c r="V462" s="6">
        <v>-1.79</v>
      </c>
      <c r="W462" s="2">
        <f t="shared" ref="W462:W485" si="110">U462-V462</f>
        <v>1.44</v>
      </c>
      <c r="X462" s="4">
        <f t="shared" ref="X462:X485" si="111">Q462/W462</f>
        <v>0.33704999999999996</v>
      </c>
    </row>
    <row r="463" spans="1:24" x14ac:dyDescent="0.2">
      <c r="A463" t="s">
        <v>10</v>
      </c>
      <c r="B463">
        <v>666</v>
      </c>
      <c r="C463">
        <v>118</v>
      </c>
      <c r="D463">
        <v>11</v>
      </c>
      <c r="E463" t="s">
        <v>12</v>
      </c>
      <c r="F463" s="1">
        <v>45162</v>
      </c>
      <c r="G463" t="s">
        <v>8</v>
      </c>
      <c r="H463" s="2">
        <v>20.14</v>
      </c>
      <c r="I463" s="2">
        <v>42.82</v>
      </c>
      <c r="J463" s="2">
        <v>41.36</v>
      </c>
      <c r="K463" s="2">
        <v>6.21</v>
      </c>
      <c r="L463" s="2">
        <v>0.03</v>
      </c>
      <c r="M463" s="2">
        <v>2</v>
      </c>
      <c r="N463" s="4">
        <f t="shared" si="105"/>
        <v>2E-3</v>
      </c>
      <c r="O463" s="4">
        <f t="shared" si="106"/>
        <v>3.6000000000000004E-2</v>
      </c>
      <c r="P463" s="5">
        <f t="shared" si="107"/>
        <v>3.6000000000000001E-5</v>
      </c>
      <c r="Q463" s="4">
        <f t="shared" si="108"/>
        <v>0.12959999999999999</v>
      </c>
      <c r="R463" s="2">
        <v>3.32</v>
      </c>
      <c r="S463" s="2">
        <v>0.91</v>
      </c>
      <c r="T463" s="2">
        <f t="shared" si="109"/>
        <v>9100</v>
      </c>
      <c r="U463" s="6">
        <v>-0.37</v>
      </c>
      <c r="V463" s="6">
        <v>-1.64</v>
      </c>
      <c r="W463" s="2">
        <f t="shared" si="110"/>
        <v>1.27</v>
      </c>
      <c r="X463" s="4">
        <f t="shared" si="111"/>
        <v>0.10204724409448818</v>
      </c>
    </row>
    <row r="464" spans="1:24" x14ac:dyDescent="0.2">
      <c r="A464" t="s">
        <v>10</v>
      </c>
      <c r="B464">
        <v>666</v>
      </c>
      <c r="C464">
        <v>118</v>
      </c>
      <c r="D464">
        <v>12</v>
      </c>
      <c r="E464" t="s">
        <v>12</v>
      </c>
      <c r="F464" s="1">
        <v>45161</v>
      </c>
      <c r="G464" t="s">
        <v>8</v>
      </c>
      <c r="H464" s="2">
        <v>17.309999999999999</v>
      </c>
      <c r="I464" s="2">
        <v>41.88</v>
      </c>
      <c r="J464" s="2">
        <v>39.090000000000003</v>
      </c>
      <c r="K464" s="2">
        <v>5.62</v>
      </c>
      <c r="L464" s="2">
        <v>0.09</v>
      </c>
      <c r="M464" s="2">
        <v>4.6500000000000004</v>
      </c>
      <c r="N464" s="4">
        <f t="shared" si="105"/>
        <v>4.6500000000000005E-3</v>
      </c>
      <c r="O464" s="4">
        <f t="shared" si="106"/>
        <v>8.3700000000000011E-2</v>
      </c>
      <c r="P464" s="5">
        <f t="shared" si="107"/>
        <v>8.3700000000000015E-5</v>
      </c>
      <c r="Q464" s="4">
        <f t="shared" si="108"/>
        <v>0.30132000000000003</v>
      </c>
      <c r="R464" s="2">
        <v>1.61</v>
      </c>
      <c r="S464" s="2">
        <v>0.5</v>
      </c>
      <c r="T464" s="2">
        <f t="shared" si="109"/>
        <v>5000</v>
      </c>
      <c r="U464" s="6">
        <v>-0.32</v>
      </c>
      <c r="V464" s="6">
        <v>-1.91</v>
      </c>
      <c r="W464" s="2">
        <f t="shared" si="110"/>
        <v>1.5899999999999999</v>
      </c>
      <c r="X464" s="4">
        <f t="shared" si="111"/>
        <v>0.18950943396226419</v>
      </c>
    </row>
    <row r="465" spans="1:24" x14ac:dyDescent="0.2">
      <c r="A465" t="s">
        <v>10</v>
      </c>
      <c r="B465">
        <v>666</v>
      </c>
      <c r="C465">
        <v>122</v>
      </c>
      <c r="D465">
        <v>16</v>
      </c>
      <c r="E465" t="s">
        <v>12</v>
      </c>
      <c r="F465" s="1">
        <v>45162</v>
      </c>
      <c r="G465" t="s">
        <v>8</v>
      </c>
      <c r="H465" s="2">
        <v>19.32</v>
      </c>
      <c r="I465" s="2">
        <v>42.67</v>
      </c>
      <c r="J465" s="2">
        <v>40.75</v>
      </c>
      <c r="K465" s="2">
        <v>6.05</v>
      </c>
      <c r="L465" s="2">
        <v>0.06</v>
      </c>
      <c r="M465" s="2">
        <v>3.07</v>
      </c>
      <c r="N465" s="4">
        <f t="shared" si="105"/>
        <v>3.0699999999999998E-3</v>
      </c>
      <c r="O465" s="4">
        <f t="shared" si="106"/>
        <v>5.5259999999999997E-2</v>
      </c>
      <c r="P465" s="5">
        <f t="shared" si="107"/>
        <v>5.5259999999999996E-5</v>
      </c>
      <c r="Q465" s="4">
        <f t="shared" si="108"/>
        <v>0.19893599999999997</v>
      </c>
      <c r="R465" s="2">
        <v>7.05</v>
      </c>
      <c r="S465" s="2">
        <v>2.21</v>
      </c>
      <c r="T465" s="2">
        <f t="shared" si="109"/>
        <v>22100</v>
      </c>
      <c r="U465" s="6">
        <v>-0.31</v>
      </c>
      <c r="V465" s="6">
        <v>-1.54</v>
      </c>
      <c r="W465" s="2">
        <f t="shared" si="110"/>
        <v>1.23</v>
      </c>
      <c r="X465" s="4">
        <f t="shared" si="111"/>
        <v>0.16173658536585364</v>
      </c>
    </row>
    <row r="466" spans="1:24" x14ac:dyDescent="0.2">
      <c r="A466" t="s">
        <v>10</v>
      </c>
      <c r="B466">
        <v>666</v>
      </c>
      <c r="C466">
        <v>122</v>
      </c>
      <c r="D466">
        <v>17</v>
      </c>
      <c r="E466" t="s">
        <v>12</v>
      </c>
      <c r="F466" s="1">
        <v>45162</v>
      </c>
      <c r="G466" t="s">
        <v>8</v>
      </c>
      <c r="H466" s="2">
        <v>20.75</v>
      </c>
      <c r="I466" s="2">
        <v>42.47</v>
      </c>
      <c r="J466" s="2">
        <v>40.92</v>
      </c>
      <c r="K466" s="2">
        <v>6</v>
      </c>
      <c r="L466" s="2">
        <v>7.0000000000000007E-2</v>
      </c>
      <c r="M466" s="2">
        <v>4.05</v>
      </c>
      <c r="N466" s="4">
        <f t="shared" si="105"/>
        <v>4.0499999999999998E-3</v>
      </c>
      <c r="O466" s="4">
        <f t="shared" si="106"/>
        <v>7.2899999999999993E-2</v>
      </c>
      <c r="P466" s="5">
        <f t="shared" si="107"/>
        <v>7.2899999999999997E-5</v>
      </c>
      <c r="Q466" s="4">
        <f t="shared" si="108"/>
        <v>0.26244000000000001</v>
      </c>
      <c r="R466" s="2">
        <v>4.82</v>
      </c>
      <c r="S466" s="2">
        <v>1.19</v>
      </c>
      <c r="T466" s="2">
        <f t="shared" si="109"/>
        <v>11900</v>
      </c>
      <c r="U466" s="6">
        <v>-0.34</v>
      </c>
      <c r="V466" s="6">
        <v>-1.66</v>
      </c>
      <c r="W466" s="2">
        <f t="shared" si="110"/>
        <v>1.3199999999999998</v>
      </c>
      <c r="X466" s="4">
        <f t="shared" si="111"/>
        <v>0.19881818181818184</v>
      </c>
    </row>
    <row r="467" spans="1:24" x14ac:dyDescent="0.2">
      <c r="A467" t="s">
        <v>10</v>
      </c>
      <c r="B467">
        <v>666</v>
      </c>
      <c r="C467">
        <v>122</v>
      </c>
      <c r="D467">
        <v>18</v>
      </c>
      <c r="E467" t="s">
        <v>12</v>
      </c>
      <c r="F467" s="1">
        <v>45161</v>
      </c>
      <c r="G467" t="s">
        <v>8</v>
      </c>
      <c r="H467" s="2">
        <v>18.03</v>
      </c>
      <c r="I467" s="2">
        <v>41.33</v>
      </c>
      <c r="J467" s="2">
        <v>37.130000000000003</v>
      </c>
      <c r="K467" s="2">
        <v>4.8899999999999997</v>
      </c>
      <c r="L467" s="2">
        <v>0.11</v>
      </c>
      <c r="M467" s="2">
        <v>5.01</v>
      </c>
      <c r="N467" s="4">
        <f t="shared" si="105"/>
        <v>5.0099999999999997E-3</v>
      </c>
      <c r="O467" s="4">
        <f t="shared" si="106"/>
        <v>9.0179999999999996E-2</v>
      </c>
      <c r="P467" s="5">
        <f t="shared" si="107"/>
        <v>9.0179999999999994E-5</v>
      </c>
      <c r="Q467" s="4">
        <f t="shared" si="108"/>
        <v>0.32464799999999999</v>
      </c>
      <c r="R467" s="2">
        <v>7.37</v>
      </c>
      <c r="S467" s="2">
        <v>1.96</v>
      </c>
      <c r="T467" s="2">
        <f t="shared" si="109"/>
        <v>19600</v>
      </c>
      <c r="U467" s="6">
        <v>-0.25</v>
      </c>
      <c r="V467" s="6">
        <v>-2.12</v>
      </c>
      <c r="W467" s="2">
        <f t="shared" si="110"/>
        <v>1.87</v>
      </c>
      <c r="X467" s="4">
        <f t="shared" si="111"/>
        <v>0.17360855614973261</v>
      </c>
    </row>
    <row r="468" spans="1:24" x14ac:dyDescent="0.2">
      <c r="A468" t="s">
        <v>10</v>
      </c>
      <c r="B468">
        <v>666</v>
      </c>
      <c r="C468">
        <v>123</v>
      </c>
      <c r="D468">
        <v>19</v>
      </c>
      <c r="E468" t="s">
        <v>12</v>
      </c>
      <c r="F468" s="1">
        <v>45161</v>
      </c>
      <c r="G468" t="s">
        <v>8</v>
      </c>
      <c r="H468" s="2">
        <v>19.8</v>
      </c>
      <c r="I468" s="2">
        <v>41.64</v>
      </c>
      <c r="J468" s="2">
        <v>36.4</v>
      </c>
      <c r="K468" s="2">
        <v>4.4800000000000004</v>
      </c>
      <c r="L468" s="2">
        <v>0.19</v>
      </c>
      <c r="M468" s="2">
        <v>8.0500000000000007</v>
      </c>
      <c r="N468" s="4">
        <f t="shared" si="105"/>
        <v>8.0499999999999999E-3</v>
      </c>
      <c r="O468" s="4">
        <f t="shared" si="106"/>
        <v>0.1449</v>
      </c>
      <c r="P468" s="5">
        <f t="shared" si="107"/>
        <v>1.449E-4</v>
      </c>
      <c r="Q468" s="4">
        <f t="shared" si="108"/>
        <v>0.52163999999999999</v>
      </c>
      <c r="R468" s="2">
        <v>6.06</v>
      </c>
      <c r="S468" s="2">
        <v>1.55</v>
      </c>
      <c r="T468" s="2">
        <f t="shared" si="109"/>
        <v>15500</v>
      </c>
      <c r="U468" s="6">
        <v>-0.38</v>
      </c>
      <c r="V468" s="6">
        <v>-2.2599999999999998</v>
      </c>
      <c r="W468" s="2">
        <f t="shared" si="110"/>
        <v>1.88</v>
      </c>
      <c r="X468" s="4">
        <f t="shared" si="111"/>
        <v>0.27746808510638299</v>
      </c>
    </row>
    <row r="469" spans="1:24" x14ac:dyDescent="0.2">
      <c r="A469" t="s">
        <v>10</v>
      </c>
      <c r="B469">
        <v>666</v>
      </c>
      <c r="C469">
        <v>123</v>
      </c>
      <c r="D469">
        <v>20</v>
      </c>
      <c r="E469" t="s">
        <v>12</v>
      </c>
      <c r="F469" s="1">
        <v>45161</v>
      </c>
      <c r="G469" t="s">
        <v>8</v>
      </c>
      <c r="H469" s="2">
        <v>18.100000000000001</v>
      </c>
      <c r="I469" s="2">
        <v>41.44</v>
      </c>
      <c r="J469" s="2">
        <v>36.24</v>
      </c>
      <c r="K469" s="2">
        <v>4.58</v>
      </c>
      <c r="L469" s="2">
        <v>0.17</v>
      </c>
      <c r="M469" s="2">
        <v>7.39</v>
      </c>
      <c r="N469" s="4">
        <f t="shared" si="105"/>
        <v>7.3899999999999999E-3</v>
      </c>
      <c r="O469" s="4">
        <f t="shared" si="106"/>
        <v>0.13302</v>
      </c>
      <c r="P469" s="5">
        <f t="shared" si="107"/>
        <v>1.3302E-4</v>
      </c>
      <c r="Q469" s="4">
        <f t="shared" si="108"/>
        <v>0.47887199999999996</v>
      </c>
      <c r="R469" s="2">
        <v>5.82</v>
      </c>
      <c r="S469" s="2">
        <v>2.02</v>
      </c>
      <c r="T469" s="2">
        <f t="shared" si="109"/>
        <v>20200</v>
      </c>
      <c r="U469" s="6">
        <v>-0.71</v>
      </c>
      <c r="V469" s="6">
        <v>-2.2400000000000002</v>
      </c>
      <c r="W469" s="2">
        <f t="shared" si="110"/>
        <v>1.5300000000000002</v>
      </c>
      <c r="X469" s="4">
        <f t="shared" si="111"/>
        <v>0.31298823529411757</v>
      </c>
    </row>
    <row r="470" spans="1:24" x14ac:dyDescent="0.2">
      <c r="A470" t="s">
        <v>10</v>
      </c>
      <c r="B470">
        <v>666</v>
      </c>
      <c r="C470">
        <v>123</v>
      </c>
      <c r="D470">
        <v>22</v>
      </c>
      <c r="E470" t="s">
        <v>12</v>
      </c>
      <c r="F470" s="1">
        <v>45161</v>
      </c>
      <c r="G470" t="s">
        <v>8</v>
      </c>
      <c r="H470" s="2">
        <v>19.07</v>
      </c>
      <c r="I470" s="2">
        <v>40.83</v>
      </c>
      <c r="J470" s="2">
        <v>37.61</v>
      </c>
      <c r="K470" s="2">
        <v>5.03</v>
      </c>
      <c r="L470" s="2">
        <v>0.09</v>
      </c>
      <c r="M470" s="2">
        <v>4.21</v>
      </c>
      <c r="N470" s="4">
        <f t="shared" si="105"/>
        <v>4.2100000000000002E-3</v>
      </c>
      <c r="O470" s="4">
        <f t="shared" si="106"/>
        <v>7.578E-2</v>
      </c>
      <c r="P470" s="5">
        <f t="shared" si="107"/>
        <v>7.5779999999999996E-5</v>
      </c>
      <c r="Q470" s="4">
        <f t="shared" si="108"/>
        <v>0.27280799999999999</v>
      </c>
      <c r="R470" s="2">
        <v>4.78</v>
      </c>
      <c r="S470" s="2">
        <v>1.58</v>
      </c>
      <c r="T470" s="2">
        <f t="shared" si="109"/>
        <v>15800</v>
      </c>
      <c r="U470" s="6">
        <v>-0.34</v>
      </c>
      <c r="V470" s="6">
        <v>-2.31</v>
      </c>
      <c r="W470" s="2">
        <f t="shared" si="110"/>
        <v>1.97</v>
      </c>
      <c r="X470" s="4">
        <f t="shared" si="111"/>
        <v>0.13848121827411167</v>
      </c>
    </row>
    <row r="471" spans="1:24" x14ac:dyDescent="0.2">
      <c r="A471" t="s">
        <v>11</v>
      </c>
      <c r="B471">
        <v>1212</v>
      </c>
      <c r="C471">
        <v>3</v>
      </c>
      <c r="D471">
        <v>29</v>
      </c>
      <c r="E471" t="s">
        <v>12</v>
      </c>
      <c r="F471" s="1">
        <v>45161</v>
      </c>
      <c r="G471" t="s">
        <v>8</v>
      </c>
      <c r="H471" s="2">
        <v>17.14</v>
      </c>
      <c r="I471" s="2">
        <v>42.02</v>
      </c>
      <c r="J471" s="2">
        <v>39.74</v>
      </c>
      <c r="K471" s="2">
        <v>5.87</v>
      </c>
      <c r="L471" s="2">
        <v>0.06</v>
      </c>
      <c r="M471" s="2">
        <v>3.29</v>
      </c>
      <c r="N471" s="4">
        <f t="shared" si="105"/>
        <v>3.29E-3</v>
      </c>
      <c r="O471" s="4">
        <f t="shared" si="106"/>
        <v>5.9220000000000002E-2</v>
      </c>
      <c r="P471" s="5">
        <f t="shared" si="107"/>
        <v>5.9219999999999999E-5</v>
      </c>
      <c r="Q471" s="4">
        <f t="shared" si="108"/>
        <v>0.21319199999999999</v>
      </c>
      <c r="R471" s="2">
        <v>8.68</v>
      </c>
      <c r="S471" s="2">
        <v>2.3199999999999998</v>
      </c>
      <c r="T471" s="2">
        <f t="shared" si="109"/>
        <v>23200</v>
      </c>
      <c r="U471" s="6">
        <v>-0.43</v>
      </c>
      <c r="V471" s="6">
        <v>-1.62</v>
      </c>
      <c r="W471" s="2">
        <f t="shared" si="110"/>
        <v>1.1900000000000002</v>
      </c>
      <c r="X471" s="4">
        <f t="shared" si="111"/>
        <v>0.17915294117647057</v>
      </c>
    </row>
    <row r="472" spans="1:24" x14ac:dyDescent="0.2">
      <c r="A472" t="s">
        <v>11</v>
      </c>
      <c r="B472">
        <v>1212</v>
      </c>
      <c r="C472">
        <v>3</v>
      </c>
      <c r="D472">
        <v>30</v>
      </c>
      <c r="E472" t="s">
        <v>12</v>
      </c>
      <c r="F472" s="1">
        <v>45161</v>
      </c>
      <c r="G472" t="s">
        <v>8</v>
      </c>
      <c r="H472" s="2">
        <v>18.8</v>
      </c>
      <c r="I472" s="2">
        <v>40.25</v>
      </c>
      <c r="J472" s="2">
        <v>36.82</v>
      </c>
      <c r="K472" s="2">
        <v>4.8099999999999996</v>
      </c>
      <c r="L472" s="2">
        <v>0.09</v>
      </c>
      <c r="M472" s="2">
        <v>4.1900000000000004</v>
      </c>
      <c r="N472" s="4">
        <f t="shared" si="105"/>
        <v>4.1900000000000001E-3</v>
      </c>
      <c r="O472" s="4">
        <f t="shared" si="106"/>
        <v>7.5420000000000001E-2</v>
      </c>
      <c r="P472" s="5">
        <f t="shared" si="107"/>
        <v>7.5420000000000006E-5</v>
      </c>
      <c r="Q472" s="4">
        <f t="shared" si="108"/>
        <v>0.27151200000000003</v>
      </c>
      <c r="R472" s="7">
        <v>7</v>
      </c>
      <c r="S472" s="2">
        <v>2.4300000000000002</v>
      </c>
      <c r="T472" s="2">
        <f t="shared" si="109"/>
        <v>24300</v>
      </c>
      <c r="U472" s="6">
        <v>-0.44</v>
      </c>
      <c r="V472" s="6">
        <v>-1.83</v>
      </c>
      <c r="W472" s="2">
        <f t="shared" si="110"/>
        <v>1.3900000000000001</v>
      </c>
      <c r="X472" s="4">
        <f t="shared" si="111"/>
        <v>0.19533237410071944</v>
      </c>
    </row>
    <row r="473" spans="1:24" x14ac:dyDescent="0.2">
      <c r="A473" t="s">
        <v>11</v>
      </c>
      <c r="B473">
        <v>1212</v>
      </c>
      <c r="C473">
        <v>3</v>
      </c>
      <c r="D473">
        <v>31</v>
      </c>
      <c r="E473" t="s">
        <v>12</v>
      </c>
      <c r="F473" s="1">
        <v>45162</v>
      </c>
      <c r="G473" t="s">
        <v>8</v>
      </c>
      <c r="H473" s="2">
        <v>19.41</v>
      </c>
      <c r="I473" s="2">
        <v>42.86</v>
      </c>
      <c r="J473" s="2">
        <v>39.01</v>
      </c>
      <c r="K473" s="2">
        <v>5.34</v>
      </c>
      <c r="L473" s="2">
        <v>0.11</v>
      </c>
      <c r="M473" s="2">
        <v>5.54</v>
      </c>
      <c r="N473" s="4">
        <f t="shared" si="105"/>
        <v>5.5399999999999998E-3</v>
      </c>
      <c r="O473" s="4">
        <f t="shared" si="106"/>
        <v>9.9720000000000003E-2</v>
      </c>
      <c r="P473" s="5">
        <f t="shared" si="107"/>
        <v>9.9720000000000001E-5</v>
      </c>
      <c r="Q473" s="4">
        <f t="shared" si="108"/>
        <v>0.35899199999999998</v>
      </c>
      <c r="R473" s="2">
        <v>6.14</v>
      </c>
      <c r="S473" s="2">
        <v>1.8</v>
      </c>
      <c r="T473" s="2">
        <f t="shared" si="109"/>
        <v>18000</v>
      </c>
      <c r="U473" s="6">
        <v>-0.41</v>
      </c>
      <c r="V473" s="6">
        <v>-1.81</v>
      </c>
      <c r="W473" s="2">
        <f t="shared" si="110"/>
        <v>1.4000000000000001</v>
      </c>
      <c r="X473" s="4">
        <f t="shared" si="111"/>
        <v>0.25642285714285712</v>
      </c>
    </row>
    <row r="474" spans="1:24" x14ac:dyDescent="0.2">
      <c r="A474" t="s">
        <v>11</v>
      </c>
      <c r="B474">
        <v>1212</v>
      </c>
      <c r="C474">
        <v>4</v>
      </c>
      <c r="D474">
        <v>32</v>
      </c>
      <c r="E474" t="s">
        <v>12</v>
      </c>
      <c r="F474" s="1">
        <v>45161</v>
      </c>
      <c r="G474" t="s">
        <v>8</v>
      </c>
      <c r="H474" s="2">
        <v>16.97</v>
      </c>
      <c r="I474" s="2">
        <v>41.99</v>
      </c>
      <c r="J474" s="2">
        <v>39.75</v>
      </c>
      <c r="K474" s="2">
        <v>5.9</v>
      </c>
      <c r="L474" s="2">
        <v>0.05</v>
      </c>
      <c r="M474" s="2">
        <v>2.5</v>
      </c>
      <c r="N474" s="4">
        <f t="shared" si="105"/>
        <v>2.5000000000000001E-3</v>
      </c>
      <c r="O474" s="4">
        <f t="shared" si="106"/>
        <v>4.4999999999999998E-2</v>
      </c>
      <c r="P474" s="5">
        <f t="shared" si="107"/>
        <v>4.4999999999999996E-5</v>
      </c>
      <c r="Q474" s="4">
        <f t="shared" si="108"/>
        <v>0.16199999999999998</v>
      </c>
      <c r="R474" s="2">
        <v>6.68</v>
      </c>
      <c r="S474" s="2">
        <v>1.44</v>
      </c>
      <c r="T474" s="2">
        <f t="shared" si="109"/>
        <v>14400</v>
      </c>
      <c r="U474" s="6">
        <v>-0.36</v>
      </c>
      <c r="V474" s="6">
        <v>-1.68</v>
      </c>
      <c r="W474" s="2">
        <f t="shared" si="110"/>
        <v>1.3199999999999998</v>
      </c>
      <c r="X474" s="4">
        <f t="shared" si="111"/>
        <v>0.12272727272727273</v>
      </c>
    </row>
    <row r="475" spans="1:24" x14ac:dyDescent="0.2">
      <c r="A475" t="s">
        <v>11</v>
      </c>
      <c r="B475">
        <v>1212</v>
      </c>
      <c r="C475">
        <v>4</v>
      </c>
      <c r="D475">
        <v>33</v>
      </c>
      <c r="E475" t="s">
        <v>12</v>
      </c>
      <c r="F475" s="1">
        <v>45162</v>
      </c>
      <c r="G475" t="s">
        <v>8</v>
      </c>
      <c r="H475" s="2">
        <v>20.65</v>
      </c>
      <c r="I475" s="2">
        <v>42.61</v>
      </c>
      <c r="J475" s="2">
        <v>38.07</v>
      </c>
      <c r="K475" s="2">
        <v>4.91</v>
      </c>
      <c r="L475" s="2">
        <v>0.12</v>
      </c>
      <c r="M475" s="2">
        <v>5.49</v>
      </c>
      <c r="N475" s="4">
        <f t="shared" si="105"/>
        <v>5.4900000000000001E-3</v>
      </c>
      <c r="O475" s="4">
        <f t="shared" si="106"/>
        <v>9.8820000000000005E-2</v>
      </c>
      <c r="P475" s="5">
        <f t="shared" si="107"/>
        <v>9.8820000000000006E-5</v>
      </c>
      <c r="Q475" s="4">
        <f t="shared" si="108"/>
        <v>0.35575200000000001</v>
      </c>
      <c r="R475" s="2">
        <v>14.08</v>
      </c>
      <c r="S475" s="2">
        <v>4.13</v>
      </c>
      <c r="T475" s="2">
        <f t="shared" si="109"/>
        <v>41300</v>
      </c>
      <c r="U475" s="6">
        <v>-0.51</v>
      </c>
      <c r="V475" s="6">
        <v>-1.92</v>
      </c>
      <c r="W475" s="2">
        <f t="shared" si="110"/>
        <v>1.41</v>
      </c>
      <c r="X475" s="4">
        <f t="shared" si="111"/>
        <v>0.25230638297872343</v>
      </c>
    </row>
    <row r="476" spans="1:24" x14ac:dyDescent="0.2">
      <c r="A476" t="s">
        <v>11</v>
      </c>
      <c r="B476">
        <v>1212</v>
      </c>
      <c r="C476">
        <v>4</v>
      </c>
      <c r="D476">
        <v>34</v>
      </c>
      <c r="E476" t="s">
        <v>12</v>
      </c>
      <c r="F476" s="1">
        <v>45161</v>
      </c>
      <c r="G476" t="s">
        <v>8</v>
      </c>
      <c r="H476" s="2">
        <v>18.920000000000002</v>
      </c>
      <c r="I476" s="2">
        <v>40.4</v>
      </c>
      <c r="J476" s="2">
        <v>36.19</v>
      </c>
      <c r="K476" s="2">
        <v>4.58</v>
      </c>
      <c r="L476" s="2">
        <v>0.12</v>
      </c>
      <c r="M476" s="2">
        <v>5.27</v>
      </c>
      <c r="N476" s="4">
        <f t="shared" si="105"/>
        <v>5.2699999999999995E-3</v>
      </c>
      <c r="O476" s="4">
        <f t="shared" si="106"/>
        <v>9.4859999999999986E-2</v>
      </c>
      <c r="P476" s="5">
        <f t="shared" si="107"/>
        <v>9.4859999999999983E-5</v>
      </c>
      <c r="Q476" s="4">
        <f t="shared" si="108"/>
        <v>0.34149599999999991</v>
      </c>
      <c r="R476" s="2">
        <v>4.71</v>
      </c>
      <c r="S476" s="2">
        <v>1.38</v>
      </c>
      <c r="T476" s="2">
        <f t="shared" si="109"/>
        <v>13799.999999999998</v>
      </c>
      <c r="U476" s="6">
        <v>-0.55000000000000004</v>
      </c>
      <c r="V476" s="6">
        <v>-2</v>
      </c>
      <c r="W476" s="2">
        <f t="shared" si="110"/>
        <v>1.45</v>
      </c>
      <c r="X476" s="4">
        <f t="shared" si="111"/>
        <v>0.23551448275862064</v>
      </c>
    </row>
    <row r="477" spans="1:24" x14ac:dyDescent="0.2">
      <c r="A477" t="s">
        <v>11</v>
      </c>
      <c r="B477">
        <v>1212</v>
      </c>
      <c r="C477">
        <v>7</v>
      </c>
      <c r="D477">
        <v>36</v>
      </c>
      <c r="E477" t="s">
        <v>12</v>
      </c>
      <c r="F477" s="1">
        <v>45161</v>
      </c>
      <c r="G477" t="s">
        <v>8</v>
      </c>
      <c r="H477" s="2">
        <v>18.62</v>
      </c>
      <c r="I477" s="2">
        <v>40.07</v>
      </c>
      <c r="J477" s="2">
        <v>36.659999999999997</v>
      </c>
      <c r="K477" s="2">
        <v>4.78</v>
      </c>
      <c r="L477" s="2">
        <v>0.09</v>
      </c>
      <c r="M477" s="2">
        <v>4.26</v>
      </c>
      <c r="N477" s="4">
        <f t="shared" si="105"/>
        <v>4.2599999999999999E-3</v>
      </c>
      <c r="O477" s="4">
        <f t="shared" si="106"/>
        <v>7.6679999999999998E-2</v>
      </c>
      <c r="P477" s="5">
        <f t="shared" si="107"/>
        <v>7.6680000000000004E-5</v>
      </c>
      <c r="Q477" s="4">
        <f t="shared" si="108"/>
        <v>0.27604800000000002</v>
      </c>
      <c r="R477" s="2">
        <v>6.11</v>
      </c>
      <c r="S477" s="2">
        <v>0.97</v>
      </c>
      <c r="T477" s="2">
        <f t="shared" si="109"/>
        <v>9700</v>
      </c>
      <c r="U477" s="6">
        <v>-0.49</v>
      </c>
      <c r="V477" s="6">
        <v>-1.95</v>
      </c>
      <c r="W477" s="2">
        <f t="shared" si="110"/>
        <v>1.46</v>
      </c>
      <c r="X477" s="4">
        <f t="shared" si="111"/>
        <v>0.18907397260273975</v>
      </c>
    </row>
    <row r="478" spans="1:24" x14ac:dyDescent="0.2">
      <c r="A478" t="s">
        <v>11</v>
      </c>
      <c r="B478">
        <v>1212</v>
      </c>
      <c r="C478">
        <v>7</v>
      </c>
      <c r="D478">
        <v>37</v>
      </c>
      <c r="E478" t="s">
        <v>12</v>
      </c>
      <c r="F478" s="1">
        <v>45161</v>
      </c>
      <c r="G478" t="s">
        <v>8</v>
      </c>
      <c r="H478" s="2">
        <v>18.84</v>
      </c>
      <c r="I478" s="2">
        <v>40.659999999999997</v>
      </c>
      <c r="J478" s="2">
        <v>36.200000000000003</v>
      </c>
      <c r="K478" s="2">
        <v>4.58</v>
      </c>
      <c r="L478" s="2">
        <v>0.16</v>
      </c>
      <c r="M478" s="2">
        <v>6.52</v>
      </c>
      <c r="N478" s="4">
        <f t="shared" si="105"/>
        <v>6.5199999999999998E-3</v>
      </c>
      <c r="O478" s="4">
        <f t="shared" si="106"/>
        <v>0.11735999999999999</v>
      </c>
      <c r="P478" s="5">
        <f t="shared" si="107"/>
        <v>1.1735999999999999E-4</v>
      </c>
      <c r="Q478" s="4">
        <f t="shared" si="108"/>
        <v>0.42249599999999998</v>
      </c>
      <c r="R478" s="2">
        <v>3.68</v>
      </c>
      <c r="S478" s="2">
        <v>0.9</v>
      </c>
      <c r="T478" s="2">
        <f t="shared" si="109"/>
        <v>9000</v>
      </c>
      <c r="U478" s="6">
        <v>-0.37</v>
      </c>
      <c r="V478" s="6">
        <v>-2.04</v>
      </c>
      <c r="W478" s="2">
        <f t="shared" si="110"/>
        <v>1.67</v>
      </c>
      <c r="X478" s="4">
        <f t="shared" si="111"/>
        <v>0.25299161676646709</v>
      </c>
    </row>
    <row r="479" spans="1:24" x14ac:dyDescent="0.2">
      <c r="A479" t="s">
        <v>11</v>
      </c>
      <c r="B479">
        <v>1212</v>
      </c>
      <c r="C479">
        <v>7</v>
      </c>
      <c r="D479">
        <v>83</v>
      </c>
      <c r="E479" t="s">
        <v>12</v>
      </c>
      <c r="F479" s="1">
        <v>45161</v>
      </c>
      <c r="G479" t="s">
        <v>8</v>
      </c>
      <c r="H479" s="2">
        <v>18.670000000000002</v>
      </c>
      <c r="I479" s="2">
        <v>41.67</v>
      </c>
      <c r="J479" s="2">
        <v>38.590000000000003</v>
      </c>
      <c r="K479" s="2">
        <v>5.34</v>
      </c>
      <c r="L479" s="2">
        <v>0.14000000000000001</v>
      </c>
      <c r="M479" s="2">
        <v>6.95</v>
      </c>
      <c r="N479" s="4">
        <f t="shared" si="105"/>
        <v>6.9500000000000004E-3</v>
      </c>
      <c r="O479" s="4">
        <f t="shared" si="106"/>
        <v>0.12510000000000002</v>
      </c>
      <c r="P479" s="5">
        <f t="shared" si="107"/>
        <v>1.2510000000000001E-4</v>
      </c>
      <c r="Q479" s="4">
        <f t="shared" si="108"/>
        <v>0.45036000000000004</v>
      </c>
      <c r="R479" s="2">
        <v>7.91</v>
      </c>
      <c r="S479" s="2">
        <v>2.14</v>
      </c>
      <c r="T479" s="2">
        <f t="shared" si="109"/>
        <v>21400</v>
      </c>
      <c r="U479" s="6">
        <v>-0.37</v>
      </c>
      <c r="V479" s="6">
        <v>-1.77</v>
      </c>
      <c r="W479" s="2">
        <f t="shared" si="110"/>
        <v>1.4</v>
      </c>
      <c r="X479" s="4">
        <f t="shared" si="111"/>
        <v>0.32168571428571435</v>
      </c>
    </row>
    <row r="480" spans="1:24" x14ac:dyDescent="0.2">
      <c r="A480" t="s">
        <v>11</v>
      </c>
      <c r="B480">
        <v>1212</v>
      </c>
      <c r="C480">
        <v>8</v>
      </c>
      <c r="D480">
        <v>38</v>
      </c>
      <c r="E480" t="s">
        <v>12</v>
      </c>
      <c r="F480" s="1">
        <v>45161</v>
      </c>
      <c r="G480" t="s">
        <v>8</v>
      </c>
      <c r="H480" s="2">
        <v>18.13</v>
      </c>
      <c r="I480" s="2">
        <v>40.92</v>
      </c>
      <c r="J480" s="2">
        <v>37.75</v>
      </c>
      <c r="K480" s="2">
        <v>5.13</v>
      </c>
      <c r="L480" s="2">
        <v>0.11</v>
      </c>
      <c r="M480" s="2">
        <v>5.05</v>
      </c>
      <c r="N480" s="4">
        <f t="shared" si="105"/>
        <v>5.0499999999999998E-3</v>
      </c>
      <c r="O480" s="4">
        <f t="shared" si="106"/>
        <v>9.0899999999999995E-2</v>
      </c>
      <c r="P480" s="5">
        <f t="shared" si="107"/>
        <v>9.09E-5</v>
      </c>
      <c r="Q480" s="4">
        <f t="shared" si="108"/>
        <v>0.32723999999999998</v>
      </c>
      <c r="R480" s="2">
        <v>13.38</v>
      </c>
      <c r="S480" s="2">
        <v>3.28</v>
      </c>
      <c r="T480" s="2">
        <f t="shared" si="109"/>
        <v>32800</v>
      </c>
      <c r="U480" s="6">
        <v>-0.31</v>
      </c>
      <c r="V480" s="6">
        <v>-1.83</v>
      </c>
      <c r="W480" s="2">
        <f t="shared" si="110"/>
        <v>1.52</v>
      </c>
      <c r="X480" s="4">
        <f t="shared" si="111"/>
        <v>0.2152894736842105</v>
      </c>
    </row>
    <row r="481" spans="1:24" x14ac:dyDescent="0.2">
      <c r="A481" t="s">
        <v>11</v>
      </c>
      <c r="B481">
        <v>1212</v>
      </c>
      <c r="C481">
        <v>8</v>
      </c>
      <c r="D481">
        <v>39</v>
      </c>
      <c r="E481" t="s">
        <v>12</v>
      </c>
      <c r="F481" s="1">
        <v>45162</v>
      </c>
      <c r="G481" t="s">
        <v>8</v>
      </c>
      <c r="H481" s="2">
        <v>22.12</v>
      </c>
      <c r="I481" s="2">
        <v>41.41</v>
      </c>
      <c r="J481" s="2">
        <v>38.53</v>
      </c>
      <c r="K481" s="2">
        <v>5.0599999999999996</v>
      </c>
      <c r="L481" s="2">
        <v>0.13</v>
      </c>
      <c r="M481" s="2">
        <v>6.17</v>
      </c>
      <c r="N481" s="4">
        <f t="shared" si="105"/>
        <v>6.1700000000000001E-3</v>
      </c>
      <c r="O481" s="4">
        <f t="shared" si="106"/>
        <v>0.11106000000000001</v>
      </c>
      <c r="P481" s="5">
        <f t="shared" si="107"/>
        <v>1.1106000000000001E-4</v>
      </c>
      <c r="Q481" s="4">
        <f t="shared" si="108"/>
        <v>0.39981600000000006</v>
      </c>
      <c r="R481" s="2">
        <v>3.71</v>
      </c>
      <c r="S481" s="2">
        <v>1.36</v>
      </c>
      <c r="T481" s="2">
        <f t="shared" si="109"/>
        <v>13600.000000000002</v>
      </c>
      <c r="U481" s="6">
        <v>-0.31</v>
      </c>
      <c r="V481" s="6">
        <v>-1.65</v>
      </c>
      <c r="W481" s="2">
        <f t="shared" si="110"/>
        <v>1.3399999999999999</v>
      </c>
      <c r="X481" s="4">
        <f t="shared" si="111"/>
        <v>0.2983701492537314</v>
      </c>
    </row>
    <row r="482" spans="1:24" x14ac:dyDescent="0.2">
      <c r="A482" t="s">
        <v>11</v>
      </c>
      <c r="B482">
        <v>1212</v>
      </c>
      <c r="C482">
        <v>8</v>
      </c>
      <c r="D482">
        <v>40</v>
      </c>
      <c r="E482" t="s">
        <v>12</v>
      </c>
      <c r="F482" s="1">
        <v>45162</v>
      </c>
      <c r="G482" t="s">
        <v>8</v>
      </c>
      <c r="H482" s="2">
        <v>20.34</v>
      </c>
      <c r="I482" s="2">
        <v>42.85</v>
      </c>
      <c r="J482" s="2">
        <v>40.22</v>
      </c>
      <c r="K482" s="2">
        <v>5.72</v>
      </c>
      <c r="L482" s="2">
        <v>7.0000000000000007E-2</v>
      </c>
      <c r="M482" s="2">
        <v>3.93</v>
      </c>
      <c r="N482" s="4">
        <f t="shared" si="105"/>
        <v>3.9300000000000003E-3</v>
      </c>
      <c r="O482" s="4">
        <f t="shared" si="106"/>
        <v>7.0740000000000011E-2</v>
      </c>
      <c r="P482" s="5">
        <f t="shared" si="107"/>
        <v>7.0740000000000017E-5</v>
      </c>
      <c r="Q482" s="4">
        <f t="shared" si="108"/>
        <v>0.25466400000000006</v>
      </c>
      <c r="R482" s="2">
        <v>4.62</v>
      </c>
      <c r="S482" s="2">
        <v>1.66</v>
      </c>
      <c r="T482" s="2">
        <f t="shared" si="109"/>
        <v>16600</v>
      </c>
      <c r="U482" s="6">
        <v>-0.33</v>
      </c>
      <c r="V482" s="6">
        <v>-1.88</v>
      </c>
      <c r="W482" s="2">
        <f t="shared" si="110"/>
        <v>1.5499999999999998</v>
      </c>
      <c r="X482" s="4">
        <f t="shared" si="111"/>
        <v>0.16429935483870972</v>
      </c>
    </row>
    <row r="483" spans="1:24" x14ac:dyDescent="0.2">
      <c r="A483" t="s">
        <v>11</v>
      </c>
      <c r="B483">
        <v>1212</v>
      </c>
      <c r="C483">
        <v>10</v>
      </c>
      <c r="D483">
        <v>21</v>
      </c>
      <c r="E483" t="s">
        <v>12</v>
      </c>
      <c r="F483" s="1">
        <v>45161</v>
      </c>
      <c r="G483" t="s">
        <v>8</v>
      </c>
      <c r="H483" s="2">
        <v>19.329999999999998</v>
      </c>
      <c r="I483" s="2">
        <v>40.75</v>
      </c>
      <c r="J483" s="2">
        <v>36.11</v>
      </c>
      <c r="K483" s="2">
        <v>4.5</v>
      </c>
      <c r="L483" s="2">
        <v>0.15</v>
      </c>
      <c r="M483" s="2">
        <v>6.31</v>
      </c>
      <c r="N483" s="4">
        <f t="shared" si="105"/>
        <v>6.3099999999999996E-3</v>
      </c>
      <c r="O483" s="4">
        <f t="shared" si="106"/>
        <v>0.11357999999999999</v>
      </c>
      <c r="P483" s="5">
        <f t="shared" si="107"/>
        <v>1.1357999999999998E-4</v>
      </c>
      <c r="Q483" s="4">
        <f t="shared" si="108"/>
        <v>0.40888799999999992</v>
      </c>
      <c r="R483" s="2">
        <v>4.78</v>
      </c>
      <c r="S483" s="2">
        <v>1.38</v>
      </c>
      <c r="T483" s="2">
        <f t="shared" si="109"/>
        <v>13799.999999999998</v>
      </c>
      <c r="U483" s="6">
        <v>-0.34</v>
      </c>
      <c r="V483" s="6">
        <v>-2.2599999999999998</v>
      </c>
      <c r="W483" s="2">
        <f t="shared" si="110"/>
        <v>1.9199999999999997</v>
      </c>
      <c r="X483" s="4">
        <f t="shared" si="111"/>
        <v>0.2129625</v>
      </c>
    </row>
    <row r="484" spans="1:24" x14ac:dyDescent="0.2">
      <c r="A484" t="s">
        <v>11</v>
      </c>
      <c r="B484">
        <v>1212</v>
      </c>
      <c r="C484">
        <v>10</v>
      </c>
      <c r="D484">
        <v>41</v>
      </c>
      <c r="E484" t="s">
        <v>12</v>
      </c>
      <c r="F484" s="1">
        <v>45162</v>
      </c>
      <c r="G484" t="s">
        <v>8</v>
      </c>
      <c r="H484" s="2">
        <v>20.41</v>
      </c>
      <c r="I484" s="2">
        <v>42.3</v>
      </c>
      <c r="J484" s="2">
        <v>37.090000000000003</v>
      </c>
      <c r="K484" s="2">
        <v>4.6100000000000003</v>
      </c>
      <c r="L484" s="2">
        <v>0.12</v>
      </c>
      <c r="M484" s="2">
        <v>4.99</v>
      </c>
      <c r="N484" s="4">
        <f t="shared" si="105"/>
        <v>4.9900000000000005E-3</v>
      </c>
      <c r="O484" s="4">
        <f t="shared" si="106"/>
        <v>8.9820000000000011E-2</v>
      </c>
      <c r="P484" s="5">
        <f t="shared" si="107"/>
        <v>8.9820000000000018E-5</v>
      </c>
      <c r="Q484" s="4">
        <f t="shared" si="108"/>
        <v>0.32335200000000008</v>
      </c>
      <c r="R484" s="2">
        <v>15.53</v>
      </c>
      <c r="S484" s="2">
        <v>3.35</v>
      </c>
      <c r="T484" s="2">
        <f t="shared" si="109"/>
        <v>33500</v>
      </c>
      <c r="U484" s="6">
        <v>-0.28999999999999998</v>
      </c>
      <c r="V484" s="6">
        <v>-1.95</v>
      </c>
      <c r="W484" s="2">
        <f t="shared" si="110"/>
        <v>1.66</v>
      </c>
      <c r="X484" s="4">
        <f t="shared" si="111"/>
        <v>0.19479036144578318</v>
      </c>
    </row>
    <row r="485" spans="1:24" x14ac:dyDescent="0.2">
      <c r="A485" t="s">
        <v>11</v>
      </c>
      <c r="B485">
        <v>1212</v>
      </c>
      <c r="C485">
        <v>10</v>
      </c>
      <c r="D485">
        <v>42</v>
      </c>
      <c r="E485" t="s">
        <v>12</v>
      </c>
      <c r="F485" s="1">
        <v>45162</v>
      </c>
      <c r="G485" t="s">
        <v>8</v>
      </c>
      <c r="H485" s="2">
        <v>20.13</v>
      </c>
      <c r="I485" s="2">
        <v>42.68</v>
      </c>
      <c r="J485" s="2">
        <v>38.07</v>
      </c>
      <c r="K485" s="2">
        <v>4.9400000000000004</v>
      </c>
      <c r="L485" s="2">
        <v>0.16</v>
      </c>
      <c r="M485" s="2">
        <v>7.47</v>
      </c>
      <c r="N485" s="4">
        <f t="shared" si="105"/>
        <v>7.4700000000000001E-3</v>
      </c>
      <c r="O485" s="4">
        <f t="shared" si="106"/>
        <v>0.13446</v>
      </c>
      <c r="P485" s="5">
        <f t="shared" si="107"/>
        <v>1.3445999999999998E-4</v>
      </c>
      <c r="Q485" s="4">
        <f t="shared" si="108"/>
        <v>0.48405599999999993</v>
      </c>
      <c r="R485" s="2">
        <v>14.52</v>
      </c>
      <c r="S485" s="2">
        <v>3.06</v>
      </c>
      <c r="T485" s="2">
        <f t="shared" si="109"/>
        <v>30600</v>
      </c>
      <c r="U485" s="6">
        <v>-0.42</v>
      </c>
      <c r="V485" s="6">
        <v>-1.72</v>
      </c>
      <c r="W485" s="2">
        <f t="shared" si="110"/>
        <v>1.3</v>
      </c>
      <c r="X485" s="4">
        <f t="shared" si="111"/>
        <v>0.37235076923076915</v>
      </c>
    </row>
    <row r="486" spans="1:24" x14ac:dyDescent="0.2">
      <c r="F486" s="1"/>
      <c r="N486" s="4"/>
      <c r="O486" s="4"/>
      <c r="P486" s="5"/>
      <c r="Q486" s="4"/>
      <c r="V486" s="6"/>
      <c r="X486" s="4"/>
    </row>
    <row r="487" spans="1:24" x14ac:dyDescent="0.2">
      <c r="A487" t="s">
        <v>6</v>
      </c>
      <c r="B487">
        <v>72</v>
      </c>
      <c r="C487">
        <v>156</v>
      </c>
      <c r="D487">
        <v>43</v>
      </c>
      <c r="E487" t="s">
        <v>12</v>
      </c>
      <c r="F487" s="1">
        <v>45166</v>
      </c>
      <c r="G487" t="s">
        <v>13</v>
      </c>
      <c r="H487" s="2">
        <v>12.35</v>
      </c>
      <c r="I487" s="2">
        <v>49.19</v>
      </c>
      <c r="J487" s="2">
        <v>47.69</v>
      </c>
      <c r="K487" s="2">
        <v>9.5299999999999994</v>
      </c>
      <c r="L487" s="2">
        <v>0.01</v>
      </c>
      <c r="M487" s="2">
        <v>1.27</v>
      </c>
      <c r="N487" s="4">
        <f t="shared" ref="N487:N518" si="112">M487/1000</f>
        <v>1.2700000000000001E-3</v>
      </c>
      <c r="O487" s="4">
        <f t="shared" ref="O487:O518" si="113">N487*18</f>
        <v>2.2860000000000002E-2</v>
      </c>
      <c r="P487" s="5">
        <f t="shared" ref="P487:P518" si="114">O487/1000</f>
        <v>2.2860000000000001E-5</v>
      </c>
      <c r="Q487" s="4">
        <f t="shared" ref="Q487:Q518" si="115">P487*3600</f>
        <v>8.2296000000000008E-2</v>
      </c>
      <c r="R487" s="2">
        <v>18.53</v>
      </c>
      <c r="S487" s="2">
        <v>3.87</v>
      </c>
      <c r="T487" s="2">
        <f t="shared" ref="T487:T518" si="116">S487*10000</f>
        <v>38700</v>
      </c>
      <c r="U487" s="6">
        <v>-0.68</v>
      </c>
      <c r="V487" s="6">
        <v>-2.0499999999999998</v>
      </c>
      <c r="W487" s="2">
        <f t="shared" ref="W487:W518" si="117">U487-V487</f>
        <v>1.3699999999999997</v>
      </c>
      <c r="X487" s="4">
        <f t="shared" ref="X487:X518" si="118">Q487/W487</f>
        <v>6.007007299270075E-2</v>
      </c>
    </row>
    <row r="488" spans="1:24" x14ac:dyDescent="0.2">
      <c r="A488" t="s">
        <v>6</v>
      </c>
      <c r="B488">
        <v>72</v>
      </c>
      <c r="C488">
        <v>156</v>
      </c>
      <c r="D488">
        <v>44</v>
      </c>
      <c r="E488" t="s">
        <v>12</v>
      </c>
      <c r="F488" s="1">
        <v>45166</v>
      </c>
      <c r="G488" t="s">
        <v>13</v>
      </c>
      <c r="H488" s="2">
        <v>13.39</v>
      </c>
      <c r="I488" s="2">
        <v>46.52</v>
      </c>
      <c r="J488" s="2">
        <v>45.91</v>
      </c>
      <c r="K488" s="2">
        <v>8.66</v>
      </c>
      <c r="L488" s="2">
        <v>0</v>
      </c>
      <c r="M488" s="2">
        <v>0.4</v>
      </c>
      <c r="N488" s="4">
        <f t="shared" si="112"/>
        <v>4.0000000000000002E-4</v>
      </c>
      <c r="O488" s="4">
        <f t="shared" si="113"/>
        <v>7.2000000000000007E-3</v>
      </c>
      <c r="P488" s="5">
        <f t="shared" si="114"/>
        <v>7.2000000000000005E-6</v>
      </c>
      <c r="Q488" s="4">
        <f t="shared" si="115"/>
        <v>2.5920000000000002E-2</v>
      </c>
      <c r="R488" s="2">
        <v>5.08</v>
      </c>
      <c r="S488" s="2">
        <v>1.59</v>
      </c>
      <c r="T488" s="2">
        <f t="shared" si="116"/>
        <v>15900</v>
      </c>
      <c r="U488" s="6">
        <v>-0.56999999999999995</v>
      </c>
      <c r="V488" s="6">
        <v>-2.46</v>
      </c>
      <c r="W488" s="2">
        <f t="shared" si="117"/>
        <v>1.8900000000000001</v>
      </c>
      <c r="X488" s="4">
        <f t="shared" si="118"/>
        <v>1.3714285714285715E-2</v>
      </c>
    </row>
    <row r="489" spans="1:24" x14ac:dyDescent="0.2">
      <c r="A489" t="s">
        <v>6</v>
      </c>
      <c r="B489">
        <v>72</v>
      </c>
      <c r="C489">
        <v>156</v>
      </c>
      <c r="D489">
        <v>45</v>
      </c>
      <c r="E489" t="s">
        <v>12</v>
      </c>
      <c r="F489" s="1">
        <v>45166</v>
      </c>
      <c r="G489" t="s">
        <v>13</v>
      </c>
      <c r="H489" s="2">
        <v>12.8</v>
      </c>
      <c r="I489" s="2">
        <v>48.31</v>
      </c>
      <c r="J489" s="2">
        <v>47.07</v>
      </c>
      <c r="K489" s="2">
        <v>9.23</v>
      </c>
      <c r="L489" s="2">
        <v>0.03</v>
      </c>
      <c r="M489" s="2">
        <v>2.13</v>
      </c>
      <c r="N489" s="4">
        <f t="shared" si="112"/>
        <v>2.1299999999999999E-3</v>
      </c>
      <c r="O489" s="4">
        <f t="shared" si="113"/>
        <v>3.8339999999999999E-2</v>
      </c>
      <c r="P489" s="5">
        <f t="shared" si="114"/>
        <v>3.8340000000000002E-5</v>
      </c>
      <c r="Q489" s="4">
        <f t="shared" si="115"/>
        <v>0.13802400000000001</v>
      </c>
      <c r="R489" s="2">
        <v>13.38</v>
      </c>
      <c r="S489" s="2">
        <v>3.64</v>
      </c>
      <c r="T489" s="2">
        <f t="shared" si="116"/>
        <v>36400</v>
      </c>
      <c r="U489" s="6">
        <v>-0.56999999999999995</v>
      </c>
      <c r="V489" s="6">
        <v>-1.73</v>
      </c>
      <c r="W489" s="2">
        <f t="shared" si="117"/>
        <v>1.1600000000000001</v>
      </c>
      <c r="X489" s="4">
        <f t="shared" si="118"/>
        <v>0.11898620689655172</v>
      </c>
    </row>
    <row r="490" spans="1:24" x14ac:dyDescent="0.2">
      <c r="A490" t="s">
        <v>6</v>
      </c>
      <c r="B490">
        <v>72</v>
      </c>
      <c r="C490">
        <v>149</v>
      </c>
      <c r="D490">
        <v>46</v>
      </c>
      <c r="E490" t="s">
        <v>12</v>
      </c>
      <c r="F490" s="1">
        <v>45166</v>
      </c>
      <c r="G490" t="s">
        <v>13</v>
      </c>
      <c r="H490" s="2">
        <v>12.87</v>
      </c>
      <c r="I490" s="2">
        <v>49.12</v>
      </c>
      <c r="J490" s="2">
        <v>48.46</v>
      </c>
      <c r="K490" s="2">
        <v>9.91</v>
      </c>
      <c r="L490" s="2">
        <v>0.02</v>
      </c>
      <c r="M490" s="2">
        <v>1.69</v>
      </c>
      <c r="N490" s="4">
        <f t="shared" si="112"/>
        <v>1.6899999999999999E-3</v>
      </c>
      <c r="O490" s="4">
        <f t="shared" si="113"/>
        <v>3.0419999999999999E-2</v>
      </c>
      <c r="P490" s="5">
        <f t="shared" si="114"/>
        <v>3.042E-5</v>
      </c>
      <c r="Q490" s="4">
        <f t="shared" si="115"/>
        <v>0.109512</v>
      </c>
      <c r="R490" s="2">
        <v>10.99</v>
      </c>
      <c r="S490" s="2">
        <v>2.0499999999999998</v>
      </c>
      <c r="T490" s="2">
        <f t="shared" si="116"/>
        <v>20500</v>
      </c>
      <c r="U490" s="6">
        <v>-0.76</v>
      </c>
      <c r="V490" s="6">
        <v>-2.12</v>
      </c>
      <c r="W490" s="2">
        <f t="shared" si="117"/>
        <v>1.36</v>
      </c>
      <c r="X490" s="4">
        <f t="shared" si="118"/>
        <v>8.0523529411764702E-2</v>
      </c>
    </row>
    <row r="491" spans="1:24" x14ac:dyDescent="0.2">
      <c r="A491" t="s">
        <v>6</v>
      </c>
      <c r="B491">
        <v>72</v>
      </c>
      <c r="C491">
        <v>149</v>
      </c>
      <c r="D491">
        <v>47</v>
      </c>
      <c r="E491" t="s">
        <v>12</v>
      </c>
      <c r="F491" s="1">
        <v>45166</v>
      </c>
      <c r="G491" t="s">
        <v>13</v>
      </c>
      <c r="H491" s="2">
        <v>12.7</v>
      </c>
      <c r="I491" s="2">
        <v>47.99</v>
      </c>
      <c r="J491" s="2">
        <v>47.24</v>
      </c>
      <c r="K491" s="2">
        <v>9.33</v>
      </c>
      <c r="L491" s="2">
        <v>0.01</v>
      </c>
      <c r="M491" s="2">
        <v>1.07</v>
      </c>
      <c r="N491" s="4">
        <f t="shared" si="112"/>
        <v>1.07E-3</v>
      </c>
      <c r="O491" s="4">
        <f t="shared" si="113"/>
        <v>1.9259999999999999E-2</v>
      </c>
      <c r="P491" s="5">
        <f t="shared" si="114"/>
        <v>1.9259999999999999E-5</v>
      </c>
      <c r="Q491" s="4">
        <f t="shared" si="115"/>
        <v>6.9335999999999995E-2</v>
      </c>
      <c r="R491" s="2">
        <v>10.98</v>
      </c>
      <c r="S491" s="2">
        <v>2.5099999999999998</v>
      </c>
      <c r="T491" s="2">
        <f t="shared" si="116"/>
        <v>25099.999999999996</v>
      </c>
      <c r="U491" s="6">
        <v>-0.83</v>
      </c>
      <c r="V491" s="6">
        <v>-1.86</v>
      </c>
      <c r="W491" s="2">
        <f t="shared" si="117"/>
        <v>1.0300000000000002</v>
      </c>
      <c r="X491" s="4">
        <f t="shared" si="118"/>
        <v>6.7316504854368908E-2</v>
      </c>
    </row>
    <row r="492" spans="1:24" x14ac:dyDescent="0.2">
      <c r="A492" t="s">
        <v>6</v>
      </c>
      <c r="B492">
        <v>72</v>
      </c>
      <c r="C492">
        <v>149</v>
      </c>
      <c r="D492">
        <v>48</v>
      </c>
      <c r="E492" t="s">
        <v>12</v>
      </c>
      <c r="F492" s="1">
        <v>45166</v>
      </c>
      <c r="G492" t="s">
        <v>13</v>
      </c>
      <c r="H492" s="2">
        <v>13.64</v>
      </c>
      <c r="I492" s="2">
        <v>47</v>
      </c>
      <c r="J492" s="2">
        <v>45.37</v>
      </c>
      <c r="K492" s="2">
        <v>8.32</v>
      </c>
      <c r="L492" s="2">
        <v>0.02</v>
      </c>
      <c r="M492" s="2">
        <v>1.64</v>
      </c>
      <c r="N492" s="4">
        <f t="shared" si="112"/>
        <v>1.64E-3</v>
      </c>
      <c r="O492" s="4">
        <f t="shared" si="113"/>
        <v>2.9519999999999998E-2</v>
      </c>
      <c r="P492" s="5">
        <f t="shared" si="114"/>
        <v>2.9519999999999999E-5</v>
      </c>
      <c r="Q492" s="4">
        <f t="shared" si="115"/>
        <v>0.10627199999999999</v>
      </c>
      <c r="R492" s="2">
        <v>17.25</v>
      </c>
      <c r="S492" s="2">
        <v>2.85</v>
      </c>
      <c r="T492" s="2">
        <f t="shared" si="116"/>
        <v>28500</v>
      </c>
      <c r="U492" s="6">
        <v>-1.1000000000000001</v>
      </c>
      <c r="V492" s="6">
        <v>-2.09</v>
      </c>
      <c r="W492" s="2">
        <f t="shared" si="117"/>
        <v>0.98999999999999977</v>
      </c>
      <c r="X492" s="4">
        <f t="shared" si="118"/>
        <v>0.10734545454545456</v>
      </c>
    </row>
    <row r="493" spans="1:24" x14ac:dyDescent="0.2">
      <c r="A493" t="s">
        <v>6</v>
      </c>
      <c r="B493">
        <v>72</v>
      </c>
      <c r="C493">
        <v>152</v>
      </c>
      <c r="D493">
        <v>49</v>
      </c>
      <c r="E493" t="s">
        <v>12</v>
      </c>
      <c r="F493" s="1">
        <v>45166</v>
      </c>
      <c r="G493" t="s">
        <v>13</v>
      </c>
      <c r="H493" s="2">
        <v>15.23</v>
      </c>
      <c r="I493" s="2">
        <v>46.49</v>
      </c>
      <c r="J493" s="2">
        <v>44.79</v>
      </c>
      <c r="K493" s="2">
        <v>7.91</v>
      </c>
      <c r="L493" s="2">
        <v>0.04</v>
      </c>
      <c r="M493" s="2">
        <v>3.05</v>
      </c>
      <c r="N493" s="4">
        <f t="shared" si="112"/>
        <v>3.0499999999999998E-3</v>
      </c>
      <c r="O493" s="4">
        <f t="shared" si="113"/>
        <v>5.4899999999999997E-2</v>
      </c>
      <c r="P493" s="5">
        <f t="shared" si="114"/>
        <v>5.49E-5</v>
      </c>
      <c r="Q493" s="4">
        <f t="shared" si="115"/>
        <v>0.19764000000000001</v>
      </c>
      <c r="R493" s="2">
        <v>16.68</v>
      </c>
      <c r="S493" s="2">
        <v>2.78</v>
      </c>
      <c r="T493" s="2">
        <f t="shared" si="116"/>
        <v>27799.999999999996</v>
      </c>
      <c r="U493" s="6">
        <v>-0.72</v>
      </c>
      <c r="V493" s="6">
        <v>-1.77</v>
      </c>
      <c r="W493" s="2">
        <f t="shared" si="117"/>
        <v>1.05</v>
      </c>
      <c r="X493" s="4">
        <f t="shared" si="118"/>
        <v>0.18822857142857144</v>
      </c>
    </row>
    <row r="494" spans="1:24" x14ac:dyDescent="0.2">
      <c r="A494" t="s">
        <v>6</v>
      </c>
      <c r="B494">
        <v>72</v>
      </c>
      <c r="C494">
        <v>152</v>
      </c>
      <c r="D494">
        <v>50</v>
      </c>
      <c r="E494" t="s">
        <v>12</v>
      </c>
      <c r="F494" s="1">
        <v>45166</v>
      </c>
      <c r="G494" t="s">
        <v>13</v>
      </c>
      <c r="H494" s="2">
        <v>13.01</v>
      </c>
      <c r="I494" s="2">
        <v>47.59</v>
      </c>
      <c r="J494" s="2">
        <v>45.27</v>
      </c>
      <c r="K494" s="2">
        <v>8.31</v>
      </c>
      <c r="L494" s="2">
        <v>0.03</v>
      </c>
      <c r="M494" s="2">
        <v>2.2999999999999998</v>
      </c>
      <c r="N494" s="4">
        <f t="shared" si="112"/>
        <v>2.3E-3</v>
      </c>
      <c r="O494" s="4">
        <f t="shared" si="113"/>
        <v>4.1399999999999999E-2</v>
      </c>
      <c r="P494" s="5">
        <f t="shared" si="114"/>
        <v>4.1399999999999997E-5</v>
      </c>
      <c r="Q494" s="4">
        <f t="shared" si="115"/>
        <v>0.14903999999999998</v>
      </c>
      <c r="R494" s="2">
        <v>29.47</v>
      </c>
      <c r="S494" s="2">
        <v>3.96</v>
      </c>
      <c r="T494" s="2">
        <f t="shared" si="116"/>
        <v>39600</v>
      </c>
      <c r="U494" s="6">
        <v>-0.74</v>
      </c>
      <c r="V494" s="6">
        <v>-2.0299999999999998</v>
      </c>
      <c r="W494" s="2">
        <f t="shared" si="117"/>
        <v>1.2899999999999998</v>
      </c>
      <c r="X494" s="4">
        <f t="shared" si="118"/>
        <v>0.11553488372093024</v>
      </c>
    </row>
    <row r="495" spans="1:24" x14ac:dyDescent="0.2">
      <c r="A495" t="s">
        <v>6</v>
      </c>
      <c r="B495">
        <v>72</v>
      </c>
      <c r="C495">
        <v>152</v>
      </c>
      <c r="D495">
        <v>51</v>
      </c>
      <c r="E495" t="s">
        <v>12</v>
      </c>
      <c r="F495" s="1">
        <v>45166</v>
      </c>
      <c r="G495" t="s">
        <v>13</v>
      </c>
      <c r="H495" s="2">
        <v>14.41</v>
      </c>
      <c r="I495" s="2">
        <v>46.52</v>
      </c>
      <c r="J495" s="2">
        <v>42.39</v>
      </c>
      <c r="K495" s="2">
        <v>6.91</v>
      </c>
      <c r="L495" s="2">
        <v>7.0000000000000007E-2</v>
      </c>
      <c r="M495" s="2">
        <v>4.12</v>
      </c>
      <c r="N495" s="4">
        <f t="shared" si="112"/>
        <v>4.1200000000000004E-3</v>
      </c>
      <c r="O495" s="4">
        <f t="shared" si="113"/>
        <v>7.4160000000000004E-2</v>
      </c>
      <c r="P495" s="5">
        <f t="shared" si="114"/>
        <v>7.4160000000000008E-5</v>
      </c>
      <c r="Q495" s="4">
        <f t="shared" si="115"/>
        <v>0.26697600000000005</v>
      </c>
      <c r="R495" s="2">
        <v>11.56</v>
      </c>
      <c r="S495" s="2">
        <v>1.91</v>
      </c>
      <c r="T495" s="2">
        <f t="shared" si="116"/>
        <v>19100</v>
      </c>
      <c r="U495" s="6">
        <v>-0.5</v>
      </c>
      <c r="V495" s="6">
        <v>-2.2000000000000002</v>
      </c>
      <c r="W495" s="2">
        <f t="shared" si="117"/>
        <v>1.7000000000000002</v>
      </c>
      <c r="X495" s="4">
        <f t="shared" si="118"/>
        <v>0.15704470588235295</v>
      </c>
    </row>
    <row r="496" spans="1:24" x14ac:dyDescent="0.2">
      <c r="A496" t="s">
        <v>6</v>
      </c>
      <c r="B496">
        <v>72</v>
      </c>
      <c r="C496">
        <v>155</v>
      </c>
      <c r="D496">
        <v>58</v>
      </c>
      <c r="E496" t="s">
        <v>12</v>
      </c>
      <c r="F496" s="1">
        <v>45166</v>
      </c>
      <c r="G496" t="s">
        <v>13</v>
      </c>
      <c r="H496" s="2">
        <v>13.13</v>
      </c>
      <c r="I496" s="2">
        <v>47.96</v>
      </c>
      <c r="J496" s="2">
        <v>46.37</v>
      </c>
      <c r="K496" s="2">
        <v>8.82</v>
      </c>
      <c r="L496" s="2">
        <v>0.03</v>
      </c>
      <c r="M496" s="2">
        <v>2.4300000000000002</v>
      </c>
      <c r="N496" s="4">
        <f t="shared" si="112"/>
        <v>2.4300000000000003E-3</v>
      </c>
      <c r="O496" s="4">
        <f t="shared" si="113"/>
        <v>4.3740000000000008E-2</v>
      </c>
      <c r="P496" s="5">
        <f t="shared" si="114"/>
        <v>4.3740000000000005E-5</v>
      </c>
      <c r="Q496" s="4">
        <f t="shared" si="115"/>
        <v>0.15746400000000002</v>
      </c>
      <c r="R496" s="2">
        <v>25.14</v>
      </c>
      <c r="S496" s="2">
        <v>4.53</v>
      </c>
      <c r="T496" s="2">
        <f t="shared" si="116"/>
        <v>45300</v>
      </c>
      <c r="U496" s="6">
        <v>-0.82</v>
      </c>
      <c r="V496" s="6">
        <v>-1.98</v>
      </c>
      <c r="W496" s="2">
        <f t="shared" si="117"/>
        <v>1.1600000000000001</v>
      </c>
      <c r="X496" s="4">
        <f t="shared" si="118"/>
        <v>0.1357448275862069</v>
      </c>
    </row>
    <row r="497" spans="1:24" x14ac:dyDescent="0.2">
      <c r="A497" t="s">
        <v>6</v>
      </c>
      <c r="B497">
        <v>72</v>
      </c>
      <c r="C497">
        <v>155</v>
      </c>
      <c r="D497">
        <v>59</v>
      </c>
      <c r="E497" t="s">
        <v>12</v>
      </c>
      <c r="F497" s="1">
        <v>45166</v>
      </c>
      <c r="G497" t="s">
        <v>13</v>
      </c>
      <c r="H497" s="2">
        <v>14.47</v>
      </c>
      <c r="I497" s="2">
        <v>47.36</v>
      </c>
      <c r="J497" s="2">
        <v>46.85</v>
      </c>
      <c r="K497" s="2">
        <v>8.9700000000000006</v>
      </c>
      <c r="L497" s="2">
        <v>0.02</v>
      </c>
      <c r="M497" s="2">
        <v>1.82</v>
      </c>
      <c r="N497" s="4">
        <f t="shared" si="112"/>
        <v>1.82E-3</v>
      </c>
      <c r="O497" s="4">
        <f t="shared" si="113"/>
        <v>3.2759999999999997E-2</v>
      </c>
      <c r="P497" s="5">
        <f t="shared" si="114"/>
        <v>3.2759999999999998E-5</v>
      </c>
      <c r="Q497" s="4">
        <f t="shared" si="115"/>
        <v>0.117936</v>
      </c>
      <c r="R497" s="2">
        <v>16.940000000000001</v>
      </c>
      <c r="S497" s="2">
        <v>3.17</v>
      </c>
      <c r="T497" s="2">
        <f t="shared" si="116"/>
        <v>31700</v>
      </c>
      <c r="U497" s="6">
        <v>-0.73</v>
      </c>
      <c r="V497" s="6">
        <v>-1.89</v>
      </c>
      <c r="W497" s="2">
        <f t="shared" si="117"/>
        <v>1.1599999999999999</v>
      </c>
      <c r="X497" s="4">
        <f t="shared" si="118"/>
        <v>0.10166896551724139</v>
      </c>
    </row>
    <row r="498" spans="1:24" x14ac:dyDescent="0.2">
      <c r="A498" t="s">
        <v>6</v>
      </c>
      <c r="B498">
        <v>72</v>
      </c>
      <c r="C498">
        <v>155</v>
      </c>
      <c r="D498">
        <v>60</v>
      </c>
      <c r="E498" t="s">
        <v>12</v>
      </c>
      <c r="F498" s="1">
        <v>45166</v>
      </c>
      <c r="G498" t="s">
        <v>13</v>
      </c>
      <c r="H498" s="2">
        <v>13.05</v>
      </c>
      <c r="I498" s="2">
        <v>47.82</v>
      </c>
      <c r="J498" s="2">
        <v>45.93</v>
      </c>
      <c r="K498" s="2">
        <v>8.6199999999999992</v>
      </c>
      <c r="L498" s="2">
        <v>0.01</v>
      </c>
      <c r="M498" s="2">
        <v>1.07</v>
      </c>
      <c r="N498" s="4">
        <f t="shared" si="112"/>
        <v>1.07E-3</v>
      </c>
      <c r="O498" s="4">
        <f t="shared" si="113"/>
        <v>1.9259999999999999E-2</v>
      </c>
      <c r="P498" s="5">
        <f t="shared" si="114"/>
        <v>1.9259999999999999E-5</v>
      </c>
      <c r="Q498" s="4">
        <f t="shared" si="115"/>
        <v>6.9335999999999995E-2</v>
      </c>
      <c r="R498" s="2">
        <v>22.24</v>
      </c>
      <c r="S498" s="2">
        <v>4.22</v>
      </c>
      <c r="T498" s="2">
        <f t="shared" si="116"/>
        <v>42200</v>
      </c>
      <c r="U498" s="6">
        <v>-0.64</v>
      </c>
      <c r="V498" s="6">
        <v>-2</v>
      </c>
      <c r="W498" s="2">
        <f t="shared" si="117"/>
        <v>1.3599999999999999</v>
      </c>
      <c r="X498" s="4">
        <f t="shared" si="118"/>
        <v>5.0982352941176472E-2</v>
      </c>
    </row>
    <row r="499" spans="1:24" x14ac:dyDescent="0.2">
      <c r="A499" t="s">
        <v>6</v>
      </c>
      <c r="B499">
        <v>72</v>
      </c>
      <c r="C499">
        <v>5</v>
      </c>
      <c r="D499">
        <v>61</v>
      </c>
      <c r="E499" t="s">
        <v>12</v>
      </c>
      <c r="F499" s="1">
        <v>45166</v>
      </c>
      <c r="G499" t="s">
        <v>13</v>
      </c>
      <c r="H499" s="2">
        <v>13.63</v>
      </c>
      <c r="I499" s="2">
        <v>46.87</v>
      </c>
      <c r="J499" s="2">
        <v>45.9</v>
      </c>
      <c r="K499" s="2">
        <v>8.6</v>
      </c>
      <c r="L499" s="2">
        <v>0.01</v>
      </c>
      <c r="M499" s="2">
        <v>0.69</v>
      </c>
      <c r="N499" s="4">
        <f t="shared" si="112"/>
        <v>6.8999999999999997E-4</v>
      </c>
      <c r="O499" s="4">
        <f t="shared" si="113"/>
        <v>1.2419999999999999E-2</v>
      </c>
      <c r="P499" s="5">
        <f t="shared" si="114"/>
        <v>1.2419999999999998E-5</v>
      </c>
      <c r="Q499" s="4">
        <f t="shared" si="115"/>
        <v>4.4711999999999995E-2</v>
      </c>
      <c r="R499" s="2">
        <v>5.59</v>
      </c>
      <c r="S499" s="2">
        <v>1.83</v>
      </c>
      <c r="T499" s="2">
        <f t="shared" si="116"/>
        <v>18300</v>
      </c>
      <c r="U499" s="6">
        <v>-0.5</v>
      </c>
      <c r="V499" s="6">
        <v>-2.0099999999999998</v>
      </c>
      <c r="W499" s="2">
        <f t="shared" si="117"/>
        <v>1.5099999999999998</v>
      </c>
      <c r="X499" s="4">
        <f t="shared" si="118"/>
        <v>2.9610596026490067E-2</v>
      </c>
    </row>
    <row r="500" spans="1:24" x14ac:dyDescent="0.2">
      <c r="A500" t="s">
        <v>6</v>
      </c>
      <c r="B500">
        <v>72</v>
      </c>
      <c r="C500">
        <v>5</v>
      </c>
      <c r="D500">
        <v>63</v>
      </c>
      <c r="E500" t="s">
        <v>12</v>
      </c>
      <c r="F500" s="1">
        <v>45166</v>
      </c>
      <c r="G500" t="s">
        <v>13</v>
      </c>
      <c r="H500" s="2">
        <v>14.92</v>
      </c>
      <c r="I500" s="2">
        <v>46.75</v>
      </c>
      <c r="J500" s="2">
        <v>45.48</v>
      </c>
      <c r="K500" s="2">
        <v>8.26</v>
      </c>
      <c r="L500" s="2">
        <v>0.04</v>
      </c>
      <c r="M500" s="2">
        <v>2.8</v>
      </c>
      <c r="N500" s="4">
        <f t="shared" si="112"/>
        <v>2.8E-3</v>
      </c>
      <c r="O500" s="4">
        <f t="shared" si="113"/>
        <v>5.04E-2</v>
      </c>
      <c r="P500" s="5">
        <f t="shared" si="114"/>
        <v>5.0399999999999999E-5</v>
      </c>
      <c r="Q500" s="4">
        <f t="shared" si="115"/>
        <v>0.18143999999999999</v>
      </c>
      <c r="R500" s="2">
        <v>13.53</v>
      </c>
      <c r="S500" s="2">
        <v>2.78</v>
      </c>
      <c r="T500" s="2">
        <f t="shared" si="116"/>
        <v>27799.999999999996</v>
      </c>
      <c r="U500" s="6">
        <v>-0.66</v>
      </c>
      <c r="V500" s="6">
        <v>-1.75</v>
      </c>
      <c r="W500" s="2">
        <f t="shared" si="117"/>
        <v>1.0899999999999999</v>
      </c>
      <c r="X500" s="4">
        <f t="shared" si="118"/>
        <v>0.1664587155963303</v>
      </c>
    </row>
    <row r="501" spans="1:24" x14ac:dyDescent="0.2">
      <c r="A501" t="s">
        <v>6</v>
      </c>
      <c r="B501">
        <v>72</v>
      </c>
      <c r="C501">
        <v>5</v>
      </c>
      <c r="D501">
        <v>85</v>
      </c>
      <c r="E501" t="s">
        <v>12</v>
      </c>
      <c r="F501" s="1">
        <v>45166</v>
      </c>
      <c r="G501" t="s">
        <v>13</v>
      </c>
      <c r="H501" s="2">
        <v>13.56</v>
      </c>
      <c r="I501" s="2">
        <v>47.72</v>
      </c>
      <c r="J501" s="2">
        <v>46.8</v>
      </c>
      <c r="K501" s="2">
        <v>9.02</v>
      </c>
      <c r="L501" s="2">
        <v>0.01</v>
      </c>
      <c r="M501" s="2">
        <v>0.48</v>
      </c>
      <c r="N501" s="4">
        <f t="shared" si="112"/>
        <v>4.7999999999999996E-4</v>
      </c>
      <c r="O501" s="4">
        <f t="shared" si="113"/>
        <v>8.6399999999999984E-3</v>
      </c>
      <c r="P501" s="5">
        <f t="shared" si="114"/>
        <v>8.6399999999999986E-6</v>
      </c>
      <c r="Q501" s="4">
        <f t="shared" si="115"/>
        <v>3.1103999999999996E-2</v>
      </c>
      <c r="R501" s="2">
        <v>8.26</v>
      </c>
      <c r="S501" s="2">
        <v>2.33</v>
      </c>
      <c r="T501" s="2">
        <f t="shared" si="116"/>
        <v>23300</v>
      </c>
      <c r="U501" s="6">
        <v>-1</v>
      </c>
      <c r="V501" s="6">
        <v>-2.36</v>
      </c>
      <c r="W501" s="2">
        <f t="shared" si="117"/>
        <v>1.3599999999999999</v>
      </c>
      <c r="X501" s="4">
        <f t="shared" si="118"/>
        <v>2.2870588235294118E-2</v>
      </c>
    </row>
    <row r="502" spans="1:24" x14ac:dyDescent="0.2">
      <c r="A502" t="s">
        <v>9</v>
      </c>
      <c r="B502">
        <v>1521</v>
      </c>
      <c r="C502">
        <v>153</v>
      </c>
      <c r="D502">
        <v>69</v>
      </c>
      <c r="E502" t="s">
        <v>12</v>
      </c>
      <c r="F502" s="1">
        <v>45166</v>
      </c>
      <c r="G502" t="s">
        <v>13</v>
      </c>
      <c r="H502" s="2">
        <v>13.81</v>
      </c>
      <c r="I502" s="2">
        <v>46.94</v>
      </c>
      <c r="J502" s="2">
        <v>45.32</v>
      </c>
      <c r="K502" s="2">
        <v>8.2899999999999991</v>
      </c>
      <c r="L502" s="2">
        <v>0.03</v>
      </c>
      <c r="M502" s="2">
        <v>2.2200000000000002</v>
      </c>
      <c r="N502" s="4">
        <f t="shared" si="112"/>
        <v>2.2200000000000002E-3</v>
      </c>
      <c r="O502" s="4">
        <f t="shared" si="113"/>
        <v>3.9960000000000002E-2</v>
      </c>
      <c r="P502" s="5">
        <f t="shared" si="114"/>
        <v>3.9960000000000004E-5</v>
      </c>
      <c r="Q502" s="4">
        <f t="shared" si="115"/>
        <v>0.14385600000000001</v>
      </c>
      <c r="R502" s="2">
        <v>1.89</v>
      </c>
      <c r="S502" s="2">
        <v>0.42</v>
      </c>
      <c r="T502" s="2">
        <f t="shared" si="116"/>
        <v>4200</v>
      </c>
      <c r="U502" s="6">
        <v>-0.56000000000000005</v>
      </c>
      <c r="V502" s="6">
        <v>-1.84</v>
      </c>
      <c r="W502" s="2">
        <f t="shared" si="117"/>
        <v>1.28</v>
      </c>
      <c r="X502" s="4">
        <f t="shared" si="118"/>
        <v>0.1123875</v>
      </c>
    </row>
    <row r="503" spans="1:24" x14ac:dyDescent="0.2">
      <c r="A503" t="s">
        <v>9</v>
      </c>
      <c r="B503">
        <v>1521</v>
      </c>
      <c r="C503">
        <v>153</v>
      </c>
      <c r="D503">
        <v>76</v>
      </c>
      <c r="E503" t="s">
        <v>12</v>
      </c>
      <c r="F503" s="1">
        <v>45166</v>
      </c>
      <c r="G503" t="s">
        <v>13</v>
      </c>
      <c r="H503" s="2">
        <v>14.59</v>
      </c>
      <c r="I503" s="2">
        <v>47.13</v>
      </c>
      <c r="J503" s="2">
        <v>47.08</v>
      </c>
      <c r="K503" s="2">
        <v>9.11</v>
      </c>
      <c r="L503" s="2">
        <v>0.01</v>
      </c>
      <c r="M503" s="2">
        <v>0.51</v>
      </c>
      <c r="N503" s="4">
        <f t="shared" si="112"/>
        <v>5.1000000000000004E-4</v>
      </c>
      <c r="O503" s="4">
        <f t="shared" si="113"/>
        <v>9.1800000000000007E-3</v>
      </c>
      <c r="P503" s="5">
        <f t="shared" si="114"/>
        <v>9.1800000000000002E-6</v>
      </c>
      <c r="Q503" s="4">
        <f t="shared" si="115"/>
        <v>3.3048000000000001E-2</v>
      </c>
      <c r="R503" s="2">
        <v>1.63</v>
      </c>
      <c r="S503" s="2">
        <v>0.4</v>
      </c>
      <c r="T503" s="2">
        <f t="shared" si="116"/>
        <v>4000</v>
      </c>
      <c r="U503" s="6">
        <v>-0.89</v>
      </c>
      <c r="V503" s="6">
        <v>-2.14</v>
      </c>
      <c r="W503" s="2">
        <f t="shared" si="117"/>
        <v>1.25</v>
      </c>
      <c r="X503" s="4">
        <f t="shared" si="118"/>
        <v>2.6438400000000001E-2</v>
      </c>
    </row>
    <row r="504" spans="1:24" x14ac:dyDescent="0.2">
      <c r="A504" t="s">
        <v>9</v>
      </c>
      <c r="B504">
        <v>1521</v>
      </c>
      <c r="C504">
        <v>153</v>
      </c>
      <c r="D504">
        <v>90</v>
      </c>
      <c r="E504" t="s">
        <v>12</v>
      </c>
      <c r="F504" s="1">
        <v>45166</v>
      </c>
      <c r="G504" t="s">
        <v>13</v>
      </c>
      <c r="H504" s="2">
        <v>12.11</v>
      </c>
      <c r="I504" s="2">
        <v>48.79</v>
      </c>
      <c r="J504" s="2">
        <v>48.19</v>
      </c>
      <c r="K504" s="2">
        <v>9.86</v>
      </c>
      <c r="L504" s="2">
        <v>0.02</v>
      </c>
      <c r="M504" s="2">
        <v>1.5</v>
      </c>
      <c r="N504" s="4">
        <f t="shared" si="112"/>
        <v>1.5E-3</v>
      </c>
      <c r="O504" s="4">
        <f t="shared" si="113"/>
        <v>2.7E-2</v>
      </c>
      <c r="P504" s="5">
        <f t="shared" si="114"/>
        <v>2.6999999999999999E-5</v>
      </c>
      <c r="Q504" s="4">
        <f t="shared" si="115"/>
        <v>9.7199999999999995E-2</v>
      </c>
      <c r="R504" s="2">
        <v>3.81</v>
      </c>
      <c r="S504" s="2">
        <v>0.53</v>
      </c>
      <c r="T504" s="2">
        <f t="shared" si="116"/>
        <v>5300</v>
      </c>
      <c r="U504" s="6">
        <v>-1.1000000000000001</v>
      </c>
      <c r="V504" s="6">
        <v>-2.2000000000000002</v>
      </c>
      <c r="W504" s="2">
        <f t="shared" si="117"/>
        <v>1.1000000000000001</v>
      </c>
      <c r="X504" s="4">
        <f t="shared" si="118"/>
        <v>8.8363636363636353E-2</v>
      </c>
    </row>
    <row r="505" spans="1:24" x14ac:dyDescent="0.2">
      <c r="A505" t="s">
        <v>9</v>
      </c>
      <c r="B505">
        <v>1521</v>
      </c>
      <c r="C505">
        <v>155</v>
      </c>
      <c r="D505">
        <v>62</v>
      </c>
      <c r="E505" t="s">
        <v>12</v>
      </c>
      <c r="F505" s="1">
        <v>45166</v>
      </c>
      <c r="G505" t="s">
        <v>13</v>
      </c>
      <c r="H505" s="2">
        <v>12.52</v>
      </c>
      <c r="I505" s="2">
        <v>49.06</v>
      </c>
      <c r="J505" s="2">
        <v>45.98</v>
      </c>
      <c r="K505" s="2">
        <v>8.6</v>
      </c>
      <c r="L505" s="2">
        <v>0.04</v>
      </c>
      <c r="M505" s="2">
        <v>3.43</v>
      </c>
      <c r="N505" s="4">
        <f t="shared" si="112"/>
        <v>3.4300000000000003E-3</v>
      </c>
      <c r="O505" s="4">
        <f t="shared" si="113"/>
        <v>6.1740000000000003E-2</v>
      </c>
      <c r="P505" s="5">
        <f t="shared" si="114"/>
        <v>6.1740000000000002E-5</v>
      </c>
      <c r="Q505" s="4">
        <f t="shared" si="115"/>
        <v>0.22226400000000002</v>
      </c>
      <c r="R505" s="2">
        <v>1.17</v>
      </c>
      <c r="S505" s="2">
        <v>0.44</v>
      </c>
      <c r="T505" s="2">
        <f t="shared" si="116"/>
        <v>4400</v>
      </c>
      <c r="U505" s="6">
        <v>-0.71</v>
      </c>
      <c r="V505" s="6">
        <v>-2.12</v>
      </c>
      <c r="W505" s="2">
        <f t="shared" si="117"/>
        <v>1.4100000000000001</v>
      </c>
      <c r="X505" s="4">
        <f t="shared" si="118"/>
        <v>0.15763404255319149</v>
      </c>
    </row>
    <row r="506" spans="1:24" x14ac:dyDescent="0.2">
      <c r="A506" t="s">
        <v>9</v>
      </c>
      <c r="B506">
        <v>1521</v>
      </c>
      <c r="C506">
        <v>155</v>
      </c>
      <c r="D506">
        <v>64</v>
      </c>
      <c r="E506" t="s">
        <v>12</v>
      </c>
      <c r="F506" s="1">
        <v>45166</v>
      </c>
      <c r="G506" t="s">
        <v>13</v>
      </c>
      <c r="H506" s="2">
        <v>16.510000000000002</v>
      </c>
      <c r="I506" s="2">
        <v>45.43</v>
      </c>
      <c r="J506" s="2">
        <v>42.74</v>
      </c>
      <c r="K506" s="2">
        <v>6.91</v>
      </c>
      <c r="L506" s="2">
        <v>0.1</v>
      </c>
      <c r="M506" s="2">
        <v>6.34</v>
      </c>
      <c r="N506" s="4">
        <f t="shared" si="112"/>
        <v>6.3400000000000001E-3</v>
      </c>
      <c r="O506" s="4">
        <f t="shared" si="113"/>
        <v>0.11412</v>
      </c>
      <c r="P506" s="5">
        <f t="shared" si="114"/>
        <v>1.1412E-4</v>
      </c>
      <c r="Q506" s="4">
        <f t="shared" si="115"/>
        <v>0.41083199999999997</v>
      </c>
      <c r="R506" s="2">
        <v>1.37</v>
      </c>
      <c r="S506" s="2">
        <v>0.45</v>
      </c>
      <c r="T506" s="2">
        <f t="shared" si="116"/>
        <v>4500</v>
      </c>
      <c r="U506" s="6">
        <v>-0.55000000000000004</v>
      </c>
      <c r="V506" s="6">
        <v>-2.25</v>
      </c>
      <c r="W506" s="2">
        <f t="shared" si="117"/>
        <v>1.7</v>
      </c>
      <c r="X506" s="4">
        <f t="shared" si="118"/>
        <v>0.24166588235294117</v>
      </c>
    </row>
    <row r="507" spans="1:24" x14ac:dyDescent="0.2">
      <c r="A507" t="s">
        <v>9</v>
      </c>
      <c r="B507">
        <v>1521</v>
      </c>
      <c r="C507">
        <v>155</v>
      </c>
      <c r="D507">
        <v>66</v>
      </c>
      <c r="E507" t="s">
        <v>12</v>
      </c>
      <c r="F507" s="1">
        <v>45166</v>
      </c>
      <c r="G507" t="s">
        <v>13</v>
      </c>
      <c r="H507" s="2">
        <v>13.68</v>
      </c>
      <c r="I507" s="2">
        <v>46.62</v>
      </c>
      <c r="J507" s="2">
        <v>45.15</v>
      </c>
      <c r="K507" s="2">
        <v>8.23</v>
      </c>
      <c r="L507" s="2">
        <v>0.02</v>
      </c>
      <c r="M507" s="2">
        <v>1.83</v>
      </c>
      <c r="N507" s="4">
        <f t="shared" si="112"/>
        <v>1.83E-3</v>
      </c>
      <c r="O507" s="4">
        <f t="shared" si="113"/>
        <v>3.2939999999999997E-2</v>
      </c>
      <c r="P507" s="5">
        <f t="shared" si="114"/>
        <v>3.294E-5</v>
      </c>
      <c r="Q507" s="4">
        <f t="shared" si="115"/>
        <v>0.11858399999999999</v>
      </c>
      <c r="R507" s="2">
        <v>3.21</v>
      </c>
      <c r="S507" s="2">
        <v>0.68</v>
      </c>
      <c r="T507" s="2">
        <f t="shared" si="116"/>
        <v>6800.0000000000009</v>
      </c>
      <c r="U507" s="6">
        <v>-0.85</v>
      </c>
      <c r="V507" s="6">
        <v>-2.23</v>
      </c>
      <c r="W507" s="2">
        <f t="shared" si="117"/>
        <v>1.38</v>
      </c>
      <c r="X507" s="4">
        <f t="shared" si="118"/>
        <v>8.59304347826087E-2</v>
      </c>
    </row>
    <row r="508" spans="1:24" x14ac:dyDescent="0.2">
      <c r="A508" t="s">
        <v>9</v>
      </c>
      <c r="B508">
        <v>1521</v>
      </c>
      <c r="C508">
        <v>156</v>
      </c>
      <c r="D508">
        <v>71</v>
      </c>
      <c r="E508" t="s">
        <v>12</v>
      </c>
      <c r="F508" s="1">
        <v>45166</v>
      </c>
      <c r="G508" t="s">
        <v>13</v>
      </c>
      <c r="H508" s="2">
        <v>12.33</v>
      </c>
      <c r="I508" s="2">
        <v>48.95</v>
      </c>
      <c r="J508" s="2">
        <v>46.2</v>
      </c>
      <c r="K508" s="2">
        <v>8.76</v>
      </c>
      <c r="L508" s="2">
        <v>0.04</v>
      </c>
      <c r="M508" s="2">
        <v>3.63</v>
      </c>
      <c r="N508" s="4">
        <f t="shared" si="112"/>
        <v>3.63E-3</v>
      </c>
      <c r="O508" s="4">
        <f t="shared" si="113"/>
        <v>6.5339999999999995E-2</v>
      </c>
      <c r="P508" s="5">
        <f t="shared" si="114"/>
        <v>6.5339999999999994E-5</v>
      </c>
      <c r="Q508" s="4">
        <f t="shared" si="115"/>
        <v>0.23522399999999999</v>
      </c>
      <c r="R508" s="2">
        <v>3.35</v>
      </c>
      <c r="S508" s="2">
        <v>0.65</v>
      </c>
      <c r="T508" s="2">
        <f t="shared" si="116"/>
        <v>6500</v>
      </c>
      <c r="U508" s="6">
        <v>-0.68</v>
      </c>
      <c r="V508" s="6">
        <v>-1.55</v>
      </c>
      <c r="W508" s="2">
        <f t="shared" si="117"/>
        <v>0.87</v>
      </c>
      <c r="X508" s="4">
        <f t="shared" si="118"/>
        <v>0.27037241379310345</v>
      </c>
    </row>
    <row r="509" spans="1:24" x14ac:dyDescent="0.2">
      <c r="A509" t="s">
        <v>9</v>
      </c>
      <c r="B509">
        <v>1521</v>
      </c>
      <c r="C509">
        <v>156</v>
      </c>
      <c r="D509">
        <v>74</v>
      </c>
      <c r="E509" t="s">
        <v>12</v>
      </c>
      <c r="F509" s="1">
        <v>45166</v>
      </c>
      <c r="G509" t="s">
        <v>13</v>
      </c>
      <c r="H509" s="2">
        <v>13.65</v>
      </c>
      <c r="I509" s="2">
        <v>47.27</v>
      </c>
      <c r="J509" s="2">
        <v>46.24</v>
      </c>
      <c r="K509" s="2">
        <v>8.76</v>
      </c>
      <c r="L509" s="2">
        <v>0.01</v>
      </c>
      <c r="M509" s="2">
        <v>1.08</v>
      </c>
      <c r="N509" s="4">
        <f t="shared" si="112"/>
        <v>1.08E-3</v>
      </c>
      <c r="O509" s="4">
        <f t="shared" si="113"/>
        <v>1.9439999999999999E-2</v>
      </c>
      <c r="P509" s="5">
        <f t="shared" si="114"/>
        <v>1.944E-5</v>
      </c>
      <c r="Q509" s="4">
        <f t="shared" si="115"/>
        <v>6.9984000000000005E-2</v>
      </c>
      <c r="R509" s="2">
        <v>2.92</v>
      </c>
      <c r="S509" s="2">
        <v>0.64</v>
      </c>
      <c r="T509" s="2">
        <f t="shared" si="116"/>
        <v>6400</v>
      </c>
      <c r="U509" s="6">
        <v>-1</v>
      </c>
      <c r="V509" s="6">
        <v>-1.97</v>
      </c>
      <c r="W509" s="2">
        <f t="shared" si="117"/>
        <v>0.97</v>
      </c>
      <c r="X509" s="4">
        <f t="shared" si="118"/>
        <v>7.2148453608247426E-2</v>
      </c>
    </row>
    <row r="510" spans="1:24" x14ac:dyDescent="0.2">
      <c r="A510" t="s">
        <v>9</v>
      </c>
      <c r="B510">
        <v>1521</v>
      </c>
      <c r="C510">
        <v>156</v>
      </c>
      <c r="D510">
        <v>75</v>
      </c>
      <c r="E510" t="s">
        <v>12</v>
      </c>
      <c r="F510" s="1">
        <v>45166</v>
      </c>
      <c r="G510" t="s">
        <v>13</v>
      </c>
      <c r="H510" s="2">
        <v>13.44</v>
      </c>
      <c r="I510" s="2">
        <v>46.72</v>
      </c>
      <c r="J510" s="2">
        <v>45.62</v>
      </c>
      <c r="K510" s="2">
        <v>8.49</v>
      </c>
      <c r="L510" s="2">
        <v>0.02</v>
      </c>
      <c r="M510" s="2">
        <v>1.27</v>
      </c>
      <c r="N510" s="4">
        <f t="shared" si="112"/>
        <v>1.2700000000000001E-3</v>
      </c>
      <c r="O510" s="4">
        <f t="shared" si="113"/>
        <v>2.2860000000000002E-2</v>
      </c>
      <c r="P510" s="5">
        <f t="shared" si="114"/>
        <v>2.2860000000000001E-5</v>
      </c>
      <c r="Q510" s="4">
        <f t="shared" si="115"/>
        <v>8.2296000000000008E-2</v>
      </c>
      <c r="R510" s="2">
        <v>2.78</v>
      </c>
      <c r="S510" s="2">
        <v>0.57999999999999996</v>
      </c>
      <c r="T510" s="2">
        <f t="shared" si="116"/>
        <v>5800</v>
      </c>
      <c r="U510" s="6">
        <v>-1.3</v>
      </c>
      <c r="V510" s="6">
        <v>-2.14</v>
      </c>
      <c r="W510" s="2">
        <f t="shared" si="117"/>
        <v>0.84000000000000008</v>
      </c>
      <c r="X510" s="4">
        <f t="shared" si="118"/>
        <v>9.797142857142857E-2</v>
      </c>
    </row>
    <row r="511" spans="1:24" x14ac:dyDescent="0.2">
      <c r="A511" t="s">
        <v>9</v>
      </c>
      <c r="B511">
        <v>1521</v>
      </c>
      <c r="C511">
        <v>157</v>
      </c>
      <c r="D511">
        <v>67</v>
      </c>
      <c r="E511" t="s">
        <v>12</v>
      </c>
      <c r="F511" s="1">
        <v>45166</v>
      </c>
      <c r="G511" t="s">
        <v>13</v>
      </c>
      <c r="H511" s="2">
        <v>13.3</v>
      </c>
      <c r="I511" s="2">
        <v>47.69</v>
      </c>
      <c r="J511" s="2">
        <v>46.63</v>
      </c>
      <c r="K511" s="2">
        <v>8.9600000000000009</v>
      </c>
      <c r="L511" s="2">
        <v>0.02</v>
      </c>
      <c r="M511" s="2">
        <v>2.02</v>
      </c>
      <c r="N511" s="4">
        <f t="shared" si="112"/>
        <v>2.0200000000000001E-3</v>
      </c>
      <c r="O511" s="4">
        <f t="shared" si="113"/>
        <v>3.6360000000000003E-2</v>
      </c>
      <c r="P511" s="5">
        <f t="shared" si="114"/>
        <v>3.6360000000000004E-5</v>
      </c>
      <c r="Q511" s="4">
        <f t="shared" si="115"/>
        <v>0.13089600000000001</v>
      </c>
      <c r="R511" s="2">
        <v>2.46</v>
      </c>
      <c r="S511" s="2">
        <v>0.65</v>
      </c>
      <c r="T511" s="2">
        <f t="shared" si="116"/>
        <v>6500</v>
      </c>
      <c r="U511" s="6">
        <v>-0.99</v>
      </c>
      <c r="V511" s="6">
        <v>-2.1</v>
      </c>
      <c r="W511" s="2">
        <f t="shared" si="117"/>
        <v>1.1100000000000001</v>
      </c>
      <c r="X511" s="4">
        <f t="shared" si="118"/>
        <v>0.11792432432432433</v>
      </c>
    </row>
    <row r="512" spans="1:24" x14ac:dyDescent="0.2">
      <c r="A512" t="s">
        <v>9</v>
      </c>
      <c r="B512">
        <v>1521</v>
      </c>
      <c r="C512">
        <v>157</v>
      </c>
      <c r="D512">
        <v>68</v>
      </c>
      <c r="E512" t="s">
        <v>12</v>
      </c>
      <c r="F512" s="1">
        <v>45166</v>
      </c>
      <c r="G512" t="s">
        <v>13</v>
      </c>
      <c r="H512" s="2">
        <v>13.13</v>
      </c>
      <c r="I512" s="2">
        <v>47.96</v>
      </c>
      <c r="J512" s="2">
        <v>47.17</v>
      </c>
      <c r="K512" s="2">
        <v>9.25</v>
      </c>
      <c r="L512" s="2">
        <v>0.01</v>
      </c>
      <c r="M512" s="2">
        <v>1.18</v>
      </c>
      <c r="N512" s="4">
        <f t="shared" si="112"/>
        <v>1.1799999999999998E-3</v>
      </c>
      <c r="O512" s="4">
        <f t="shared" si="113"/>
        <v>2.1239999999999998E-2</v>
      </c>
      <c r="P512" s="5">
        <f t="shared" si="114"/>
        <v>2.124E-5</v>
      </c>
      <c r="Q512" s="4">
        <f t="shared" si="115"/>
        <v>7.6464000000000004E-2</v>
      </c>
      <c r="R512" s="2">
        <v>2.9</v>
      </c>
      <c r="S512" s="2">
        <v>0.85</v>
      </c>
      <c r="T512" s="2">
        <f t="shared" si="116"/>
        <v>8500</v>
      </c>
      <c r="U512" s="6">
        <v>-1.8</v>
      </c>
      <c r="V512" s="6">
        <v>-2.52</v>
      </c>
      <c r="W512" s="2">
        <f t="shared" si="117"/>
        <v>0.72</v>
      </c>
      <c r="X512" s="4">
        <f t="shared" si="118"/>
        <v>0.10620000000000002</v>
      </c>
    </row>
    <row r="513" spans="1:24" x14ac:dyDescent="0.2">
      <c r="A513" t="s">
        <v>9</v>
      </c>
      <c r="B513">
        <v>1521</v>
      </c>
      <c r="C513">
        <v>157</v>
      </c>
      <c r="D513">
        <v>72</v>
      </c>
      <c r="E513" t="s">
        <v>12</v>
      </c>
      <c r="F513" s="1">
        <v>45166</v>
      </c>
      <c r="G513" t="s">
        <v>13</v>
      </c>
      <c r="H513" s="2">
        <v>13.74</v>
      </c>
      <c r="I513" s="2">
        <v>47.65</v>
      </c>
      <c r="J513" s="2">
        <v>46.98</v>
      </c>
      <c r="K513" s="2">
        <v>9.11</v>
      </c>
      <c r="L513" s="2">
        <v>0.01</v>
      </c>
      <c r="M513" s="2">
        <v>0.94</v>
      </c>
      <c r="N513" s="4">
        <f t="shared" si="112"/>
        <v>9.3999999999999997E-4</v>
      </c>
      <c r="O513" s="4">
        <f t="shared" si="113"/>
        <v>1.6920000000000001E-2</v>
      </c>
      <c r="P513" s="5">
        <f t="shared" si="114"/>
        <v>1.6920000000000001E-5</v>
      </c>
      <c r="Q513" s="4">
        <f t="shared" si="115"/>
        <v>6.0912000000000001E-2</v>
      </c>
      <c r="R513" s="2">
        <v>1.89</v>
      </c>
      <c r="S513" s="2">
        <v>1.52</v>
      </c>
      <c r="T513" s="2">
        <f t="shared" si="116"/>
        <v>15200</v>
      </c>
      <c r="U513" s="6">
        <v>-1.74</v>
      </c>
      <c r="V513" s="6">
        <v>-2.2599999999999998</v>
      </c>
      <c r="W513" s="2">
        <f t="shared" si="117"/>
        <v>0.5199999999999998</v>
      </c>
      <c r="X513" s="4">
        <f t="shared" si="118"/>
        <v>0.11713846153846158</v>
      </c>
    </row>
    <row r="514" spans="1:24" x14ac:dyDescent="0.2">
      <c r="A514" t="s">
        <v>9</v>
      </c>
      <c r="B514">
        <v>1521</v>
      </c>
      <c r="C514">
        <v>158</v>
      </c>
      <c r="D514">
        <v>70</v>
      </c>
      <c r="E514" t="s">
        <v>12</v>
      </c>
      <c r="F514" s="1">
        <v>45166</v>
      </c>
      <c r="G514" t="s">
        <v>13</v>
      </c>
      <c r="H514" s="2">
        <v>13.9</v>
      </c>
      <c r="I514" s="2">
        <v>46.43</v>
      </c>
      <c r="J514" s="2">
        <v>45.02</v>
      </c>
      <c r="K514" s="2">
        <v>8.16</v>
      </c>
      <c r="L514" s="2">
        <v>0.02</v>
      </c>
      <c r="M514" s="2">
        <v>1.44</v>
      </c>
      <c r="N514" s="4">
        <f t="shared" si="112"/>
        <v>1.4399999999999999E-3</v>
      </c>
      <c r="O514" s="4">
        <f t="shared" si="113"/>
        <v>2.5919999999999999E-2</v>
      </c>
      <c r="P514" s="5">
        <f t="shared" si="114"/>
        <v>2.5919999999999999E-5</v>
      </c>
      <c r="Q514" s="4">
        <f t="shared" si="115"/>
        <v>9.3311999999999992E-2</v>
      </c>
      <c r="R514" s="2">
        <v>1.25</v>
      </c>
      <c r="S514" s="2">
        <v>0.24</v>
      </c>
      <c r="T514" s="2">
        <f t="shared" si="116"/>
        <v>2400</v>
      </c>
      <c r="U514" s="6">
        <v>-1.06</v>
      </c>
      <c r="V514" s="6">
        <v>-2.06</v>
      </c>
      <c r="W514" s="2">
        <f t="shared" si="117"/>
        <v>1</v>
      </c>
      <c r="X514" s="4">
        <f t="shared" si="118"/>
        <v>9.3311999999999992E-2</v>
      </c>
    </row>
    <row r="515" spans="1:24" x14ac:dyDescent="0.2">
      <c r="A515" t="s">
        <v>9</v>
      </c>
      <c r="B515">
        <v>1521</v>
      </c>
      <c r="C515">
        <v>158</v>
      </c>
      <c r="D515">
        <v>73</v>
      </c>
      <c r="E515" t="s">
        <v>12</v>
      </c>
      <c r="F515" s="1">
        <v>45166</v>
      </c>
      <c r="G515" t="s">
        <v>13</v>
      </c>
      <c r="H515" s="2">
        <v>14.04</v>
      </c>
      <c r="I515" s="2">
        <v>47.19</v>
      </c>
      <c r="J515" s="2">
        <v>46.08</v>
      </c>
      <c r="K515" s="2">
        <v>8.6300000000000008</v>
      </c>
      <c r="L515" s="2">
        <v>0.02</v>
      </c>
      <c r="M515" s="2">
        <v>1.54</v>
      </c>
      <c r="N515" s="4">
        <f t="shared" si="112"/>
        <v>1.5400000000000001E-3</v>
      </c>
      <c r="O515" s="4">
        <f t="shared" si="113"/>
        <v>2.7720000000000002E-2</v>
      </c>
      <c r="P515" s="5">
        <f t="shared" si="114"/>
        <v>2.7720000000000002E-5</v>
      </c>
      <c r="Q515" s="4">
        <f t="shared" si="115"/>
        <v>9.9792000000000006E-2</v>
      </c>
      <c r="R515" s="2">
        <v>1.75</v>
      </c>
      <c r="S515" s="2">
        <v>0.39</v>
      </c>
      <c r="T515" s="2">
        <f t="shared" si="116"/>
        <v>3900</v>
      </c>
      <c r="U515" s="6">
        <v>-0.96</v>
      </c>
      <c r="V515" s="6">
        <v>-1.93</v>
      </c>
      <c r="W515" s="2">
        <f t="shared" si="117"/>
        <v>0.97</v>
      </c>
      <c r="X515" s="4">
        <f t="shared" si="118"/>
        <v>0.10287835051546393</v>
      </c>
    </row>
    <row r="516" spans="1:24" x14ac:dyDescent="0.2">
      <c r="A516" t="s">
        <v>9</v>
      </c>
      <c r="B516">
        <v>1521</v>
      </c>
      <c r="C516">
        <v>158</v>
      </c>
      <c r="D516">
        <v>81</v>
      </c>
      <c r="E516" t="s">
        <v>12</v>
      </c>
      <c r="F516" s="1">
        <v>45166</v>
      </c>
      <c r="G516" t="s">
        <v>13</v>
      </c>
      <c r="H516" s="2">
        <v>14.86</v>
      </c>
      <c r="I516" s="2">
        <v>46.48</v>
      </c>
      <c r="J516" s="2">
        <v>45.57</v>
      </c>
      <c r="K516" s="2">
        <v>8.34</v>
      </c>
      <c r="L516" s="2">
        <v>0.02</v>
      </c>
      <c r="M516" s="2">
        <v>1.26</v>
      </c>
      <c r="N516" s="4">
        <f t="shared" si="112"/>
        <v>1.2600000000000001E-3</v>
      </c>
      <c r="O516" s="4">
        <f t="shared" si="113"/>
        <v>2.2680000000000002E-2</v>
      </c>
      <c r="P516" s="5">
        <f t="shared" si="114"/>
        <v>2.2680000000000003E-5</v>
      </c>
      <c r="Q516" s="4">
        <f t="shared" si="115"/>
        <v>8.1648000000000012E-2</v>
      </c>
      <c r="R516" s="2">
        <v>0.53</v>
      </c>
      <c r="S516" s="2">
        <v>0.2</v>
      </c>
      <c r="T516" s="2">
        <f t="shared" si="116"/>
        <v>2000</v>
      </c>
      <c r="U516" s="6">
        <v>-1.1499999999999999</v>
      </c>
      <c r="V516" s="6">
        <v>-2.16</v>
      </c>
      <c r="W516" s="2">
        <f t="shared" si="117"/>
        <v>1.0100000000000002</v>
      </c>
      <c r="X516" s="4">
        <f t="shared" si="118"/>
        <v>8.0839603960396036E-2</v>
      </c>
    </row>
    <row r="517" spans="1:24" x14ac:dyDescent="0.2">
      <c r="A517" t="s">
        <v>10</v>
      </c>
      <c r="B517">
        <v>666</v>
      </c>
      <c r="C517">
        <v>101</v>
      </c>
      <c r="D517">
        <v>1</v>
      </c>
      <c r="E517" t="s">
        <v>12</v>
      </c>
      <c r="F517" s="1">
        <v>45166</v>
      </c>
      <c r="G517" t="s">
        <v>13</v>
      </c>
      <c r="H517" s="2">
        <v>13.44</v>
      </c>
      <c r="I517" s="2">
        <v>48.45</v>
      </c>
      <c r="J517" s="2">
        <v>47.12</v>
      </c>
      <c r="K517" s="2">
        <v>9.14</v>
      </c>
      <c r="L517" s="2">
        <v>0.01</v>
      </c>
      <c r="M517" s="2">
        <v>0.46</v>
      </c>
      <c r="N517" s="4">
        <f t="shared" si="112"/>
        <v>4.6000000000000001E-4</v>
      </c>
      <c r="O517" s="4">
        <f t="shared" si="113"/>
        <v>8.2800000000000009E-3</v>
      </c>
      <c r="P517" s="5">
        <f t="shared" si="114"/>
        <v>8.2800000000000003E-6</v>
      </c>
      <c r="Q517" s="4">
        <f t="shared" si="115"/>
        <v>2.9808000000000001E-2</v>
      </c>
      <c r="R517" s="2">
        <v>5.47</v>
      </c>
      <c r="S517" s="2">
        <v>1.21</v>
      </c>
      <c r="T517" s="2">
        <f t="shared" si="116"/>
        <v>12100</v>
      </c>
      <c r="U517" s="6">
        <v>-0.42</v>
      </c>
      <c r="V517" s="6">
        <v>-2.08</v>
      </c>
      <c r="W517" s="2">
        <f t="shared" si="117"/>
        <v>1.6600000000000001</v>
      </c>
      <c r="X517" s="4">
        <f t="shared" si="118"/>
        <v>1.7956626506024094E-2</v>
      </c>
    </row>
    <row r="518" spans="1:24" x14ac:dyDescent="0.2">
      <c r="A518" t="s">
        <v>10</v>
      </c>
      <c r="B518">
        <v>666</v>
      </c>
      <c r="C518">
        <v>101</v>
      </c>
      <c r="D518">
        <v>2</v>
      </c>
      <c r="E518" t="s">
        <v>12</v>
      </c>
      <c r="F518" s="1">
        <v>45166</v>
      </c>
      <c r="G518" t="s">
        <v>13</v>
      </c>
      <c r="H518" s="2">
        <v>12.56</v>
      </c>
      <c r="I518" s="2">
        <v>48.43</v>
      </c>
      <c r="J518" s="2">
        <v>48.45</v>
      </c>
      <c r="K518" s="2">
        <v>9.99</v>
      </c>
      <c r="L518" s="2">
        <v>0.01</v>
      </c>
      <c r="M518" s="2">
        <v>0.94</v>
      </c>
      <c r="N518" s="4">
        <f t="shared" si="112"/>
        <v>9.3999999999999997E-4</v>
      </c>
      <c r="O518" s="4">
        <f t="shared" si="113"/>
        <v>1.6920000000000001E-2</v>
      </c>
      <c r="P518" s="5">
        <f t="shared" si="114"/>
        <v>1.6920000000000001E-5</v>
      </c>
      <c r="Q518" s="4">
        <f t="shared" si="115"/>
        <v>6.0912000000000001E-2</v>
      </c>
      <c r="R518" s="2">
        <v>6.42</v>
      </c>
      <c r="S518" s="2">
        <v>1.41</v>
      </c>
      <c r="T518" s="2">
        <f t="shared" si="116"/>
        <v>14100</v>
      </c>
      <c r="U518" s="6">
        <v>-0.72</v>
      </c>
      <c r="V518" s="6">
        <v>-1.82</v>
      </c>
      <c r="W518" s="2">
        <f t="shared" si="117"/>
        <v>1.1000000000000001</v>
      </c>
      <c r="X518" s="4">
        <f t="shared" si="118"/>
        <v>5.5374545454545454E-2</v>
      </c>
    </row>
    <row r="519" spans="1:24" x14ac:dyDescent="0.2">
      <c r="A519" t="s">
        <v>10</v>
      </c>
      <c r="B519">
        <v>666</v>
      </c>
      <c r="C519">
        <v>101</v>
      </c>
      <c r="D519">
        <v>3</v>
      </c>
      <c r="E519" t="s">
        <v>12</v>
      </c>
      <c r="F519" s="1">
        <v>45166</v>
      </c>
      <c r="G519" t="s">
        <v>13</v>
      </c>
      <c r="H519" s="2">
        <v>12.53</v>
      </c>
      <c r="I519" s="2">
        <v>48.72</v>
      </c>
      <c r="J519" s="2">
        <v>48.57</v>
      </c>
      <c r="K519" s="2">
        <v>10.039999999999999</v>
      </c>
      <c r="L519" s="2">
        <v>0.01</v>
      </c>
      <c r="M519" s="2">
        <v>0.73</v>
      </c>
      <c r="N519" s="4">
        <f t="shared" ref="N519:N546" si="119">M519/1000</f>
        <v>7.2999999999999996E-4</v>
      </c>
      <c r="O519" s="4">
        <f t="shared" ref="O519:O546" si="120">N519*18</f>
        <v>1.3139999999999999E-2</v>
      </c>
      <c r="P519" s="5">
        <f t="shared" ref="P519:P546" si="121">O519/1000</f>
        <v>1.314E-5</v>
      </c>
      <c r="Q519" s="4">
        <f t="shared" ref="Q519:Q546" si="122">P519*3600</f>
        <v>4.7303999999999999E-2</v>
      </c>
      <c r="R519" s="2">
        <v>5.07</v>
      </c>
      <c r="S519" s="2">
        <v>1.03</v>
      </c>
      <c r="T519" s="2">
        <f t="shared" ref="T519:T546" si="123">S519*10000</f>
        <v>10300</v>
      </c>
      <c r="U519" s="6">
        <v>-0.67</v>
      </c>
      <c r="V519" s="6">
        <v>-1.86</v>
      </c>
      <c r="W519" s="2">
        <f t="shared" ref="W519:W546" si="124">U519-V519</f>
        <v>1.19</v>
      </c>
      <c r="X519" s="4">
        <f t="shared" ref="X519:X546" si="125">Q519/W519</f>
        <v>3.9751260504201684E-2</v>
      </c>
    </row>
    <row r="520" spans="1:24" x14ac:dyDescent="0.2">
      <c r="A520" t="s">
        <v>10</v>
      </c>
      <c r="B520">
        <v>666</v>
      </c>
      <c r="C520">
        <v>105</v>
      </c>
      <c r="D520">
        <v>7</v>
      </c>
      <c r="E520" t="s">
        <v>12</v>
      </c>
      <c r="F520" s="1">
        <v>45166</v>
      </c>
      <c r="G520" t="s">
        <v>13</v>
      </c>
      <c r="H520" s="2">
        <v>12.54</v>
      </c>
      <c r="I520" s="2">
        <v>48.79</v>
      </c>
      <c r="J520" s="2">
        <v>47.16</v>
      </c>
      <c r="K520" s="2">
        <v>9.25</v>
      </c>
      <c r="L520" s="2">
        <v>0.02</v>
      </c>
      <c r="M520" s="2">
        <v>1.78</v>
      </c>
      <c r="N520" s="4">
        <f t="shared" si="119"/>
        <v>1.7800000000000001E-3</v>
      </c>
      <c r="O520" s="4">
        <f t="shared" si="120"/>
        <v>3.2039999999999999E-2</v>
      </c>
      <c r="P520" s="5">
        <f t="shared" si="121"/>
        <v>3.2039999999999998E-5</v>
      </c>
      <c r="Q520" s="4">
        <f t="shared" si="122"/>
        <v>0.11534399999999999</v>
      </c>
      <c r="R520" s="2">
        <v>3.34</v>
      </c>
      <c r="S520" s="2">
        <v>0.91</v>
      </c>
      <c r="T520" s="2">
        <f t="shared" si="123"/>
        <v>9100</v>
      </c>
      <c r="U520" s="6">
        <v>-1.28</v>
      </c>
      <c r="V520" s="6">
        <v>-2.2400000000000002</v>
      </c>
      <c r="W520" s="2">
        <f t="shared" si="124"/>
        <v>0.96000000000000019</v>
      </c>
      <c r="X520" s="4">
        <f t="shared" si="125"/>
        <v>0.12014999999999997</v>
      </c>
    </row>
    <row r="521" spans="1:24" x14ac:dyDescent="0.2">
      <c r="A521" t="s">
        <v>10</v>
      </c>
      <c r="B521">
        <v>666</v>
      </c>
      <c r="C521">
        <v>105</v>
      </c>
      <c r="D521">
        <v>8</v>
      </c>
      <c r="E521" t="s">
        <v>12</v>
      </c>
      <c r="F521" s="1">
        <v>45166</v>
      </c>
      <c r="G521" t="s">
        <v>13</v>
      </c>
      <c r="H521" s="2">
        <v>13.34</v>
      </c>
      <c r="I521" s="2">
        <v>48.47</v>
      </c>
      <c r="J521" s="2">
        <v>45.33</v>
      </c>
      <c r="K521" s="2">
        <v>8.2200000000000006</v>
      </c>
      <c r="L521" s="2">
        <v>0.05</v>
      </c>
      <c r="M521" s="2">
        <v>3.96</v>
      </c>
      <c r="N521" s="4">
        <f t="shared" si="119"/>
        <v>3.96E-3</v>
      </c>
      <c r="O521" s="4">
        <f t="shared" si="120"/>
        <v>7.1279999999999996E-2</v>
      </c>
      <c r="P521" s="5">
        <f t="shared" si="121"/>
        <v>7.1279999999999995E-5</v>
      </c>
      <c r="Q521" s="4">
        <f t="shared" si="122"/>
        <v>0.256608</v>
      </c>
      <c r="R521" s="2">
        <v>2.64</v>
      </c>
      <c r="S521" s="2">
        <v>0.69</v>
      </c>
      <c r="T521" s="2">
        <f t="shared" si="123"/>
        <v>6899.9999999999991</v>
      </c>
      <c r="U521" s="6">
        <v>-0.96</v>
      </c>
      <c r="V521" s="6">
        <v>-1.73</v>
      </c>
      <c r="W521" s="2">
        <f t="shared" si="124"/>
        <v>0.77</v>
      </c>
      <c r="X521" s="4">
        <f t="shared" si="125"/>
        <v>0.33325714285714286</v>
      </c>
    </row>
    <row r="522" spans="1:24" x14ac:dyDescent="0.2">
      <c r="A522" t="s">
        <v>10</v>
      </c>
      <c r="B522">
        <v>666</v>
      </c>
      <c r="C522">
        <v>105</v>
      </c>
      <c r="D522">
        <v>9</v>
      </c>
      <c r="E522" t="s">
        <v>12</v>
      </c>
      <c r="F522" s="1">
        <v>45166</v>
      </c>
      <c r="G522" t="s">
        <v>13</v>
      </c>
      <c r="H522" s="2">
        <v>13.87</v>
      </c>
      <c r="I522" s="2">
        <v>47.79</v>
      </c>
      <c r="J522" s="2">
        <v>46.73</v>
      </c>
      <c r="K522" s="2">
        <v>8.94</v>
      </c>
      <c r="L522" s="2">
        <v>0.01</v>
      </c>
      <c r="M522" s="2">
        <v>1.1599999999999999</v>
      </c>
      <c r="N522" s="4">
        <f t="shared" si="119"/>
        <v>1.16E-3</v>
      </c>
      <c r="O522" s="4">
        <f t="shared" si="120"/>
        <v>2.0879999999999999E-2</v>
      </c>
      <c r="P522" s="5">
        <f t="shared" si="121"/>
        <v>2.088E-5</v>
      </c>
      <c r="Q522" s="4">
        <f t="shared" si="122"/>
        <v>7.5167999999999999E-2</v>
      </c>
      <c r="R522" s="2">
        <v>5.01</v>
      </c>
      <c r="S522" s="2">
        <v>1.0900000000000001</v>
      </c>
      <c r="T522" s="2">
        <f t="shared" si="123"/>
        <v>10900</v>
      </c>
      <c r="U522" s="6">
        <v>-0.9</v>
      </c>
      <c r="V522" s="6">
        <v>-2.34</v>
      </c>
      <c r="W522" s="2">
        <f t="shared" si="124"/>
        <v>1.44</v>
      </c>
      <c r="X522" s="4">
        <f t="shared" si="125"/>
        <v>5.2200000000000003E-2</v>
      </c>
    </row>
    <row r="523" spans="1:24" x14ac:dyDescent="0.2">
      <c r="A523" t="s">
        <v>10</v>
      </c>
      <c r="B523">
        <v>666</v>
      </c>
      <c r="C523">
        <v>118</v>
      </c>
      <c r="D523">
        <v>10</v>
      </c>
      <c r="E523" t="s">
        <v>12</v>
      </c>
      <c r="F523" s="1">
        <v>45166</v>
      </c>
      <c r="G523" t="s">
        <v>13</v>
      </c>
      <c r="H523" s="2">
        <v>14.32</v>
      </c>
      <c r="I523" s="2">
        <v>46.42</v>
      </c>
      <c r="J523" s="2">
        <v>44.79</v>
      </c>
      <c r="K523" s="2">
        <v>8.01</v>
      </c>
      <c r="L523" s="2">
        <v>0.01</v>
      </c>
      <c r="M523" s="2">
        <v>0.46</v>
      </c>
      <c r="N523" s="4">
        <f t="shared" si="119"/>
        <v>4.6000000000000001E-4</v>
      </c>
      <c r="O523" s="4">
        <f t="shared" si="120"/>
        <v>8.2800000000000009E-3</v>
      </c>
      <c r="P523" s="5">
        <f t="shared" si="121"/>
        <v>8.2800000000000003E-6</v>
      </c>
      <c r="Q523" s="4">
        <f t="shared" si="122"/>
        <v>2.9808000000000001E-2</v>
      </c>
      <c r="R523" s="2">
        <v>3.56</v>
      </c>
      <c r="S523" s="7">
        <v>1</v>
      </c>
      <c r="T523" s="2">
        <f t="shared" si="123"/>
        <v>10000</v>
      </c>
      <c r="U523" s="6">
        <v>-1.25</v>
      </c>
      <c r="V523" s="6">
        <v>-2.5299999999999998</v>
      </c>
      <c r="W523" s="2">
        <f t="shared" si="124"/>
        <v>1.2799999999999998</v>
      </c>
      <c r="X523" s="4">
        <f t="shared" si="125"/>
        <v>2.3287500000000006E-2</v>
      </c>
    </row>
    <row r="524" spans="1:24" x14ac:dyDescent="0.2">
      <c r="A524" t="s">
        <v>10</v>
      </c>
      <c r="B524">
        <v>666</v>
      </c>
      <c r="C524">
        <v>118</v>
      </c>
      <c r="D524">
        <v>11</v>
      </c>
      <c r="E524" t="s">
        <v>12</v>
      </c>
      <c r="F524" s="1">
        <v>45166</v>
      </c>
      <c r="G524" t="s">
        <v>13</v>
      </c>
      <c r="H524" s="2">
        <v>13.73</v>
      </c>
      <c r="I524" s="2">
        <v>47.41</v>
      </c>
      <c r="J524" s="2">
        <v>46.05</v>
      </c>
      <c r="K524" s="2">
        <v>8.6300000000000008</v>
      </c>
      <c r="L524" s="2">
        <v>0.01</v>
      </c>
      <c r="M524" s="2">
        <v>0.5</v>
      </c>
      <c r="N524" s="4">
        <f t="shared" si="119"/>
        <v>5.0000000000000001E-4</v>
      </c>
      <c r="O524" s="4">
        <f t="shared" si="120"/>
        <v>9.0000000000000011E-3</v>
      </c>
      <c r="P524" s="5">
        <f t="shared" si="121"/>
        <v>9.0000000000000002E-6</v>
      </c>
      <c r="Q524" s="4">
        <f t="shared" si="122"/>
        <v>3.2399999999999998E-2</v>
      </c>
      <c r="R524" s="2">
        <v>3.32</v>
      </c>
      <c r="S524" s="2">
        <v>0.91</v>
      </c>
      <c r="T524" s="2">
        <f t="shared" si="123"/>
        <v>9100</v>
      </c>
      <c r="U524" s="6">
        <v>-0.61</v>
      </c>
      <c r="V524" s="6">
        <v>-2.62</v>
      </c>
      <c r="W524" s="2">
        <f t="shared" si="124"/>
        <v>2.0100000000000002</v>
      </c>
      <c r="X524" s="4">
        <f t="shared" si="125"/>
        <v>1.6119402985074624E-2</v>
      </c>
    </row>
    <row r="525" spans="1:24" x14ac:dyDescent="0.2">
      <c r="A525" t="s">
        <v>10</v>
      </c>
      <c r="B525">
        <v>666</v>
      </c>
      <c r="C525">
        <v>118</v>
      </c>
      <c r="D525">
        <v>12</v>
      </c>
      <c r="E525" t="s">
        <v>12</v>
      </c>
      <c r="F525" s="1">
        <v>45166</v>
      </c>
      <c r="G525" t="s">
        <v>13</v>
      </c>
      <c r="H525" s="2">
        <v>12.1</v>
      </c>
      <c r="I525" s="2">
        <v>49.19</v>
      </c>
      <c r="J525" s="2">
        <v>47.92</v>
      </c>
      <c r="K525" s="2">
        <v>9.69</v>
      </c>
      <c r="L525" s="2">
        <v>0.01</v>
      </c>
      <c r="M525" s="2">
        <v>0.87</v>
      </c>
      <c r="N525" s="4">
        <f t="shared" si="119"/>
        <v>8.7000000000000001E-4</v>
      </c>
      <c r="O525" s="4">
        <f t="shared" si="120"/>
        <v>1.566E-2</v>
      </c>
      <c r="P525" s="5">
        <f t="shared" si="121"/>
        <v>1.5659999999999999E-5</v>
      </c>
      <c r="Q525" s="4">
        <f t="shared" si="122"/>
        <v>5.6375999999999996E-2</v>
      </c>
      <c r="R525" s="2">
        <v>1.61</v>
      </c>
      <c r="S525" s="2">
        <v>0.5</v>
      </c>
      <c r="T525" s="2">
        <f t="shared" si="123"/>
        <v>5000</v>
      </c>
      <c r="U525" s="6">
        <v>-1.27</v>
      </c>
      <c r="V525" s="6">
        <v>-2.2400000000000002</v>
      </c>
      <c r="W525" s="2">
        <f t="shared" si="124"/>
        <v>0.9700000000000002</v>
      </c>
      <c r="X525" s="4">
        <f t="shared" si="125"/>
        <v>5.811958762886596E-2</v>
      </c>
    </row>
    <row r="526" spans="1:24" x14ac:dyDescent="0.2">
      <c r="A526" t="s">
        <v>10</v>
      </c>
      <c r="B526">
        <v>666</v>
      </c>
      <c r="C526">
        <v>122</v>
      </c>
      <c r="D526">
        <v>16</v>
      </c>
      <c r="E526" t="s">
        <v>12</v>
      </c>
      <c r="F526" s="1">
        <v>45166</v>
      </c>
      <c r="G526" t="s">
        <v>13</v>
      </c>
      <c r="H526" s="2">
        <v>14.27</v>
      </c>
      <c r="I526" s="2">
        <v>47.1</v>
      </c>
      <c r="J526" s="2">
        <v>46.56</v>
      </c>
      <c r="K526" s="2">
        <v>8.8800000000000008</v>
      </c>
      <c r="L526" s="2">
        <v>0.01</v>
      </c>
      <c r="M526" s="2">
        <v>0.72</v>
      </c>
      <c r="N526" s="4">
        <f t="shared" si="119"/>
        <v>7.1999999999999994E-4</v>
      </c>
      <c r="O526" s="4">
        <f t="shared" si="120"/>
        <v>1.2959999999999999E-2</v>
      </c>
      <c r="P526" s="5">
        <f t="shared" si="121"/>
        <v>1.296E-5</v>
      </c>
      <c r="Q526" s="4">
        <f t="shared" si="122"/>
        <v>4.6655999999999996E-2</v>
      </c>
      <c r="R526" s="2">
        <v>7.05</v>
      </c>
      <c r="S526" s="2">
        <v>2.21</v>
      </c>
      <c r="T526" s="2">
        <f t="shared" si="123"/>
        <v>22100</v>
      </c>
      <c r="U526" s="6">
        <v>-0.89</v>
      </c>
      <c r="V526" s="6">
        <v>-2.0299999999999998</v>
      </c>
      <c r="W526" s="2">
        <f t="shared" si="124"/>
        <v>1.1399999999999997</v>
      </c>
      <c r="X526" s="4">
        <f t="shared" si="125"/>
        <v>4.0926315789473693E-2</v>
      </c>
    </row>
    <row r="527" spans="1:24" x14ac:dyDescent="0.2">
      <c r="A527" t="s">
        <v>10</v>
      </c>
      <c r="B527">
        <v>666</v>
      </c>
      <c r="C527">
        <v>122</v>
      </c>
      <c r="D527">
        <v>17</v>
      </c>
      <c r="E527" t="s">
        <v>12</v>
      </c>
      <c r="F527" s="1">
        <v>45166</v>
      </c>
      <c r="G527" t="s">
        <v>13</v>
      </c>
      <c r="H527" s="2">
        <v>13.31</v>
      </c>
      <c r="I527" s="2">
        <v>46.77</v>
      </c>
      <c r="J527" s="2">
        <v>45.58</v>
      </c>
      <c r="K527" s="2">
        <v>8.48</v>
      </c>
      <c r="L527" s="2">
        <v>0.01</v>
      </c>
      <c r="M527" s="2">
        <v>0.4</v>
      </c>
      <c r="N527" s="4">
        <f t="shared" si="119"/>
        <v>4.0000000000000002E-4</v>
      </c>
      <c r="O527" s="4">
        <f t="shared" si="120"/>
        <v>7.2000000000000007E-3</v>
      </c>
      <c r="P527" s="5">
        <f t="shared" si="121"/>
        <v>7.2000000000000005E-6</v>
      </c>
      <c r="Q527" s="4">
        <f t="shared" si="122"/>
        <v>2.5920000000000002E-2</v>
      </c>
      <c r="R527" s="2">
        <v>4.82</v>
      </c>
      <c r="S527" s="2">
        <v>1.19</v>
      </c>
      <c r="T527" s="2">
        <f t="shared" si="123"/>
        <v>11900</v>
      </c>
      <c r="U527" s="6">
        <v>-1</v>
      </c>
      <c r="V527" s="6">
        <v>-2.29</v>
      </c>
      <c r="W527" s="2">
        <f t="shared" si="124"/>
        <v>1.29</v>
      </c>
      <c r="X527" s="4">
        <f t="shared" si="125"/>
        <v>2.0093023255813955E-2</v>
      </c>
    </row>
    <row r="528" spans="1:24" x14ac:dyDescent="0.2">
      <c r="A528" t="s">
        <v>10</v>
      </c>
      <c r="B528">
        <v>666</v>
      </c>
      <c r="C528">
        <v>122</v>
      </c>
      <c r="D528">
        <v>18</v>
      </c>
      <c r="E528" t="s">
        <v>12</v>
      </c>
      <c r="F528" s="1">
        <v>45166</v>
      </c>
      <c r="G528" t="s">
        <v>13</v>
      </c>
      <c r="H528" s="2">
        <v>12.89</v>
      </c>
      <c r="I528" s="2">
        <v>48.59</v>
      </c>
      <c r="J528" s="2">
        <v>48.03</v>
      </c>
      <c r="K528" s="2">
        <v>9.6999999999999993</v>
      </c>
      <c r="L528" s="2">
        <v>0.01</v>
      </c>
      <c r="M528" s="2">
        <v>0.78</v>
      </c>
      <c r="N528" s="4">
        <f t="shared" si="119"/>
        <v>7.7999999999999999E-4</v>
      </c>
      <c r="O528" s="4">
        <f t="shared" si="120"/>
        <v>1.404E-2</v>
      </c>
      <c r="P528" s="5">
        <f t="shared" si="121"/>
        <v>1.4040000000000001E-5</v>
      </c>
      <c r="Q528" s="4">
        <f t="shared" si="122"/>
        <v>5.0544000000000006E-2</v>
      </c>
      <c r="R528" s="2">
        <v>7.37</v>
      </c>
      <c r="S528" s="2">
        <v>1.96</v>
      </c>
      <c r="T528" s="2">
        <f t="shared" si="123"/>
        <v>19600</v>
      </c>
      <c r="U528" s="6">
        <v>-0.97</v>
      </c>
      <c r="V528" s="6">
        <v>-1.85</v>
      </c>
      <c r="W528" s="2">
        <f t="shared" si="124"/>
        <v>0.88000000000000012</v>
      </c>
      <c r="X528" s="4">
        <f t="shared" si="125"/>
        <v>5.7436363636363633E-2</v>
      </c>
    </row>
    <row r="529" spans="1:24" x14ac:dyDescent="0.2">
      <c r="A529" t="s">
        <v>10</v>
      </c>
      <c r="B529">
        <v>666</v>
      </c>
      <c r="C529">
        <v>123</v>
      </c>
      <c r="D529">
        <v>19</v>
      </c>
      <c r="E529" t="s">
        <v>12</v>
      </c>
      <c r="F529" s="1">
        <v>45166</v>
      </c>
      <c r="G529" t="s">
        <v>13</v>
      </c>
      <c r="H529" s="2">
        <v>17.77</v>
      </c>
      <c r="I529" s="2">
        <v>44.33</v>
      </c>
      <c r="J529" s="2">
        <v>44.33</v>
      </c>
      <c r="K529" s="2">
        <v>7.62</v>
      </c>
      <c r="L529" s="2">
        <v>0.03</v>
      </c>
      <c r="M529" s="2">
        <v>2.4500000000000002</v>
      </c>
      <c r="N529" s="4">
        <f t="shared" si="119"/>
        <v>2.4500000000000004E-3</v>
      </c>
      <c r="O529" s="4">
        <f t="shared" si="120"/>
        <v>4.4100000000000007E-2</v>
      </c>
      <c r="P529" s="5">
        <f t="shared" si="121"/>
        <v>4.4100000000000008E-5</v>
      </c>
      <c r="Q529" s="4">
        <f t="shared" si="122"/>
        <v>0.15876000000000004</v>
      </c>
      <c r="R529" s="2">
        <v>6.06</v>
      </c>
      <c r="S529" s="2">
        <v>1.55</v>
      </c>
      <c r="T529" s="2">
        <f t="shared" si="123"/>
        <v>15500</v>
      </c>
      <c r="U529" s="6">
        <v>-1.37</v>
      </c>
      <c r="V529" s="6">
        <v>-1.73</v>
      </c>
      <c r="W529" s="2">
        <f t="shared" si="124"/>
        <v>0.35999999999999988</v>
      </c>
      <c r="X529" s="4">
        <f t="shared" si="125"/>
        <v>0.44100000000000028</v>
      </c>
    </row>
    <row r="530" spans="1:24" x14ac:dyDescent="0.2">
      <c r="A530" t="s">
        <v>10</v>
      </c>
      <c r="B530">
        <v>666</v>
      </c>
      <c r="C530">
        <v>123</v>
      </c>
      <c r="D530">
        <v>20</v>
      </c>
      <c r="E530" t="s">
        <v>12</v>
      </c>
      <c r="F530" s="1">
        <v>45166</v>
      </c>
      <c r="G530" t="s">
        <v>13</v>
      </c>
      <c r="H530" s="2">
        <v>15.72</v>
      </c>
      <c r="I530" s="2">
        <v>46</v>
      </c>
      <c r="J530" s="2">
        <v>46.34</v>
      </c>
      <c r="K530" s="2">
        <v>8.69</v>
      </c>
      <c r="L530" s="2">
        <v>0.02</v>
      </c>
      <c r="M530" s="2">
        <v>1.35</v>
      </c>
      <c r="N530" s="4">
        <f t="shared" si="119"/>
        <v>1.3500000000000001E-3</v>
      </c>
      <c r="O530" s="4">
        <f t="shared" si="120"/>
        <v>2.4300000000000002E-2</v>
      </c>
      <c r="P530" s="5">
        <f t="shared" si="121"/>
        <v>2.4300000000000001E-5</v>
      </c>
      <c r="Q530" s="4">
        <f t="shared" si="122"/>
        <v>8.7480000000000002E-2</v>
      </c>
      <c r="R530" s="2">
        <v>5.82</v>
      </c>
      <c r="S530" s="2">
        <v>2.02</v>
      </c>
      <c r="T530" s="2">
        <f t="shared" si="123"/>
        <v>20200</v>
      </c>
      <c r="U530" s="6">
        <v>-0.85</v>
      </c>
      <c r="V530" s="6">
        <v>-2.2599999999999998</v>
      </c>
      <c r="W530" s="2">
        <f t="shared" si="124"/>
        <v>1.4099999999999997</v>
      </c>
      <c r="X530" s="4">
        <f t="shared" si="125"/>
        <v>6.2042553191489373E-2</v>
      </c>
    </row>
    <row r="531" spans="1:24" x14ac:dyDescent="0.2">
      <c r="A531" t="s">
        <v>10</v>
      </c>
      <c r="B531">
        <v>666</v>
      </c>
      <c r="C531">
        <v>123</v>
      </c>
      <c r="D531">
        <v>22</v>
      </c>
      <c r="E531" t="s">
        <v>12</v>
      </c>
      <c r="F531" s="1">
        <v>45166</v>
      </c>
      <c r="G531" t="s">
        <v>13</v>
      </c>
      <c r="H531" s="2">
        <v>13.62</v>
      </c>
      <c r="I531" s="2">
        <v>48.2</v>
      </c>
      <c r="J531" s="2">
        <v>46.8</v>
      </c>
      <c r="K531" s="2">
        <v>8.9700000000000006</v>
      </c>
      <c r="L531" s="2">
        <v>0.01</v>
      </c>
      <c r="M531" s="2">
        <v>1.17</v>
      </c>
      <c r="N531" s="4">
        <f t="shared" si="119"/>
        <v>1.17E-3</v>
      </c>
      <c r="O531" s="4">
        <f t="shared" si="120"/>
        <v>2.1060000000000002E-2</v>
      </c>
      <c r="P531" s="5">
        <f t="shared" si="121"/>
        <v>2.1060000000000002E-5</v>
      </c>
      <c r="Q531" s="4">
        <f t="shared" si="122"/>
        <v>7.5816000000000008E-2</v>
      </c>
      <c r="R531" s="2">
        <v>4.78</v>
      </c>
      <c r="S531" s="2">
        <v>1.58</v>
      </c>
      <c r="T531" s="2">
        <f t="shared" si="123"/>
        <v>15800</v>
      </c>
      <c r="U531" s="6">
        <v>-1.19</v>
      </c>
      <c r="V531" s="6">
        <v>-2.37</v>
      </c>
      <c r="W531" s="2">
        <f t="shared" si="124"/>
        <v>1.1800000000000002</v>
      </c>
      <c r="X531" s="4">
        <f t="shared" si="125"/>
        <v>6.4250847457627117E-2</v>
      </c>
    </row>
    <row r="532" spans="1:24" x14ac:dyDescent="0.2">
      <c r="A532" t="s">
        <v>11</v>
      </c>
      <c r="B532">
        <v>1212</v>
      </c>
      <c r="C532">
        <v>3</v>
      </c>
      <c r="D532">
        <v>29</v>
      </c>
      <c r="E532" t="s">
        <v>12</v>
      </c>
      <c r="F532" s="1">
        <v>45166</v>
      </c>
      <c r="G532" t="s">
        <v>13</v>
      </c>
      <c r="H532" s="2">
        <v>12.46</v>
      </c>
      <c r="I532" s="2">
        <v>49.02</v>
      </c>
      <c r="J532" s="2">
        <v>46.83</v>
      </c>
      <c r="K532" s="2">
        <v>9.07</v>
      </c>
      <c r="L532" s="2">
        <v>0.02</v>
      </c>
      <c r="M532" s="2">
        <v>1.36</v>
      </c>
      <c r="N532" s="4">
        <f t="shared" si="119"/>
        <v>1.3600000000000001E-3</v>
      </c>
      <c r="O532" s="4">
        <f t="shared" si="120"/>
        <v>2.4480000000000002E-2</v>
      </c>
      <c r="P532" s="5">
        <f t="shared" si="121"/>
        <v>2.4480000000000003E-5</v>
      </c>
      <c r="Q532" s="4">
        <f t="shared" si="122"/>
        <v>8.8128000000000012E-2</v>
      </c>
      <c r="R532" s="2">
        <v>8.68</v>
      </c>
      <c r="S532" s="2">
        <v>2.3199999999999998</v>
      </c>
      <c r="T532" s="2">
        <f t="shared" si="123"/>
        <v>23200</v>
      </c>
      <c r="U532" s="6">
        <v>-1.49</v>
      </c>
      <c r="V532" s="6">
        <v>-2.54</v>
      </c>
      <c r="W532" s="2">
        <f t="shared" si="124"/>
        <v>1.05</v>
      </c>
      <c r="X532" s="4">
        <f t="shared" si="125"/>
        <v>8.3931428571428573E-2</v>
      </c>
    </row>
    <row r="533" spans="1:24" x14ac:dyDescent="0.2">
      <c r="A533" t="s">
        <v>11</v>
      </c>
      <c r="B533">
        <v>1212</v>
      </c>
      <c r="C533">
        <v>3</v>
      </c>
      <c r="D533">
        <v>30</v>
      </c>
      <c r="E533" t="s">
        <v>12</v>
      </c>
      <c r="F533" s="1">
        <v>45166</v>
      </c>
      <c r="G533" t="s">
        <v>13</v>
      </c>
      <c r="H533" s="2">
        <v>13.12</v>
      </c>
      <c r="I533" s="2">
        <v>48.21</v>
      </c>
      <c r="J533" s="2">
        <v>47.12</v>
      </c>
      <c r="K533" s="2">
        <v>9.1999999999999993</v>
      </c>
      <c r="L533" s="2">
        <v>0.01</v>
      </c>
      <c r="M533" s="2">
        <v>0.84</v>
      </c>
      <c r="N533" s="4">
        <f t="shared" si="119"/>
        <v>8.3999999999999993E-4</v>
      </c>
      <c r="O533" s="4">
        <f t="shared" si="120"/>
        <v>1.5119999999999998E-2</v>
      </c>
      <c r="P533" s="5">
        <f t="shared" si="121"/>
        <v>1.5119999999999998E-5</v>
      </c>
      <c r="Q533" s="4">
        <f t="shared" si="122"/>
        <v>5.4431999999999994E-2</v>
      </c>
      <c r="R533" s="7">
        <v>7</v>
      </c>
      <c r="S533" s="2">
        <v>2.4300000000000002</v>
      </c>
      <c r="T533" s="2">
        <f t="shared" si="123"/>
        <v>24300</v>
      </c>
      <c r="U533" s="6">
        <v>-1</v>
      </c>
      <c r="V533" s="6">
        <v>-2.35</v>
      </c>
      <c r="W533" s="2">
        <f t="shared" si="124"/>
        <v>1.35</v>
      </c>
      <c r="X533" s="4">
        <f t="shared" si="125"/>
        <v>4.0319999999999995E-2</v>
      </c>
    </row>
    <row r="534" spans="1:24" x14ac:dyDescent="0.2">
      <c r="A534" t="s">
        <v>11</v>
      </c>
      <c r="B534">
        <v>1212</v>
      </c>
      <c r="C534">
        <v>3</v>
      </c>
      <c r="D534">
        <v>31</v>
      </c>
      <c r="E534" t="s">
        <v>12</v>
      </c>
      <c r="F534" s="1">
        <v>45166</v>
      </c>
      <c r="G534" t="s">
        <v>13</v>
      </c>
      <c r="H534" s="2">
        <v>13.12</v>
      </c>
      <c r="I534" s="2">
        <v>47.74</v>
      </c>
      <c r="J534" s="2">
        <v>46.5</v>
      </c>
      <c r="K534" s="2">
        <v>8.9</v>
      </c>
      <c r="L534" s="2">
        <v>0.01</v>
      </c>
      <c r="M534" s="2">
        <v>1.03</v>
      </c>
      <c r="N534" s="4">
        <f t="shared" si="119"/>
        <v>1.0300000000000001E-3</v>
      </c>
      <c r="O534" s="4">
        <f t="shared" si="120"/>
        <v>1.8540000000000001E-2</v>
      </c>
      <c r="P534" s="5">
        <f t="shared" si="121"/>
        <v>1.8540000000000002E-5</v>
      </c>
      <c r="Q534" s="4">
        <f t="shared" si="122"/>
        <v>6.6744000000000012E-2</v>
      </c>
      <c r="R534" s="2">
        <v>6.14</v>
      </c>
      <c r="S534" s="2">
        <v>1.8</v>
      </c>
      <c r="T534" s="2">
        <f t="shared" si="123"/>
        <v>18000</v>
      </c>
      <c r="U534" s="6">
        <v>-1</v>
      </c>
      <c r="V534" s="6">
        <v>-2.23</v>
      </c>
      <c r="W534" s="2">
        <f t="shared" si="124"/>
        <v>1.23</v>
      </c>
      <c r="X534" s="4">
        <f t="shared" si="125"/>
        <v>5.4263414634146349E-2</v>
      </c>
    </row>
    <row r="535" spans="1:24" x14ac:dyDescent="0.2">
      <c r="A535" t="s">
        <v>11</v>
      </c>
      <c r="B535">
        <v>1212</v>
      </c>
      <c r="C535">
        <v>4</v>
      </c>
      <c r="D535">
        <v>32</v>
      </c>
      <c r="E535" t="s">
        <v>12</v>
      </c>
      <c r="F535" s="1">
        <v>45166</v>
      </c>
      <c r="G535" t="s">
        <v>13</v>
      </c>
      <c r="H535" s="2">
        <v>12.19</v>
      </c>
      <c r="I535" s="2">
        <v>48.9</v>
      </c>
      <c r="J535" s="2">
        <v>48.22</v>
      </c>
      <c r="K535" s="2">
        <v>9.86</v>
      </c>
      <c r="L535" s="2">
        <v>0.01</v>
      </c>
      <c r="M535" s="2">
        <v>0.48</v>
      </c>
      <c r="N535" s="4">
        <f t="shared" si="119"/>
        <v>4.7999999999999996E-4</v>
      </c>
      <c r="O535" s="4">
        <f t="shared" si="120"/>
        <v>8.6399999999999984E-3</v>
      </c>
      <c r="P535" s="5">
        <f t="shared" si="121"/>
        <v>8.6399999999999986E-6</v>
      </c>
      <c r="Q535" s="4">
        <f t="shared" si="122"/>
        <v>3.1103999999999996E-2</v>
      </c>
      <c r="R535" s="2">
        <v>6.68</v>
      </c>
      <c r="S535" s="2">
        <v>1.44</v>
      </c>
      <c r="T535" s="2">
        <f t="shared" si="123"/>
        <v>14400</v>
      </c>
      <c r="U535" s="6">
        <v>-0.91</v>
      </c>
      <c r="V535" s="6">
        <v>-2.4900000000000002</v>
      </c>
      <c r="W535" s="2">
        <f t="shared" si="124"/>
        <v>1.58</v>
      </c>
      <c r="X535" s="4">
        <f t="shared" si="125"/>
        <v>1.9686075949367086E-2</v>
      </c>
    </row>
    <row r="536" spans="1:24" x14ac:dyDescent="0.2">
      <c r="A536" t="s">
        <v>11</v>
      </c>
      <c r="B536">
        <v>1212</v>
      </c>
      <c r="C536">
        <v>4</v>
      </c>
      <c r="D536">
        <v>33</v>
      </c>
      <c r="E536" t="s">
        <v>12</v>
      </c>
      <c r="F536" s="1">
        <v>45166</v>
      </c>
      <c r="G536" t="s">
        <v>13</v>
      </c>
      <c r="H536" s="2">
        <v>14.08</v>
      </c>
      <c r="I536" s="2">
        <v>46.77</v>
      </c>
      <c r="J536" s="2">
        <v>45.41</v>
      </c>
      <c r="K536" s="2">
        <v>8.31</v>
      </c>
      <c r="L536" s="2">
        <v>0.01</v>
      </c>
      <c r="M536" s="2">
        <v>0.94</v>
      </c>
      <c r="N536" s="4">
        <f t="shared" si="119"/>
        <v>9.3999999999999997E-4</v>
      </c>
      <c r="O536" s="4">
        <f t="shared" si="120"/>
        <v>1.6920000000000001E-2</v>
      </c>
      <c r="P536" s="5">
        <f t="shared" si="121"/>
        <v>1.6920000000000001E-5</v>
      </c>
      <c r="Q536" s="4">
        <f t="shared" si="122"/>
        <v>6.0912000000000001E-2</v>
      </c>
      <c r="R536" s="2">
        <v>14.08</v>
      </c>
      <c r="S536" s="2">
        <v>4.13</v>
      </c>
      <c r="T536" s="2">
        <f t="shared" si="123"/>
        <v>41300</v>
      </c>
      <c r="U536" s="6">
        <v>-0.99</v>
      </c>
      <c r="V536" s="6">
        <v>-2.41</v>
      </c>
      <c r="W536" s="2">
        <f t="shared" si="124"/>
        <v>1.4200000000000002</v>
      </c>
      <c r="X536" s="4">
        <f t="shared" si="125"/>
        <v>4.2895774647887318E-2</v>
      </c>
    </row>
    <row r="537" spans="1:24" x14ac:dyDescent="0.2">
      <c r="A537" t="s">
        <v>11</v>
      </c>
      <c r="B537">
        <v>1212</v>
      </c>
      <c r="C537">
        <v>4</v>
      </c>
      <c r="D537">
        <v>34</v>
      </c>
      <c r="E537" t="s">
        <v>12</v>
      </c>
      <c r="F537" s="1">
        <v>45166</v>
      </c>
      <c r="G537" t="s">
        <v>13</v>
      </c>
      <c r="H537" s="2">
        <v>13.46</v>
      </c>
      <c r="I537" s="2">
        <v>48.35</v>
      </c>
      <c r="J537" s="2">
        <v>48.41</v>
      </c>
      <c r="K537" s="2">
        <v>9.8699999999999992</v>
      </c>
      <c r="L537" s="2">
        <v>0.01</v>
      </c>
      <c r="M537" s="2">
        <v>0.54</v>
      </c>
      <c r="N537" s="4">
        <f t="shared" si="119"/>
        <v>5.4000000000000001E-4</v>
      </c>
      <c r="O537" s="4">
        <f t="shared" si="120"/>
        <v>9.7199999999999995E-3</v>
      </c>
      <c r="P537" s="5">
        <f t="shared" si="121"/>
        <v>9.7200000000000001E-6</v>
      </c>
      <c r="Q537" s="4">
        <f t="shared" si="122"/>
        <v>3.4992000000000002E-2</v>
      </c>
      <c r="R537" s="2">
        <v>4.71</v>
      </c>
      <c r="S537" s="2">
        <v>1.38</v>
      </c>
      <c r="T537" s="2">
        <f t="shared" si="123"/>
        <v>13799.999999999998</v>
      </c>
      <c r="U537" s="6">
        <v>-0.62</v>
      </c>
      <c r="V537" s="6">
        <v>-2.4500000000000002</v>
      </c>
      <c r="W537" s="2">
        <f t="shared" si="124"/>
        <v>1.83</v>
      </c>
      <c r="X537" s="4">
        <f t="shared" si="125"/>
        <v>1.9121311475409835E-2</v>
      </c>
    </row>
    <row r="538" spans="1:24" x14ac:dyDescent="0.2">
      <c r="A538" t="s">
        <v>11</v>
      </c>
      <c r="B538">
        <v>1212</v>
      </c>
      <c r="C538">
        <v>7</v>
      </c>
      <c r="D538">
        <v>36</v>
      </c>
      <c r="E538" t="s">
        <v>12</v>
      </c>
      <c r="F538" s="1">
        <v>45166</v>
      </c>
      <c r="G538" t="s">
        <v>13</v>
      </c>
      <c r="H538" s="2">
        <v>12.7</v>
      </c>
      <c r="I538" s="2">
        <v>48</v>
      </c>
      <c r="J538" s="2">
        <v>47.98</v>
      </c>
      <c r="K538" s="2">
        <v>9.74</v>
      </c>
      <c r="L538" s="2">
        <v>0.02</v>
      </c>
      <c r="M538" s="2">
        <v>1.52</v>
      </c>
      <c r="N538" s="4">
        <f t="shared" si="119"/>
        <v>1.5200000000000001E-3</v>
      </c>
      <c r="O538" s="4">
        <f t="shared" si="120"/>
        <v>2.7360000000000002E-2</v>
      </c>
      <c r="P538" s="5">
        <f t="shared" si="121"/>
        <v>2.7360000000000002E-5</v>
      </c>
      <c r="Q538" s="4">
        <f t="shared" si="122"/>
        <v>9.8496000000000014E-2</v>
      </c>
      <c r="R538" s="2">
        <v>6.11</v>
      </c>
      <c r="S538" s="2">
        <v>0.97</v>
      </c>
      <c r="T538" s="2">
        <f t="shared" si="123"/>
        <v>9700</v>
      </c>
      <c r="U538" s="6">
        <v>-0.67</v>
      </c>
      <c r="V538" s="6">
        <v>-2.04</v>
      </c>
      <c r="W538" s="2">
        <f t="shared" si="124"/>
        <v>1.37</v>
      </c>
      <c r="X538" s="4">
        <f t="shared" si="125"/>
        <v>7.1894890510948911E-2</v>
      </c>
    </row>
    <row r="539" spans="1:24" x14ac:dyDescent="0.2">
      <c r="A539" t="s">
        <v>11</v>
      </c>
      <c r="B539">
        <v>1212</v>
      </c>
      <c r="C539">
        <v>7</v>
      </c>
      <c r="D539">
        <v>37</v>
      </c>
      <c r="E539" t="s">
        <v>12</v>
      </c>
      <c r="F539" s="1">
        <v>45166</v>
      </c>
      <c r="G539" t="s">
        <v>13</v>
      </c>
      <c r="H539" s="2">
        <v>12.78</v>
      </c>
      <c r="I539" s="2">
        <v>48.45</v>
      </c>
      <c r="J539" s="2">
        <v>47.76</v>
      </c>
      <c r="K539" s="2">
        <v>9.58</v>
      </c>
      <c r="L539" s="2">
        <v>0.01</v>
      </c>
      <c r="M539" s="2">
        <v>1.1399999999999999</v>
      </c>
      <c r="N539" s="4">
        <f t="shared" si="119"/>
        <v>1.14E-3</v>
      </c>
      <c r="O539" s="4">
        <f t="shared" si="120"/>
        <v>2.052E-2</v>
      </c>
      <c r="P539" s="5">
        <f t="shared" si="121"/>
        <v>2.052E-5</v>
      </c>
      <c r="Q539" s="4">
        <f t="shared" si="122"/>
        <v>7.3871999999999993E-2</v>
      </c>
      <c r="R539" s="2">
        <v>3.68</v>
      </c>
      <c r="S539" s="2">
        <v>0.9</v>
      </c>
      <c r="T539" s="2">
        <f t="shared" si="123"/>
        <v>9000</v>
      </c>
      <c r="U539" s="6">
        <v>-0.67</v>
      </c>
      <c r="V539" s="6">
        <v>-2.06</v>
      </c>
      <c r="W539" s="2">
        <f t="shared" si="124"/>
        <v>1.3900000000000001</v>
      </c>
      <c r="X539" s="4">
        <f t="shared" si="125"/>
        <v>5.3145323741007187E-2</v>
      </c>
    </row>
    <row r="540" spans="1:24" x14ac:dyDescent="0.2">
      <c r="A540" t="s">
        <v>11</v>
      </c>
      <c r="B540">
        <v>1212</v>
      </c>
      <c r="C540">
        <v>7</v>
      </c>
      <c r="D540">
        <v>83</v>
      </c>
      <c r="E540" t="s">
        <v>12</v>
      </c>
      <c r="F540" s="1">
        <v>45166</v>
      </c>
      <c r="G540" t="s">
        <v>13</v>
      </c>
      <c r="H540" s="2">
        <v>11.93</v>
      </c>
      <c r="I540" s="2">
        <v>49.26</v>
      </c>
      <c r="J540" s="2">
        <v>48.89</v>
      </c>
      <c r="K540" s="2">
        <v>10.26</v>
      </c>
      <c r="L540" s="2">
        <v>0.01</v>
      </c>
      <c r="M540" s="2">
        <v>0.93</v>
      </c>
      <c r="N540" s="4">
        <f t="shared" si="119"/>
        <v>9.3000000000000005E-4</v>
      </c>
      <c r="O540" s="4">
        <f t="shared" si="120"/>
        <v>1.6740000000000001E-2</v>
      </c>
      <c r="P540" s="5">
        <f t="shared" si="121"/>
        <v>1.6740000000000002E-5</v>
      </c>
      <c r="Q540" s="4">
        <f t="shared" si="122"/>
        <v>6.0264000000000005E-2</v>
      </c>
      <c r="R540" s="2">
        <v>7.91</v>
      </c>
      <c r="S540" s="2">
        <v>2.14</v>
      </c>
      <c r="T540" s="2">
        <f t="shared" si="123"/>
        <v>21400</v>
      </c>
      <c r="U540" s="6">
        <v>-0.54</v>
      </c>
      <c r="V540" s="6">
        <v>-2.16</v>
      </c>
      <c r="W540" s="2">
        <f t="shared" si="124"/>
        <v>1.62</v>
      </c>
      <c r="X540" s="4">
        <f t="shared" si="125"/>
        <v>3.7200000000000004E-2</v>
      </c>
    </row>
    <row r="541" spans="1:24" x14ac:dyDescent="0.2">
      <c r="A541" t="s">
        <v>11</v>
      </c>
      <c r="B541">
        <v>1212</v>
      </c>
      <c r="C541">
        <v>8</v>
      </c>
      <c r="D541">
        <v>38</v>
      </c>
      <c r="E541" t="s">
        <v>12</v>
      </c>
      <c r="F541" s="1">
        <v>45166</v>
      </c>
      <c r="G541" t="s">
        <v>13</v>
      </c>
      <c r="H541" s="2">
        <v>12.77</v>
      </c>
      <c r="I541" s="2">
        <v>49.07</v>
      </c>
      <c r="J541" s="2">
        <v>49.78</v>
      </c>
      <c r="K541" s="2">
        <v>10.7</v>
      </c>
      <c r="L541" s="2">
        <v>0</v>
      </c>
      <c r="M541" s="2">
        <v>0.49</v>
      </c>
      <c r="N541" s="4">
        <f t="shared" si="119"/>
        <v>4.8999999999999998E-4</v>
      </c>
      <c r="O541" s="4">
        <f t="shared" si="120"/>
        <v>8.8199999999999997E-3</v>
      </c>
      <c r="P541" s="5">
        <f t="shared" si="121"/>
        <v>8.8200000000000003E-6</v>
      </c>
      <c r="Q541" s="4">
        <f t="shared" si="122"/>
        <v>3.1752000000000002E-2</v>
      </c>
      <c r="R541" s="2">
        <v>13.38</v>
      </c>
      <c r="S541" s="2">
        <v>3.28</v>
      </c>
      <c r="T541" s="2">
        <f t="shared" si="123"/>
        <v>32800</v>
      </c>
      <c r="U541" s="6">
        <v>-0.88</v>
      </c>
      <c r="V541" s="6">
        <v>-2.08</v>
      </c>
      <c r="W541" s="2">
        <f t="shared" si="124"/>
        <v>1.2000000000000002</v>
      </c>
      <c r="X541" s="4">
        <f t="shared" si="125"/>
        <v>2.6459999999999997E-2</v>
      </c>
    </row>
    <row r="542" spans="1:24" x14ac:dyDescent="0.2">
      <c r="A542" t="s">
        <v>11</v>
      </c>
      <c r="B542">
        <v>1212</v>
      </c>
      <c r="C542">
        <v>8</v>
      </c>
      <c r="D542">
        <v>39</v>
      </c>
      <c r="E542" t="s">
        <v>12</v>
      </c>
      <c r="F542" s="1">
        <v>45166</v>
      </c>
      <c r="G542" t="s">
        <v>13</v>
      </c>
      <c r="H542" s="2">
        <v>14.15</v>
      </c>
      <c r="I542" s="2">
        <v>46.48</v>
      </c>
      <c r="J542" s="2">
        <v>45.46</v>
      </c>
      <c r="K542" s="2">
        <v>8.35</v>
      </c>
      <c r="L542" s="2">
        <v>0.02</v>
      </c>
      <c r="M542" s="2">
        <v>1.24</v>
      </c>
      <c r="N542" s="4">
        <f t="shared" si="119"/>
        <v>1.24E-3</v>
      </c>
      <c r="O542" s="4">
        <f t="shared" si="120"/>
        <v>2.232E-2</v>
      </c>
      <c r="P542" s="5">
        <f t="shared" si="121"/>
        <v>2.232E-5</v>
      </c>
      <c r="Q542" s="4">
        <f t="shared" si="122"/>
        <v>8.0351999999999993E-2</v>
      </c>
      <c r="R542" s="2">
        <v>3.71</v>
      </c>
      <c r="S542" s="2">
        <v>1.36</v>
      </c>
      <c r="T542" s="2">
        <f t="shared" si="123"/>
        <v>13600.000000000002</v>
      </c>
      <c r="U542" s="6">
        <v>-0.56999999999999995</v>
      </c>
      <c r="V542" s="6">
        <v>-2.93</v>
      </c>
      <c r="W542" s="2">
        <f t="shared" si="124"/>
        <v>2.3600000000000003</v>
      </c>
      <c r="X542" s="4">
        <f t="shared" si="125"/>
        <v>3.4047457627118638E-2</v>
      </c>
    </row>
    <row r="543" spans="1:24" x14ac:dyDescent="0.2">
      <c r="A543" t="s">
        <v>11</v>
      </c>
      <c r="B543">
        <v>1212</v>
      </c>
      <c r="C543">
        <v>8</v>
      </c>
      <c r="D543">
        <v>40</v>
      </c>
      <c r="E543" t="s">
        <v>12</v>
      </c>
      <c r="F543" s="1">
        <v>45166</v>
      </c>
      <c r="G543" t="s">
        <v>13</v>
      </c>
      <c r="H543" s="2">
        <v>13.34</v>
      </c>
      <c r="I543" s="2">
        <v>47.83</v>
      </c>
      <c r="J543" s="2">
        <v>46.08</v>
      </c>
      <c r="K543" s="2">
        <v>8.66</v>
      </c>
      <c r="L543" s="2">
        <v>0.01</v>
      </c>
      <c r="M543" s="2">
        <v>0.76</v>
      </c>
      <c r="N543" s="4">
        <f t="shared" si="119"/>
        <v>7.6000000000000004E-4</v>
      </c>
      <c r="O543" s="4">
        <f t="shared" si="120"/>
        <v>1.3680000000000001E-2</v>
      </c>
      <c r="P543" s="5">
        <f t="shared" si="121"/>
        <v>1.3680000000000001E-5</v>
      </c>
      <c r="Q543" s="4">
        <f t="shared" si="122"/>
        <v>4.9248000000000007E-2</v>
      </c>
      <c r="R543" s="2">
        <v>4.62</v>
      </c>
      <c r="S543" s="2">
        <v>1.66</v>
      </c>
      <c r="T543" s="2">
        <f t="shared" si="123"/>
        <v>16600</v>
      </c>
      <c r="U543" s="6">
        <v>-0.73</v>
      </c>
      <c r="V543" s="6">
        <v>-2.4300000000000002</v>
      </c>
      <c r="W543" s="2">
        <f t="shared" si="124"/>
        <v>1.7000000000000002</v>
      </c>
      <c r="X543" s="4">
        <f t="shared" si="125"/>
        <v>2.8969411764705882E-2</v>
      </c>
    </row>
    <row r="544" spans="1:24" x14ac:dyDescent="0.2">
      <c r="A544" t="s">
        <v>11</v>
      </c>
      <c r="B544">
        <v>1212</v>
      </c>
      <c r="C544">
        <v>10</v>
      </c>
      <c r="D544">
        <v>21</v>
      </c>
      <c r="E544" t="s">
        <v>12</v>
      </c>
      <c r="F544" s="1">
        <v>45166</v>
      </c>
      <c r="G544" t="s">
        <v>13</v>
      </c>
      <c r="H544" s="2">
        <v>13.01</v>
      </c>
      <c r="I544" s="2">
        <v>48.36</v>
      </c>
      <c r="J544" s="2">
        <v>46.59</v>
      </c>
      <c r="K544" s="2">
        <v>8.92</v>
      </c>
      <c r="L544" s="2">
        <v>0.01</v>
      </c>
      <c r="M544" s="2">
        <v>1.05</v>
      </c>
      <c r="N544" s="4">
        <f t="shared" si="119"/>
        <v>1.0500000000000002E-3</v>
      </c>
      <c r="O544" s="4">
        <f t="shared" si="120"/>
        <v>1.8900000000000004E-2</v>
      </c>
      <c r="P544" s="5">
        <f t="shared" si="121"/>
        <v>1.8900000000000002E-5</v>
      </c>
      <c r="Q544" s="4">
        <f t="shared" si="122"/>
        <v>6.8040000000000003E-2</v>
      </c>
      <c r="R544" s="2">
        <v>4.78</v>
      </c>
      <c r="S544" s="2">
        <v>1.38</v>
      </c>
      <c r="T544" s="2">
        <f t="shared" si="123"/>
        <v>13799.999999999998</v>
      </c>
      <c r="U544" s="6">
        <v>-0.83</v>
      </c>
      <c r="V544" s="6">
        <v>-2.0699999999999998</v>
      </c>
      <c r="W544" s="2">
        <f t="shared" si="124"/>
        <v>1.2399999999999998</v>
      </c>
      <c r="X544" s="4">
        <f t="shared" si="125"/>
        <v>5.4870967741935499E-2</v>
      </c>
    </row>
    <row r="545" spans="1:24" x14ac:dyDescent="0.2">
      <c r="A545" t="s">
        <v>11</v>
      </c>
      <c r="B545">
        <v>1212</v>
      </c>
      <c r="C545">
        <v>10</v>
      </c>
      <c r="D545">
        <v>41</v>
      </c>
      <c r="E545" t="s">
        <v>12</v>
      </c>
      <c r="F545" s="1">
        <v>45166</v>
      </c>
      <c r="G545" t="s">
        <v>13</v>
      </c>
      <c r="H545" s="2">
        <v>13.4</v>
      </c>
      <c r="I545" s="2">
        <v>46.54</v>
      </c>
      <c r="J545" s="2">
        <v>45.72</v>
      </c>
      <c r="K545" s="2">
        <v>8.5500000000000007</v>
      </c>
      <c r="L545" s="2">
        <v>0.01</v>
      </c>
      <c r="M545" s="2">
        <v>1.02</v>
      </c>
      <c r="N545" s="4">
        <f t="shared" si="119"/>
        <v>1.0200000000000001E-3</v>
      </c>
      <c r="O545" s="4">
        <f t="shared" si="120"/>
        <v>1.8360000000000001E-2</v>
      </c>
      <c r="P545" s="5">
        <f t="shared" si="121"/>
        <v>1.836E-5</v>
      </c>
      <c r="Q545" s="4">
        <f t="shared" si="122"/>
        <v>6.6096000000000002E-2</v>
      </c>
      <c r="R545" s="2">
        <v>15.53</v>
      </c>
      <c r="S545" s="2">
        <v>3.35</v>
      </c>
      <c r="T545" s="2">
        <f t="shared" si="123"/>
        <v>33500</v>
      </c>
      <c r="U545" s="6">
        <v>-0.97</v>
      </c>
      <c r="V545" s="6">
        <v>-2.4</v>
      </c>
      <c r="W545" s="2">
        <f t="shared" si="124"/>
        <v>1.43</v>
      </c>
      <c r="X545" s="4">
        <f t="shared" si="125"/>
        <v>4.6220979020979026E-2</v>
      </c>
    </row>
    <row r="546" spans="1:24" x14ac:dyDescent="0.2">
      <c r="A546" t="s">
        <v>11</v>
      </c>
      <c r="B546">
        <v>1212</v>
      </c>
      <c r="C546">
        <v>10</v>
      </c>
      <c r="D546">
        <v>42</v>
      </c>
      <c r="E546" t="s">
        <v>12</v>
      </c>
      <c r="F546" s="1">
        <v>45166</v>
      </c>
      <c r="G546" t="s">
        <v>13</v>
      </c>
      <c r="H546" s="2">
        <v>13.75</v>
      </c>
      <c r="I546" s="2">
        <v>46.74</v>
      </c>
      <c r="J546" s="2">
        <v>43.44</v>
      </c>
      <c r="K546" s="2">
        <v>7.4</v>
      </c>
      <c r="L546" s="2">
        <v>0.06</v>
      </c>
      <c r="M546" s="2">
        <v>3.88</v>
      </c>
      <c r="N546" s="4">
        <f t="shared" si="119"/>
        <v>3.8799999999999998E-3</v>
      </c>
      <c r="O546" s="4">
        <f t="shared" si="120"/>
        <v>6.9839999999999999E-2</v>
      </c>
      <c r="P546" s="5">
        <f t="shared" si="121"/>
        <v>6.9839999999999995E-5</v>
      </c>
      <c r="Q546" s="4">
        <f t="shared" si="122"/>
        <v>0.25142399999999998</v>
      </c>
      <c r="R546" s="2">
        <v>14.52</v>
      </c>
      <c r="S546" s="2">
        <v>3.06</v>
      </c>
      <c r="T546" s="2">
        <f t="shared" si="123"/>
        <v>30600</v>
      </c>
      <c r="U546" s="6">
        <v>-1.54</v>
      </c>
      <c r="V546" s="6">
        <v>-1.86</v>
      </c>
      <c r="W546" s="2">
        <f t="shared" si="124"/>
        <v>0.32000000000000006</v>
      </c>
      <c r="X546" s="4">
        <f t="shared" si="125"/>
        <v>0.78569999999999984</v>
      </c>
    </row>
    <row r="547" spans="1:24" x14ac:dyDescent="0.2">
      <c r="F547" s="1"/>
      <c r="N547" s="4"/>
      <c r="O547" s="4"/>
      <c r="P547" s="5"/>
      <c r="Q547" s="4"/>
      <c r="V547" s="6"/>
      <c r="X547" s="4"/>
    </row>
    <row r="548" spans="1:24" x14ac:dyDescent="0.2">
      <c r="A548" t="s">
        <v>6</v>
      </c>
      <c r="B548">
        <v>72</v>
      </c>
      <c r="C548">
        <v>156</v>
      </c>
      <c r="D548">
        <v>43</v>
      </c>
      <c r="E548" t="s">
        <v>7</v>
      </c>
      <c r="F548" s="1">
        <v>45175</v>
      </c>
      <c r="G548" t="s">
        <v>14</v>
      </c>
      <c r="H548" s="2">
        <v>25.38</v>
      </c>
      <c r="I548" s="2">
        <v>30.53</v>
      </c>
      <c r="J548" s="2">
        <v>27.15</v>
      </c>
      <c r="K548" s="2">
        <v>2.4900000000000002</v>
      </c>
      <c r="L548" s="2">
        <v>0.18</v>
      </c>
      <c r="M548" s="2">
        <v>4.1900000000000004</v>
      </c>
      <c r="N548" s="4">
        <f t="shared" ref="N548:N579" si="126">M548/1000</f>
        <v>4.1900000000000001E-3</v>
      </c>
      <c r="O548" s="4">
        <f t="shared" ref="O548:O579" si="127">N548*18</f>
        <v>7.5420000000000001E-2</v>
      </c>
      <c r="P548" s="5">
        <f t="shared" ref="P548:P579" si="128">O548/1000</f>
        <v>7.5420000000000006E-5</v>
      </c>
      <c r="Q548" s="4">
        <f t="shared" ref="Q548:Q579" si="129">P548*3600</f>
        <v>0.27151200000000003</v>
      </c>
      <c r="R548" s="2">
        <v>17.37</v>
      </c>
      <c r="S548" s="2">
        <v>2.1</v>
      </c>
      <c r="T548" s="2">
        <f t="shared" ref="T548:T579" si="130">S548*10000</f>
        <v>21000</v>
      </c>
      <c r="U548" s="6">
        <v>-0.69</v>
      </c>
      <c r="V548" s="6">
        <v>-2.5099999999999998</v>
      </c>
      <c r="W548" s="2">
        <f t="shared" ref="W548:W579" si="131">U548-V548</f>
        <v>1.8199999999999998</v>
      </c>
      <c r="X548" s="4">
        <f t="shared" ref="X548:X579" si="132">Q548/W548</f>
        <v>0.14918241758241763</v>
      </c>
    </row>
    <row r="549" spans="1:24" x14ac:dyDescent="0.2">
      <c r="A549" t="s">
        <v>6</v>
      </c>
      <c r="B549">
        <v>72</v>
      </c>
      <c r="C549">
        <v>156</v>
      </c>
      <c r="D549">
        <v>44</v>
      </c>
      <c r="E549" t="s">
        <v>7</v>
      </c>
      <c r="F549" s="1">
        <v>45176</v>
      </c>
      <c r="G549" t="s">
        <v>14</v>
      </c>
      <c r="H549" s="2">
        <v>17.64</v>
      </c>
      <c r="I549" s="2">
        <v>35.61</v>
      </c>
      <c r="J549" s="2">
        <v>33.21</v>
      </c>
      <c r="K549" s="2">
        <v>4.08</v>
      </c>
      <c r="L549" s="2">
        <v>0.11</v>
      </c>
      <c r="M549" s="2">
        <v>4.3</v>
      </c>
      <c r="N549" s="4">
        <f t="shared" si="126"/>
        <v>4.3E-3</v>
      </c>
      <c r="O549" s="4">
        <f t="shared" si="127"/>
        <v>7.7399999999999997E-2</v>
      </c>
      <c r="P549" s="5">
        <f t="shared" si="128"/>
        <v>7.7399999999999998E-5</v>
      </c>
      <c r="Q549" s="4">
        <f t="shared" si="129"/>
        <v>0.27864</v>
      </c>
      <c r="R549" s="2">
        <v>12.19</v>
      </c>
      <c r="S549" s="2">
        <v>2.64</v>
      </c>
      <c r="T549" s="2">
        <f t="shared" si="130"/>
        <v>26400</v>
      </c>
      <c r="U549" s="6">
        <v>-0.28999999999999998</v>
      </c>
      <c r="V549" s="6">
        <v>-2.0099999999999998</v>
      </c>
      <c r="W549" s="2">
        <f t="shared" si="131"/>
        <v>1.7199999999999998</v>
      </c>
      <c r="X549" s="4">
        <f t="shared" si="132"/>
        <v>0.16200000000000003</v>
      </c>
    </row>
    <row r="550" spans="1:24" x14ac:dyDescent="0.2">
      <c r="A550" t="s">
        <v>6</v>
      </c>
      <c r="B550">
        <v>72</v>
      </c>
      <c r="C550">
        <v>156</v>
      </c>
      <c r="D550">
        <v>45</v>
      </c>
      <c r="E550" t="s">
        <v>7</v>
      </c>
      <c r="F550" s="1">
        <v>45175</v>
      </c>
      <c r="G550" t="s">
        <v>14</v>
      </c>
      <c r="H550" s="2">
        <v>22.27</v>
      </c>
      <c r="I550" s="2">
        <v>31.61</v>
      </c>
      <c r="J550" s="2">
        <v>30.21</v>
      </c>
      <c r="K550" s="2">
        <v>3.26</v>
      </c>
      <c r="L550" s="2">
        <v>0.09</v>
      </c>
      <c r="M550" s="2">
        <v>2.65</v>
      </c>
      <c r="N550" s="4">
        <f t="shared" si="126"/>
        <v>2.65E-3</v>
      </c>
      <c r="O550" s="4">
        <f t="shared" si="127"/>
        <v>4.7699999999999999E-2</v>
      </c>
      <c r="P550" s="5">
        <f t="shared" si="128"/>
        <v>4.7700000000000001E-5</v>
      </c>
      <c r="Q550" s="4">
        <f t="shared" si="129"/>
        <v>0.17172000000000001</v>
      </c>
      <c r="R550" s="2">
        <v>9.84</v>
      </c>
      <c r="S550" s="2">
        <v>1.55</v>
      </c>
      <c r="T550" s="2">
        <f t="shared" si="130"/>
        <v>15500</v>
      </c>
      <c r="U550" s="6">
        <v>-0.34</v>
      </c>
      <c r="V550" s="6">
        <v>-1.78</v>
      </c>
      <c r="W550" s="2">
        <f t="shared" si="131"/>
        <v>1.44</v>
      </c>
      <c r="X550" s="4">
        <f t="shared" si="132"/>
        <v>0.11925000000000001</v>
      </c>
    </row>
    <row r="551" spans="1:24" x14ac:dyDescent="0.2">
      <c r="A551" t="s">
        <v>6</v>
      </c>
      <c r="B551">
        <v>72</v>
      </c>
      <c r="C551">
        <v>149</v>
      </c>
      <c r="D551">
        <v>46</v>
      </c>
      <c r="E551" t="s">
        <v>7</v>
      </c>
      <c r="F551" s="1">
        <v>45175</v>
      </c>
      <c r="G551" t="s">
        <v>14</v>
      </c>
      <c r="H551" s="2">
        <v>23.5</v>
      </c>
      <c r="I551" s="2">
        <v>30.84</v>
      </c>
      <c r="J551" s="2">
        <v>28.32</v>
      </c>
      <c r="K551" s="2">
        <v>2.81</v>
      </c>
      <c r="L551" s="2">
        <v>0.12</v>
      </c>
      <c r="M551" s="2">
        <v>3.12</v>
      </c>
      <c r="N551" s="4">
        <f t="shared" si="126"/>
        <v>3.1199999999999999E-3</v>
      </c>
      <c r="O551" s="4">
        <f t="shared" si="127"/>
        <v>5.6160000000000002E-2</v>
      </c>
      <c r="P551" s="5">
        <f t="shared" si="128"/>
        <v>5.6160000000000004E-5</v>
      </c>
      <c r="Q551" s="4">
        <f t="shared" si="129"/>
        <v>0.20217600000000002</v>
      </c>
      <c r="R551" s="2">
        <v>11.24</v>
      </c>
      <c r="S551" s="2">
        <v>1.25</v>
      </c>
      <c r="T551" s="2">
        <f t="shared" si="130"/>
        <v>12500</v>
      </c>
      <c r="U551" s="6">
        <v>-0.44</v>
      </c>
      <c r="V551" s="6">
        <v>-1.92</v>
      </c>
      <c r="W551" s="2">
        <f t="shared" si="131"/>
        <v>1.48</v>
      </c>
      <c r="X551" s="4">
        <f t="shared" si="132"/>
        <v>0.13660540540540542</v>
      </c>
    </row>
    <row r="552" spans="1:24" x14ac:dyDescent="0.2">
      <c r="A552" t="s">
        <v>6</v>
      </c>
      <c r="B552">
        <v>72</v>
      </c>
      <c r="C552">
        <v>149</v>
      </c>
      <c r="D552">
        <v>47</v>
      </c>
      <c r="E552" t="s">
        <v>7</v>
      </c>
      <c r="F552" s="1">
        <v>45176</v>
      </c>
      <c r="G552" t="s">
        <v>14</v>
      </c>
      <c r="H552" s="2">
        <v>22.63</v>
      </c>
      <c r="I552" s="2">
        <v>31.13</v>
      </c>
      <c r="J552" s="2">
        <v>29.81</v>
      </c>
      <c r="K552" s="2">
        <v>3.17</v>
      </c>
      <c r="L552" s="2">
        <v>0.17</v>
      </c>
      <c r="M552" s="2">
        <v>5.17</v>
      </c>
      <c r="N552" s="4">
        <f t="shared" si="126"/>
        <v>5.1700000000000001E-3</v>
      </c>
      <c r="O552" s="4">
        <f t="shared" si="127"/>
        <v>9.3060000000000004E-2</v>
      </c>
      <c r="P552" s="5">
        <f t="shared" si="128"/>
        <v>9.3060000000000007E-5</v>
      </c>
      <c r="Q552" s="4">
        <f t="shared" si="129"/>
        <v>0.33501600000000004</v>
      </c>
      <c r="R552" s="2">
        <v>20.43</v>
      </c>
      <c r="S552" s="2">
        <v>2.5299999999999998</v>
      </c>
      <c r="T552" s="2">
        <f t="shared" si="130"/>
        <v>25299.999999999996</v>
      </c>
      <c r="U552" s="6">
        <v>-0.28000000000000003</v>
      </c>
      <c r="V552" s="6">
        <v>-2.39</v>
      </c>
      <c r="W552" s="2">
        <f t="shared" si="131"/>
        <v>2.1100000000000003</v>
      </c>
      <c r="X552" s="4">
        <f t="shared" si="132"/>
        <v>0.15877535545023697</v>
      </c>
    </row>
    <row r="553" spans="1:24" x14ac:dyDescent="0.2">
      <c r="A553" t="s">
        <v>6</v>
      </c>
      <c r="B553">
        <v>72</v>
      </c>
      <c r="C553">
        <v>149</v>
      </c>
      <c r="D553">
        <v>48</v>
      </c>
      <c r="E553" t="s">
        <v>7</v>
      </c>
      <c r="F553" s="1">
        <v>45176</v>
      </c>
      <c r="G553" t="s">
        <v>14</v>
      </c>
      <c r="H553" s="2">
        <v>19.47</v>
      </c>
      <c r="I553" s="2">
        <v>33.090000000000003</v>
      </c>
      <c r="J553" s="2">
        <v>31.78</v>
      </c>
      <c r="K553" s="2">
        <v>3.73</v>
      </c>
      <c r="L553" s="2">
        <v>0.1</v>
      </c>
      <c r="M553" s="2">
        <v>3.36</v>
      </c>
      <c r="N553" s="4">
        <f t="shared" si="126"/>
        <v>3.3599999999999997E-3</v>
      </c>
      <c r="O553" s="4">
        <f t="shared" si="127"/>
        <v>6.0479999999999992E-2</v>
      </c>
      <c r="P553" s="5">
        <f t="shared" si="128"/>
        <v>6.047999999999999E-5</v>
      </c>
      <c r="Q553" s="4">
        <f t="shared" si="129"/>
        <v>0.21772799999999998</v>
      </c>
      <c r="R553" s="2">
        <v>21.78</v>
      </c>
      <c r="S553" s="2">
        <v>2.31</v>
      </c>
      <c r="T553" s="2">
        <f t="shared" si="130"/>
        <v>23100</v>
      </c>
      <c r="U553" s="6">
        <v>-0.32</v>
      </c>
      <c r="V553" s="6">
        <v>-2.5499999999999998</v>
      </c>
      <c r="W553" s="2">
        <f t="shared" si="131"/>
        <v>2.23</v>
      </c>
      <c r="X553" s="4">
        <f t="shared" si="132"/>
        <v>9.7635874439461867E-2</v>
      </c>
    </row>
    <row r="554" spans="1:24" x14ac:dyDescent="0.2">
      <c r="A554" t="s">
        <v>6</v>
      </c>
      <c r="B554">
        <v>72</v>
      </c>
      <c r="C554">
        <v>152</v>
      </c>
      <c r="D554">
        <v>49</v>
      </c>
      <c r="E554" t="s">
        <v>7</v>
      </c>
      <c r="F554" s="1">
        <v>45175</v>
      </c>
      <c r="G554" t="s">
        <v>14</v>
      </c>
      <c r="H554" s="2">
        <v>25.42</v>
      </c>
      <c r="I554" s="2">
        <v>29.19</v>
      </c>
      <c r="J554" s="2">
        <v>24.52</v>
      </c>
      <c r="K554" s="2">
        <v>2.0499999999999998</v>
      </c>
      <c r="L554" s="2">
        <v>0.35</v>
      </c>
      <c r="M554" s="2">
        <v>6.68</v>
      </c>
      <c r="N554" s="4">
        <f t="shared" si="126"/>
        <v>6.6799999999999993E-3</v>
      </c>
      <c r="O554" s="4">
        <f t="shared" si="127"/>
        <v>0.12023999999999999</v>
      </c>
      <c r="P554" s="5">
        <f t="shared" si="128"/>
        <v>1.2023999999999999E-4</v>
      </c>
      <c r="Q554" s="4">
        <f t="shared" si="129"/>
        <v>0.43286399999999997</v>
      </c>
      <c r="R554" s="2">
        <v>27.89</v>
      </c>
      <c r="S554" s="2">
        <v>2.35</v>
      </c>
      <c r="T554" s="2">
        <f t="shared" si="130"/>
        <v>23500</v>
      </c>
      <c r="U554" s="6">
        <v>-0.62</v>
      </c>
      <c r="V554" s="6">
        <v>-2.54</v>
      </c>
      <c r="W554" s="2">
        <f t="shared" si="131"/>
        <v>1.92</v>
      </c>
      <c r="X554" s="4">
        <f t="shared" si="132"/>
        <v>0.22544999999999998</v>
      </c>
    </row>
    <row r="555" spans="1:24" x14ac:dyDescent="0.2">
      <c r="A555" t="s">
        <v>6</v>
      </c>
      <c r="B555">
        <v>72</v>
      </c>
      <c r="C555">
        <v>152</v>
      </c>
      <c r="D555">
        <v>50</v>
      </c>
      <c r="E555" t="s">
        <v>7</v>
      </c>
      <c r="F555" s="1">
        <v>45176</v>
      </c>
      <c r="G555" t="s">
        <v>14</v>
      </c>
      <c r="H555" s="2">
        <v>22.93</v>
      </c>
      <c r="I555" s="2">
        <v>31.69</v>
      </c>
      <c r="J555" s="2">
        <v>28.84</v>
      </c>
      <c r="K555" s="2">
        <v>2.92</v>
      </c>
      <c r="L555" s="2">
        <v>0.25</v>
      </c>
      <c r="M555" s="2">
        <v>6.44</v>
      </c>
      <c r="N555" s="4">
        <f t="shared" si="126"/>
        <v>6.4400000000000004E-3</v>
      </c>
      <c r="O555" s="4">
        <f t="shared" si="127"/>
        <v>0.11592000000000001</v>
      </c>
      <c r="P555" s="5">
        <f t="shared" si="128"/>
        <v>1.1592000000000001E-4</v>
      </c>
      <c r="Q555" s="4">
        <f t="shared" si="129"/>
        <v>0.41731200000000007</v>
      </c>
      <c r="R555" s="2">
        <v>25.57</v>
      </c>
      <c r="S555" s="2">
        <v>2.29</v>
      </c>
      <c r="T555" s="2">
        <f t="shared" si="130"/>
        <v>22900</v>
      </c>
      <c r="U555" s="6">
        <v>-0.34</v>
      </c>
      <c r="V555" s="6">
        <v>-2.48</v>
      </c>
      <c r="W555" s="2">
        <f t="shared" si="131"/>
        <v>2.14</v>
      </c>
      <c r="X555" s="4">
        <f t="shared" si="132"/>
        <v>0.19500560747663553</v>
      </c>
    </row>
    <row r="556" spans="1:24" x14ac:dyDescent="0.2">
      <c r="A556" t="s">
        <v>6</v>
      </c>
      <c r="B556">
        <v>72</v>
      </c>
      <c r="C556">
        <v>152</v>
      </c>
      <c r="D556">
        <v>51</v>
      </c>
      <c r="E556" t="s">
        <v>7</v>
      </c>
      <c r="F556" s="1">
        <v>45176</v>
      </c>
      <c r="G556" t="s">
        <v>14</v>
      </c>
      <c r="H556" s="2">
        <v>18.45</v>
      </c>
      <c r="I556" s="2">
        <v>35.78</v>
      </c>
      <c r="J556" s="2">
        <v>30.67</v>
      </c>
      <c r="K556" s="2">
        <v>3.34</v>
      </c>
      <c r="L556" s="2">
        <v>0.38</v>
      </c>
      <c r="M556" s="2">
        <v>11.6</v>
      </c>
      <c r="N556" s="4">
        <f t="shared" si="126"/>
        <v>1.1599999999999999E-2</v>
      </c>
      <c r="O556" s="4">
        <f t="shared" si="127"/>
        <v>0.20879999999999999</v>
      </c>
      <c r="P556" s="5">
        <f t="shared" si="128"/>
        <v>2.0879999999999998E-4</v>
      </c>
      <c r="Q556" s="4">
        <f t="shared" si="129"/>
        <v>0.7516799999999999</v>
      </c>
      <c r="R556" s="2">
        <v>18.57</v>
      </c>
      <c r="S556" s="2">
        <v>1.84</v>
      </c>
      <c r="T556" s="2">
        <f t="shared" si="130"/>
        <v>18400</v>
      </c>
      <c r="U556" s="6">
        <v>-0.4</v>
      </c>
      <c r="V556" s="6">
        <v>-2.52</v>
      </c>
      <c r="W556" s="2">
        <f t="shared" si="131"/>
        <v>2.12</v>
      </c>
      <c r="X556" s="4">
        <f t="shared" si="132"/>
        <v>0.35456603773584899</v>
      </c>
    </row>
    <row r="557" spans="1:24" x14ac:dyDescent="0.2">
      <c r="A557" t="s">
        <v>6</v>
      </c>
      <c r="B557">
        <v>72</v>
      </c>
      <c r="C557">
        <v>155</v>
      </c>
      <c r="D557">
        <v>58</v>
      </c>
      <c r="E557" t="s">
        <v>7</v>
      </c>
      <c r="F557" s="1">
        <v>45176</v>
      </c>
      <c r="G557" t="s">
        <v>14</v>
      </c>
      <c r="H557" s="2">
        <v>22.52</v>
      </c>
      <c r="I557" s="2">
        <v>31.28</v>
      </c>
      <c r="J557" s="2">
        <v>29.16</v>
      </c>
      <c r="K557" s="2">
        <v>3.04</v>
      </c>
      <c r="L557" s="2">
        <v>0.16</v>
      </c>
      <c r="M557" s="2">
        <v>4.1500000000000004</v>
      </c>
      <c r="N557" s="4">
        <f t="shared" si="126"/>
        <v>4.15E-3</v>
      </c>
      <c r="O557" s="4">
        <f t="shared" si="127"/>
        <v>7.4700000000000003E-2</v>
      </c>
      <c r="P557" s="5">
        <f t="shared" si="128"/>
        <v>7.47E-5</v>
      </c>
      <c r="Q557" s="4">
        <f t="shared" si="129"/>
        <v>0.26891999999999999</v>
      </c>
      <c r="R557" s="2">
        <v>4.1100000000000003</v>
      </c>
      <c r="S557" s="2">
        <v>0.5</v>
      </c>
      <c r="T557" s="2">
        <f t="shared" si="130"/>
        <v>5000</v>
      </c>
      <c r="U557" s="6">
        <v>-0.4</v>
      </c>
      <c r="V557" s="6">
        <v>-2.41</v>
      </c>
      <c r="W557" s="2">
        <f t="shared" si="131"/>
        <v>2.0100000000000002</v>
      </c>
      <c r="X557" s="4">
        <f t="shared" si="132"/>
        <v>0.13379104477611939</v>
      </c>
    </row>
    <row r="558" spans="1:24" x14ac:dyDescent="0.2">
      <c r="A558" t="s">
        <v>6</v>
      </c>
      <c r="B558">
        <v>72</v>
      </c>
      <c r="C558">
        <v>155</v>
      </c>
      <c r="D558">
        <v>59</v>
      </c>
      <c r="E558" t="s">
        <v>7</v>
      </c>
      <c r="F558" s="1">
        <v>45175</v>
      </c>
      <c r="G558" t="s">
        <v>14</v>
      </c>
      <c r="H558" s="2">
        <v>25.53</v>
      </c>
      <c r="I558" s="2">
        <v>29.51</v>
      </c>
      <c r="J558" s="2">
        <v>28.15</v>
      </c>
      <c r="K558" s="2">
        <v>2.76</v>
      </c>
      <c r="L558" s="2">
        <v>0.09</v>
      </c>
      <c r="M558" s="2">
        <v>2.33</v>
      </c>
      <c r="N558" s="4">
        <f t="shared" si="126"/>
        <v>2.33E-3</v>
      </c>
      <c r="O558" s="4">
        <f t="shared" si="127"/>
        <v>4.1939999999999998E-2</v>
      </c>
      <c r="P558" s="5">
        <f t="shared" si="128"/>
        <v>4.1939999999999995E-5</v>
      </c>
      <c r="Q558" s="4">
        <f t="shared" si="129"/>
        <v>0.15098399999999998</v>
      </c>
      <c r="R558" s="2">
        <v>22.47</v>
      </c>
      <c r="S558" s="2">
        <v>2.37</v>
      </c>
      <c r="T558" s="2">
        <f t="shared" si="130"/>
        <v>23700</v>
      </c>
      <c r="U558" s="6">
        <v>-0.53</v>
      </c>
      <c r="V558" s="6">
        <v>-2.2200000000000002</v>
      </c>
      <c r="W558" s="2">
        <f t="shared" si="131"/>
        <v>1.6900000000000002</v>
      </c>
      <c r="X558" s="4">
        <f t="shared" si="132"/>
        <v>8.9339644970414175E-2</v>
      </c>
    </row>
    <row r="559" spans="1:24" x14ac:dyDescent="0.2">
      <c r="A559" t="s">
        <v>6</v>
      </c>
      <c r="B559">
        <v>72</v>
      </c>
      <c r="C559">
        <v>155</v>
      </c>
      <c r="D559">
        <v>60</v>
      </c>
      <c r="E559" t="s">
        <v>7</v>
      </c>
      <c r="F559" s="1">
        <v>45176</v>
      </c>
      <c r="G559" t="s">
        <v>14</v>
      </c>
      <c r="H559" s="2">
        <v>22.9</v>
      </c>
      <c r="I559" s="2">
        <v>30.89</v>
      </c>
      <c r="J559" s="2">
        <v>30.12</v>
      </c>
      <c r="K559" s="2">
        <v>3.25</v>
      </c>
      <c r="L559" s="2">
        <v>0.05</v>
      </c>
      <c r="M559" s="2">
        <v>1.6</v>
      </c>
      <c r="N559" s="4">
        <f t="shared" si="126"/>
        <v>1.6000000000000001E-3</v>
      </c>
      <c r="O559" s="4">
        <f t="shared" si="127"/>
        <v>2.8800000000000003E-2</v>
      </c>
      <c r="P559" s="5">
        <f t="shared" si="128"/>
        <v>2.8800000000000002E-5</v>
      </c>
      <c r="Q559" s="4">
        <f t="shared" si="129"/>
        <v>0.10368000000000001</v>
      </c>
      <c r="R559" s="2">
        <v>10.28</v>
      </c>
      <c r="S559" s="2">
        <v>1.1299999999999999</v>
      </c>
      <c r="T559" s="2">
        <f t="shared" si="130"/>
        <v>11299.999999999998</v>
      </c>
      <c r="U559" s="6">
        <v>-0.25</v>
      </c>
      <c r="V559" s="6">
        <v>-2.0299999999999998</v>
      </c>
      <c r="W559" s="2">
        <f t="shared" si="131"/>
        <v>1.7799999999999998</v>
      </c>
      <c r="X559" s="4">
        <f t="shared" si="132"/>
        <v>5.8247191011235967E-2</v>
      </c>
    </row>
    <row r="560" spans="1:24" x14ac:dyDescent="0.2">
      <c r="A560" t="s">
        <v>6</v>
      </c>
      <c r="B560">
        <v>72</v>
      </c>
      <c r="C560">
        <v>5</v>
      </c>
      <c r="D560">
        <v>61</v>
      </c>
      <c r="E560" t="s">
        <v>7</v>
      </c>
      <c r="F560" s="1">
        <v>45176</v>
      </c>
      <c r="G560" t="s">
        <v>14</v>
      </c>
      <c r="H560" s="2">
        <v>21.52</v>
      </c>
      <c r="I560" s="2">
        <v>32.86</v>
      </c>
      <c r="J560" s="2">
        <v>31.11</v>
      </c>
      <c r="K560" s="2">
        <v>3.45</v>
      </c>
      <c r="L560" s="2">
        <v>7.0000000000000007E-2</v>
      </c>
      <c r="M560" s="2">
        <v>2.31</v>
      </c>
      <c r="N560" s="4">
        <f t="shared" si="126"/>
        <v>2.31E-3</v>
      </c>
      <c r="O560" s="4">
        <f t="shared" si="127"/>
        <v>4.1579999999999999E-2</v>
      </c>
      <c r="P560" s="5">
        <f t="shared" si="128"/>
        <v>4.1579999999999998E-5</v>
      </c>
      <c r="Q560" s="4">
        <f t="shared" si="129"/>
        <v>0.14968799999999999</v>
      </c>
      <c r="R560" s="2">
        <v>20.64</v>
      </c>
      <c r="S560" s="2">
        <v>4.72</v>
      </c>
      <c r="T560" s="2">
        <f t="shared" si="130"/>
        <v>47200</v>
      </c>
      <c r="U560" s="6">
        <v>-0.24</v>
      </c>
      <c r="V560" s="6">
        <v>-1.92</v>
      </c>
      <c r="W560" s="2">
        <f t="shared" si="131"/>
        <v>1.68</v>
      </c>
      <c r="X560" s="4">
        <f t="shared" si="132"/>
        <v>8.9099999999999999E-2</v>
      </c>
    </row>
    <row r="561" spans="1:24" x14ac:dyDescent="0.2">
      <c r="A561" t="s">
        <v>6</v>
      </c>
      <c r="B561">
        <v>72</v>
      </c>
      <c r="C561">
        <v>5</v>
      </c>
      <c r="D561">
        <v>63</v>
      </c>
      <c r="E561" t="s">
        <v>7</v>
      </c>
      <c r="F561" s="1">
        <v>45175</v>
      </c>
      <c r="G561" t="s">
        <v>14</v>
      </c>
      <c r="H561" s="2">
        <v>26.03</v>
      </c>
      <c r="I561" s="2">
        <v>29.29</v>
      </c>
      <c r="J561" s="2">
        <v>27.11</v>
      </c>
      <c r="K561" s="2">
        <v>2.5299999999999998</v>
      </c>
      <c r="L561" s="2">
        <v>0.12</v>
      </c>
      <c r="M561" s="2">
        <v>2.97</v>
      </c>
      <c r="N561" s="4">
        <f t="shared" si="126"/>
        <v>2.97E-3</v>
      </c>
      <c r="O561" s="4">
        <f t="shared" si="127"/>
        <v>5.3460000000000001E-2</v>
      </c>
      <c r="P561" s="5">
        <f t="shared" si="128"/>
        <v>5.346E-5</v>
      </c>
      <c r="Q561" s="4">
        <f t="shared" si="129"/>
        <v>0.19245599999999999</v>
      </c>
      <c r="R561" s="2">
        <v>20.28</v>
      </c>
      <c r="S561" s="2">
        <v>3.11</v>
      </c>
      <c r="T561" s="2">
        <f t="shared" si="130"/>
        <v>31100</v>
      </c>
      <c r="U561" s="6">
        <v>-1.1100000000000001</v>
      </c>
      <c r="V561" s="6">
        <v>-2.11</v>
      </c>
      <c r="W561" s="2">
        <f t="shared" si="131"/>
        <v>0.99999999999999978</v>
      </c>
      <c r="X561" s="4">
        <f t="shared" si="132"/>
        <v>0.19245600000000004</v>
      </c>
    </row>
    <row r="562" spans="1:24" x14ac:dyDescent="0.2">
      <c r="A562" t="s">
        <v>6</v>
      </c>
      <c r="B562">
        <v>72</v>
      </c>
      <c r="C562">
        <v>5</v>
      </c>
      <c r="D562">
        <v>85</v>
      </c>
      <c r="E562" t="s">
        <v>7</v>
      </c>
      <c r="F562" s="1">
        <v>45176</v>
      </c>
      <c r="G562" t="s">
        <v>14</v>
      </c>
      <c r="H562" s="2">
        <v>24.14</v>
      </c>
      <c r="I562" s="2">
        <v>30.46</v>
      </c>
      <c r="J562" s="2">
        <v>29.84</v>
      </c>
      <c r="K562" s="2">
        <v>3.16</v>
      </c>
      <c r="L562" s="2">
        <v>0.08</v>
      </c>
      <c r="M562" s="2">
        <v>2.36</v>
      </c>
      <c r="N562" s="4">
        <f t="shared" si="126"/>
        <v>2.3599999999999997E-3</v>
      </c>
      <c r="O562" s="4">
        <f t="shared" si="127"/>
        <v>4.2479999999999997E-2</v>
      </c>
      <c r="P562" s="5">
        <f t="shared" si="128"/>
        <v>4.248E-5</v>
      </c>
      <c r="Q562" s="4">
        <f t="shared" si="129"/>
        <v>0.15292800000000001</v>
      </c>
      <c r="R562" s="2">
        <v>7.85</v>
      </c>
      <c r="S562" s="2">
        <v>1.36</v>
      </c>
      <c r="T562" s="2">
        <f t="shared" si="130"/>
        <v>13600.000000000002</v>
      </c>
      <c r="U562" s="6">
        <v>-0.38</v>
      </c>
      <c r="V562" s="6">
        <v>-1.92</v>
      </c>
      <c r="W562" s="2">
        <f t="shared" si="131"/>
        <v>1.54</v>
      </c>
      <c r="X562" s="4">
        <f t="shared" si="132"/>
        <v>9.9303896103896103E-2</v>
      </c>
    </row>
    <row r="563" spans="1:24" x14ac:dyDescent="0.2">
      <c r="A563" t="s">
        <v>9</v>
      </c>
      <c r="B563">
        <v>1521</v>
      </c>
      <c r="C563">
        <v>153</v>
      </c>
      <c r="D563">
        <v>69</v>
      </c>
      <c r="E563" t="s">
        <v>7</v>
      </c>
      <c r="F563" s="1">
        <v>45176</v>
      </c>
      <c r="G563" t="s">
        <v>14</v>
      </c>
      <c r="H563" s="2">
        <v>20.93</v>
      </c>
      <c r="I563" s="2">
        <v>33.020000000000003</v>
      </c>
      <c r="J563" s="2">
        <v>31.72</v>
      </c>
      <c r="K563" s="2">
        <v>3.63</v>
      </c>
      <c r="L563" s="2">
        <v>0.15</v>
      </c>
      <c r="M563" s="2">
        <v>5.1100000000000003</v>
      </c>
      <c r="N563" s="4">
        <f t="shared" si="126"/>
        <v>5.11E-3</v>
      </c>
      <c r="O563" s="4">
        <f t="shared" si="127"/>
        <v>9.1980000000000006E-2</v>
      </c>
      <c r="P563" s="5">
        <f t="shared" si="128"/>
        <v>9.198000000000001E-5</v>
      </c>
      <c r="Q563" s="4">
        <f t="shared" si="129"/>
        <v>0.33112800000000003</v>
      </c>
      <c r="R563" s="2">
        <v>1.69</v>
      </c>
      <c r="S563" s="2">
        <v>0.31</v>
      </c>
      <c r="T563" s="2">
        <f t="shared" si="130"/>
        <v>3100</v>
      </c>
      <c r="U563" s="6">
        <v>-0.33</v>
      </c>
      <c r="V563" s="6">
        <v>-1.6</v>
      </c>
      <c r="W563" s="2">
        <f t="shared" si="131"/>
        <v>1.27</v>
      </c>
      <c r="X563" s="4">
        <f t="shared" si="132"/>
        <v>0.26073070866141734</v>
      </c>
    </row>
    <row r="564" spans="1:24" x14ac:dyDescent="0.2">
      <c r="A564" t="s">
        <v>9</v>
      </c>
      <c r="B564">
        <v>1521</v>
      </c>
      <c r="C564">
        <v>153</v>
      </c>
      <c r="D564">
        <v>76</v>
      </c>
      <c r="E564" t="s">
        <v>7</v>
      </c>
      <c r="F564" s="1">
        <v>45176</v>
      </c>
      <c r="G564" t="s">
        <v>14</v>
      </c>
      <c r="H564" s="2">
        <v>20.98</v>
      </c>
      <c r="I564" s="2">
        <v>33.43</v>
      </c>
      <c r="J564" s="2">
        <v>33.090000000000003</v>
      </c>
      <c r="K564" s="2">
        <v>3.98</v>
      </c>
      <c r="L564" s="2">
        <v>0.06</v>
      </c>
      <c r="M564" s="2">
        <v>2.2400000000000002</v>
      </c>
      <c r="N564" s="4">
        <f t="shared" si="126"/>
        <v>2.2400000000000002E-3</v>
      </c>
      <c r="O564" s="4">
        <f t="shared" si="127"/>
        <v>4.0320000000000002E-2</v>
      </c>
      <c r="P564" s="5">
        <f t="shared" si="128"/>
        <v>4.032E-5</v>
      </c>
      <c r="Q564" s="4">
        <f t="shared" si="129"/>
        <v>0.145152</v>
      </c>
      <c r="R564" s="2">
        <v>2.0299999999999998</v>
      </c>
      <c r="S564" s="2">
        <v>0.31</v>
      </c>
      <c r="T564" s="2">
        <f t="shared" si="130"/>
        <v>3100</v>
      </c>
      <c r="U564" s="6">
        <v>-0.57999999999999996</v>
      </c>
      <c r="V564" s="6">
        <v>-1.77</v>
      </c>
      <c r="W564" s="2">
        <f t="shared" si="131"/>
        <v>1.19</v>
      </c>
      <c r="X564" s="4">
        <f t="shared" si="132"/>
        <v>0.1219764705882353</v>
      </c>
    </row>
    <row r="565" spans="1:24" x14ac:dyDescent="0.2">
      <c r="A565" t="s">
        <v>9</v>
      </c>
      <c r="B565">
        <v>1521</v>
      </c>
      <c r="C565">
        <v>153</v>
      </c>
      <c r="D565">
        <v>90</v>
      </c>
      <c r="E565" t="s">
        <v>7</v>
      </c>
      <c r="F565" s="1">
        <v>45175</v>
      </c>
      <c r="G565" t="s">
        <v>14</v>
      </c>
      <c r="H565" s="2">
        <v>21.76</v>
      </c>
      <c r="I565" s="2">
        <v>31.2</v>
      </c>
      <c r="J565" s="2">
        <v>29.11</v>
      </c>
      <c r="K565" s="2">
        <v>3.04</v>
      </c>
      <c r="L565" s="2">
        <v>0.09</v>
      </c>
      <c r="M565" s="2">
        <v>2.4300000000000002</v>
      </c>
      <c r="N565" s="4">
        <f t="shared" si="126"/>
        <v>2.4300000000000003E-3</v>
      </c>
      <c r="O565" s="4">
        <f t="shared" si="127"/>
        <v>4.3740000000000008E-2</v>
      </c>
      <c r="P565" s="5">
        <f t="shared" si="128"/>
        <v>4.3740000000000005E-5</v>
      </c>
      <c r="Q565" s="4">
        <f t="shared" si="129"/>
        <v>0.15746400000000002</v>
      </c>
      <c r="R565" s="2">
        <v>1.27</v>
      </c>
      <c r="S565" s="2">
        <v>0.15</v>
      </c>
      <c r="T565" s="2">
        <f t="shared" si="130"/>
        <v>1500</v>
      </c>
      <c r="U565" s="6">
        <v>-1.06</v>
      </c>
      <c r="V565" s="6">
        <v>-2.11</v>
      </c>
      <c r="W565" s="2">
        <f t="shared" si="131"/>
        <v>1.0499999999999998</v>
      </c>
      <c r="X565" s="4">
        <f t="shared" si="132"/>
        <v>0.14996571428571434</v>
      </c>
    </row>
    <row r="566" spans="1:24" x14ac:dyDescent="0.2">
      <c r="A566" t="s">
        <v>9</v>
      </c>
      <c r="B566">
        <v>1521</v>
      </c>
      <c r="C566">
        <v>155</v>
      </c>
      <c r="D566">
        <v>62</v>
      </c>
      <c r="E566" t="s">
        <v>7</v>
      </c>
      <c r="F566" s="1">
        <v>45175</v>
      </c>
      <c r="G566" t="s">
        <v>14</v>
      </c>
      <c r="H566" s="2">
        <v>25.16</v>
      </c>
      <c r="I566" s="2">
        <v>30.1</v>
      </c>
      <c r="J566" s="2">
        <v>26.44</v>
      </c>
      <c r="K566" s="2">
        <v>2.38</v>
      </c>
      <c r="L566" s="2">
        <v>0.22</v>
      </c>
      <c r="M566" s="2">
        <v>4.95</v>
      </c>
      <c r="N566" s="4">
        <f t="shared" si="126"/>
        <v>4.9500000000000004E-3</v>
      </c>
      <c r="O566" s="4">
        <f t="shared" si="127"/>
        <v>8.9100000000000013E-2</v>
      </c>
      <c r="P566" s="5">
        <f t="shared" si="128"/>
        <v>8.9100000000000011E-5</v>
      </c>
      <c r="Q566" s="4">
        <f t="shared" si="129"/>
        <v>0.32076000000000005</v>
      </c>
      <c r="R566" s="2">
        <v>2.31</v>
      </c>
      <c r="S566" s="2">
        <v>0.45</v>
      </c>
      <c r="T566" s="2">
        <f t="shared" si="130"/>
        <v>4500</v>
      </c>
      <c r="U566" s="6">
        <v>-1.21</v>
      </c>
      <c r="V566" s="6">
        <v>-2.71</v>
      </c>
      <c r="W566" s="2">
        <f t="shared" si="131"/>
        <v>1.5</v>
      </c>
      <c r="X566" s="4">
        <f t="shared" si="132"/>
        <v>0.21384000000000003</v>
      </c>
    </row>
    <row r="567" spans="1:24" x14ac:dyDescent="0.2">
      <c r="A567" t="s">
        <v>9</v>
      </c>
      <c r="B567">
        <v>1521</v>
      </c>
      <c r="C567">
        <v>155</v>
      </c>
      <c r="D567">
        <v>64</v>
      </c>
      <c r="E567" t="s">
        <v>7</v>
      </c>
      <c r="F567" s="1">
        <v>45175</v>
      </c>
      <c r="G567" t="s">
        <v>14</v>
      </c>
      <c r="H567" s="2">
        <v>26.38</v>
      </c>
      <c r="I567" s="2">
        <v>29.11</v>
      </c>
      <c r="J567" s="2">
        <v>26.91</v>
      </c>
      <c r="K567" s="2">
        <v>2.4900000000000002</v>
      </c>
      <c r="L567" s="2">
        <v>0.16</v>
      </c>
      <c r="M567" s="2">
        <v>3.66</v>
      </c>
      <c r="N567" s="4">
        <f t="shared" si="126"/>
        <v>3.6600000000000001E-3</v>
      </c>
      <c r="O567" s="4">
        <f t="shared" si="127"/>
        <v>6.5879999999999994E-2</v>
      </c>
      <c r="P567" s="5">
        <f t="shared" si="128"/>
        <v>6.5879999999999999E-5</v>
      </c>
      <c r="Q567" s="4">
        <f t="shared" si="129"/>
        <v>0.23716799999999999</v>
      </c>
      <c r="R567" s="2">
        <v>2.25</v>
      </c>
      <c r="S567" s="2">
        <v>0.5</v>
      </c>
      <c r="T567" s="2">
        <f t="shared" si="130"/>
        <v>5000</v>
      </c>
      <c r="U567" s="6">
        <v>-1.17</v>
      </c>
      <c r="V567" s="6">
        <v>-1.79</v>
      </c>
      <c r="W567" s="2">
        <f t="shared" si="131"/>
        <v>0.62000000000000011</v>
      </c>
      <c r="X567" s="4">
        <f t="shared" si="132"/>
        <v>0.38252903225806445</v>
      </c>
    </row>
    <row r="568" spans="1:24" x14ac:dyDescent="0.2">
      <c r="A568" t="s">
        <v>9</v>
      </c>
      <c r="B568">
        <v>1521</v>
      </c>
      <c r="C568">
        <v>155</v>
      </c>
      <c r="D568">
        <v>66</v>
      </c>
      <c r="E568" t="s">
        <v>7</v>
      </c>
      <c r="F568" s="1">
        <v>45176</v>
      </c>
      <c r="G568" t="s">
        <v>14</v>
      </c>
      <c r="H568" s="2">
        <v>20.010000000000002</v>
      </c>
      <c r="I568" s="2">
        <v>34.049999999999997</v>
      </c>
      <c r="J568" s="2">
        <v>30.52</v>
      </c>
      <c r="K568" s="2">
        <v>3.31</v>
      </c>
      <c r="L568" s="2">
        <v>0.16</v>
      </c>
      <c r="M568" s="2">
        <v>4.92</v>
      </c>
      <c r="N568" s="4">
        <f t="shared" si="126"/>
        <v>4.9199999999999999E-3</v>
      </c>
      <c r="O568" s="4">
        <f t="shared" si="127"/>
        <v>8.856E-2</v>
      </c>
      <c r="P568" s="5">
        <f t="shared" si="128"/>
        <v>8.8560000000000006E-5</v>
      </c>
      <c r="Q568" s="4">
        <f t="shared" si="129"/>
        <v>0.31881600000000004</v>
      </c>
      <c r="R568" s="2">
        <v>3.09</v>
      </c>
      <c r="S568" s="2">
        <v>0.44</v>
      </c>
      <c r="T568" s="2">
        <f t="shared" si="130"/>
        <v>4400</v>
      </c>
      <c r="U568" s="6">
        <v>-0.44</v>
      </c>
      <c r="V568" s="6">
        <v>-2.21</v>
      </c>
      <c r="W568" s="2">
        <f t="shared" si="131"/>
        <v>1.77</v>
      </c>
      <c r="X568" s="4">
        <f t="shared" si="132"/>
        <v>0.18012203389830511</v>
      </c>
    </row>
    <row r="569" spans="1:24" x14ac:dyDescent="0.2">
      <c r="A569" t="s">
        <v>9</v>
      </c>
      <c r="B569">
        <v>1521</v>
      </c>
      <c r="C569">
        <v>156</v>
      </c>
      <c r="D569">
        <v>71</v>
      </c>
      <c r="E569" t="s">
        <v>7</v>
      </c>
      <c r="F569" s="1">
        <v>45175</v>
      </c>
      <c r="G569" t="s">
        <v>14</v>
      </c>
      <c r="H569" s="2">
        <v>24.8</v>
      </c>
      <c r="I569" s="2">
        <v>30.23</v>
      </c>
      <c r="J569" s="2">
        <v>28.3</v>
      </c>
      <c r="K569" s="2">
        <v>2.79</v>
      </c>
      <c r="L569" s="2">
        <v>0.12</v>
      </c>
      <c r="M569" s="2">
        <v>3.15</v>
      </c>
      <c r="N569" s="4">
        <f t="shared" si="126"/>
        <v>3.15E-3</v>
      </c>
      <c r="O569" s="4">
        <f t="shared" si="127"/>
        <v>5.67E-2</v>
      </c>
      <c r="P569" s="5">
        <f t="shared" si="128"/>
        <v>5.6700000000000003E-5</v>
      </c>
      <c r="Q569" s="4">
        <f t="shared" si="129"/>
        <v>0.20412</v>
      </c>
      <c r="R569" s="2">
        <v>1.53</v>
      </c>
      <c r="S569" s="2">
        <v>0.24</v>
      </c>
      <c r="T569" s="2">
        <f t="shared" si="130"/>
        <v>2400</v>
      </c>
      <c r="U569" s="6">
        <v>-0.45</v>
      </c>
      <c r="V569" s="6">
        <v>-1.85</v>
      </c>
      <c r="W569" s="2">
        <f t="shared" si="131"/>
        <v>1.4000000000000001</v>
      </c>
      <c r="X569" s="4">
        <f t="shared" si="132"/>
        <v>0.14579999999999999</v>
      </c>
    </row>
    <row r="570" spans="1:24" x14ac:dyDescent="0.2">
      <c r="A570" t="s">
        <v>9</v>
      </c>
      <c r="B570">
        <v>1521</v>
      </c>
      <c r="C570">
        <v>156</v>
      </c>
      <c r="D570">
        <v>74</v>
      </c>
      <c r="E570" t="s">
        <v>7</v>
      </c>
      <c r="F570" s="1">
        <v>45176</v>
      </c>
      <c r="G570" t="s">
        <v>14</v>
      </c>
      <c r="H570" s="2">
        <v>19.98</v>
      </c>
      <c r="I570" s="2">
        <v>33.65</v>
      </c>
      <c r="J570" s="2">
        <v>33.159999999999997</v>
      </c>
      <c r="K570" s="2">
        <v>4.04</v>
      </c>
      <c r="L570" s="2">
        <v>0.09</v>
      </c>
      <c r="M570" s="2">
        <v>3.57</v>
      </c>
      <c r="N570" s="4">
        <f t="shared" si="126"/>
        <v>3.5699999999999998E-3</v>
      </c>
      <c r="O570" s="4">
        <f t="shared" si="127"/>
        <v>6.4259999999999998E-2</v>
      </c>
      <c r="P570" s="5">
        <f t="shared" si="128"/>
        <v>6.4259999999999998E-5</v>
      </c>
      <c r="Q570" s="4">
        <f t="shared" si="129"/>
        <v>0.23133599999999999</v>
      </c>
      <c r="R570" s="2">
        <v>2.2200000000000002</v>
      </c>
      <c r="S570" s="2">
        <v>0.32</v>
      </c>
      <c r="T570" s="2">
        <f t="shared" si="130"/>
        <v>3200</v>
      </c>
      <c r="U570" s="6">
        <v>-0.68</v>
      </c>
      <c r="V570" s="6">
        <v>-1.58</v>
      </c>
      <c r="W570" s="2">
        <f t="shared" si="131"/>
        <v>0.9</v>
      </c>
      <c r="X570" s="4">
        <f t="shared" si="132"/>
        <v>0.25703999999999999</v>
      </c>
    </row>
    <row r="571" spans="1:24" x14ac:dyDescent="0.2">
      <c r="A571" t="s">
        <v>9</v>
      </c>
      <c r="B571">
        <v>1521</v>
      </c>
      <c r="C571">
        <v>156</v>
      </c>
      <c r="D571">
        <v>75</v>
      </c>
      <c r="E571" t="s">
        <v>7</v>
      </c>
      <c r="F571" s="1">
        <v>45176</v>
      </c>
      <c r="G571" t="s">
        <v>14</v>
      </c>
      <c r="H571" s="2">
        <v>19.61</v>
      </c>
      <c r="I571" s="2">
        <v>34.42</v>
      </c>
      <c r="J571" s="2">
        <v>34.380000000000003</v>
      </c>
      <c r="K571" s="2">
        <v>4.37</v>
      </c>
      <c r="L571" s="2">
        <v>0.11</v>
      </c>
      <c r="M571" s="2">
        <v>4.49</v>
      </c>
      <c r="N571" s="4">
        <f t="shared" si="126"/>
        <v>4.4900000000000001E-3</v>
      </c>
      <c r="O571" s="4">
        <f t="shared" si="127"/>
        <v>8.0820000000000003E-2</v>
      </c>
      <c r="P571" s="5">
        <f t="shared" si="128"/>
        <v>8.0820000000000002E-5</v>
      </c>
      <c r="Q571" s="4">
        <f t="shared" si="129"/>
        <v>0.29095199999999999</v>
      </c>
      <c r="R571" s="2">
        <v>3.2</v>
      </c>
      <c r="S571" s="2">
        <v>0.59</v>
      </c>
      <c r="T571" s="2">
        <f t="shared" si="130"/>
        <v>5900</v>
      </c>
      <c r="U571" s="6">
        <v>-0.53</v>
      </c>
      <c r="V571" s="6">
        <v>-1.72</v>
      </c>
      <c r="W571" s="2">
        <f t="shared" si="131"/>
        <v>1.19</v>
      </c>
      <c r="X571" s="4">
        <f t="shared" si="132"/>
        <v>0.24449747899159663</v>
      </c>
    </row>
    <row r="572" spans="1:24" x14ac:dyDescent="0.2">
      <c r="A572" t="s">
        <v>9</v>
      </c>
      <c r="B572">
        <v>1521</v>
      </c>
      <c r="C572">
        <v>157</v>
      </c>
      <c r="D572">
        <v>67</v>
      </c>
      <c r="E572" t="s">
        <v>7</v>
      </c>
      <c r="F572" s="1">
        <v>45176</v>
      </c>
      <c r="G572" t="s">
        <v>14</v>
      </c>
      <c r="H572" s="2">
        <v>24.3</v>
      </c>
      <c r="I572" s="2">
        <v>30.18</v>
      </c>
      <c r="J572" s="2">
        <v>29.16</v>
      </c>
      <c r="K572" s="2">
        <v>3.01</v>
      </c>
      <c r="L572" s="2">
        <v>0.16</v>
      </c>
      <c r="M572" s="2">
        <v>4.47</v>
      </c>
      <c r="N572" s="4">
        <f t="shared" si="126"/>
        <v>4.47E-3</v>
      </c>
      <c r="O572" s="4">
        <f t="shared" si="127"/>
        <v>8.0460000000000004E-2</v>
      </c>
      <c r="P572" s="5">
        <f t="shared" si="128"/>
        <v>8.0459999999999999E-5</v>
      </c>
      <c r="Q572" s="4">
        <f t="shared" si="129"/>
        <v>0.28965599999999997</v>
      </c>
      <c r="R572" s="2">
        <v>2.02</v>
      </c>
      <c r="S572" s="2">
        <v>0.35</v>
      </c>
      <c r="T572" s="2">
        <f t="shared" si="130"/>
        <v>3500</v>
      </c>
      <c r="U572" s="6">
        <v>-0.73</v>
      </c>
      <c r="V572" s="6">
        <v>-1.98</v>
      </c>
      <c r="W572" s="2">
        <f t="shared" si="131"/>
        <v>1.25</v>
      </c>
      <c r="X572" s="4">
        <f t="shared" si="132"/>
        <v>0.23172479999999998</v>
      </c>
    </row>
    <row r="573" spans="1:24" x14ac:dyDescent="0.2">
      <c r="A573" t="s">
        <v>9</v>
      </c>
      <c r="B573">
        <v>1521</v>
      </c>
      <c r="C573">
        <v>157</v>
      </c>
      <c r="D573">
        <v>68</v>
      </c>
      <c r="E573" t="s">
        <v>7</v>
      </c>
      <c r="F573" s="1">
        <v>45176</v>
      </c>
      <c r="G573" t="s">
        <v>14</v>
      </c>
      <c r="H573" s="2">
        <v>22.08</v>
      </c>
      <c r="I573" s="2">
        <v>31.03</v>
      </c>
      <c r="J573" s="2">
        <v>29.48</v>
      </c>
      <c r="K573" s="2">
        <v>3.13</v>
      </c>
      <c r="L573" s="2">
        <v>0.09</v>
      </c>
      <c r="M573" s="2">
        <v>2.58</v>
      </c>
      <c r="N573" s="4">
        <f t="shared" si="126"/>
        <v>2.5800000000000003E-3</v>
      </c>
      <c r="O573" s="4">
        <f t="shared" si="127"/>
        <v>4.6440000000000002E-2</v>
      </c>
      <c r="P573" s="5">
        <f t="shared" si="128"/>
        <v>4.6440000000000003E-5</v>
      </c>
      <c r="Q573" s="4">
        <f t="shared" si="129"/>
        <v>0.167184</v>
      </c>
      <c r="R573" s="2">
        <v>2.2400000000000002</v>
      </c>
      <c r="S573" s="2">
        <v>0.41</v>
      </c>
      <c r="T573" s="2">
        <f t="shared" si="130"/>
        <v>4100</v>
      </c>
      <c r="U573" s="6">
        <v>-0.84</v>
      </c>
      <c r="V573" s="6">
        <v>-2.2599999999999998</v>
      </c>
      <c r="W573" s="2">
        <f t="shared" si="131"/>
        <v>1.42</v>
      </c>
      <c r="X573" s="4">
        <f t="shared" si="132"/>
        <v>0.11773521126760564</v>
      </c>
    </row>
    <row r="574" spans="1:24" x14ac:dyDescent="0.2">
      <c r="A574" t="s">
        <v>9</v>
      </c>
      <c r="B574">
        <v>1521</v>
      </c>
      <c r="C574">
        <v>157</v>
      </c>
      <c r="D574">
        <v>72</v>
      </c>
      <c r="E574" t="s">
        <v>7</v>
      </c>
      <c r="F574" s="1">
        <v>45175</v>
      </c>
      <c r="G574" t="s">
        <v>14</v>
      </c>
      <c r="H574" s="2">
        <v>24.74</v>
      </c>
      <c r="I574" s="2">
        <v>29.79</v>
      </c>
      <c r="J574" s="2">
        <v>28.06</v>
      </c>
      <c r="K574" s="2">
        <v>2.76</v>
      </c>
      <c r="L574" s="2">
        <v>0.1</v>
      </c>
      <c r="M574" s="2">
        <v>2.62</v>
      </c>
      <c r="N574" s="4">
        <f t="shared" si="126"/>
        <v>2.6199999999999999E-3</v>
      </c>
      <c r="O574" s="4">
        <f t="shared" si="127"/>
        <v>4.7160000000000001E-2</v>
      </c>
      <c r="P574" s="5">
        <f t="shared" si="128"/>
        <v>4.7160000000000002E-5</v>
      </c>
      <c r="Q574" s="4">
        <f t="shared" si="129"/>
        <v>0.16977600000000001</v>
      </c>
      <c r="R574" s="2">
        <v>2.52</v>
      </c>
      <c r="S574" s="2">
        <v>0.46</v>
      </c>
      <c r="T574" s="2">
        <f t="shared" si="130"/>
        <v>4600</v>
      </c>
      <c r="U574" s="6">
        <v>-1.19</v>
      </c>
      <c r="V574" s="6">
        <v>-2.08</v>
      </c>
      <c r="W574" s="2">
        <f t="shared" si="131"/>
        <v>0.89000000000000012</v>
      </c>
      <c r="X574" s="4">
        <f t="shared" si="132"/>
        <v>0.19075955056179775</v>
      </c>
    </row>
    <row r="575" spans="1:24" x14ac:dyDescent="0.2">
      <c r="A575" t="s">
        <v>9</v>
      </c>
      <c r="B575">
        <v>1521</v>
      </c>
      <c r="C575">
        <v>158</v>
      </c>
      <c r="D575">
        <v>70</v>
      </c>
      <c r="E575" t="s">
        <v>7</v>
      </c>
      <c r="F575" s="1">
        <v>45176</v>
      </c>
      <c r="G575" t="s">
        <v>14</v>
      </c>
      <c r="H575" s="2">
        <v>17.100000000000001</v>
      </c>
      <c r="I575" s="2">
        <v>35.92</v>
      </c>
      <c r="J575" s="2">
        <v>33.979999999999997</v>
      </c>
      <c r="K575" s="2">
        <v>4.3099999999999996</v>
      </c>
      <c r="L575" s="2">
        <v>0.13</v>
      </c>
      <c r="M575" s="2">
        <v>5.0999999999999996</v>
      </c>
      <c r="N575" s="4">
        <f t="shared" si="126"/>
        <v>5.0999999999999995E-3</v>
      </c>
      <c r="O575" s="4">
        <f t="shared" si="127"/>
        <v>9.1799999999999993E-2</v>
      </c>
      <c r="P575" s="5">
        <f t="shared" si="128"/>
        <v>9.1799999999999995E-5</v>
      </c>
      <c r="Q575" s="4">
        <f t="shared" si="129"/>
        <v>0.33048</v>
      </c>
      <c r="R575" s="2">
        <v>1.21</v>
      </c>
      <c r="S575" s="2">
        <v>0.27</v>
      </c>
      <c r="T575" s="2">
        <f t="shared" si="130"/>
        <v>2700</v>
      </c>
      <c r="U575" s="6">
        <v>-0.45</v>
      </c>
      <c r="V575" s="6">
        <v>-1.75</v>
      </c>
      <c r="W575" s="2">
        <f t="shared" si="131"/>
        <v>1.3</v>
      </c>
      <c r="X575" s="4">
        <f t="shared" si="132"/>
        <v>0.25421538461538462</v>
      </c>
    </row>
    <row r="576" spans="1:24" x14ac:dyDescent="0.2">
      <c r="A576" t="s">
        <v>9</v>
      </c>
      <c r="B576">
        <v>1521</v>
      </c>
      <c r="C576">
        <v>158</v>
      </c>
      <c r="D576">
        <v>73</v>
      </c>
      <c r="E576" t="s">
        <v>7</v>
      </c>
      <c r="F576" s="1">
        <v>45176</v>
      </c>
      <c r="G576" t="s">
        <v>14</v>
      </c>
      <c r="H576" s="2">
        <v>19.190000000000001</v>
      </c>
      <c r="I576" s="2">
        <v>33.590000000000003</v>
      </c>
      <c r="J576" s="2">
        <v>31.19</v>
      </c>
      <c r="K576" s="2">
        <v>3.55</v>
      </c>
      <c r="L576" s="2">
        <v>0.17</v>
      </c>
      <c r="M576" s="2">
        <v>5.75</v>
      </c>
      <c r="N576" s="4">
        <f t="shared" si="126"/>
        <v>5.7499999999999999E-3</v>
      </c>
      <c r="O576" s="4">
        <f t="shared" si="127"/>
        <v>0.10349999999999999</v>
      </c>
      <c r="P576" s="5">
        <f t="shared" si="128"/>
        <v>1.0349999999999999E-4</v>
      </c>
      <c r="Q576" s="4">
        <f t="shared" si="129"/>
        <v>0.37259999999999999</v>
      </c>
      <c r="R576" s="2">
        <v>0.73</v>
      </c>
      <c r="S576" s="2">
        <v>0.16</v>
      </c>
      <c r="T576" s="2">
        <f t="shared" si="130"/>
        <v>1600</v>
      </c>
      <c r="U576" s="6">
        <v>-0.48</v>
      </c>
      <c r="V576" s="6">
        <v>-1.73</v>
      </c>
      <c r="W576" s="2">
        <f t="shared" si="131"/>
        <v>1.25</v>
      </c>
      <c r="X576" s="4">
        <f t="shared" si="132"/>
        <v>0.29808000000000001</v>
      </c>
    </row>
    <row r="577" spans="1:24" x14ac:dyDescent="0.2">
      <c r="A577" t="s">
        <v>9</v>
      </c>
      <c r="B577">
        <v>1521</v>
      </c>
      <c r="C577">
        <v>158</v>
      </c>
      <c r="D577">
        <v>81</v>
      </c>
      <c r="E577" t="s">
        <v>7</v>
      </c>
      <c r="F577" s="1">
        <v>45176</v>
      </c>
      <c r="G577" t="s">
        <v>14</v>
      </c>
      <c r="H577" s="2">
        <v>16.420000000000002</v>
      </c>
      <c r="I577" s="2">
        <v>36.299999999999997</v>
      </c>
      <c r="J577" s="2">
        <v>33.83</v>
      </c>
      <c r="K577" s="2">
        <v>4.28</v>
      </c>
      <c r="L577" s="2">
        <v>0.13</v>
      </c>
      <c r="M577" s="2">
        <v>5.36</v>
      </c>
      <c r="N577" s="4">
        <f t="shared" si="126"/>
        <v>5.3600000000000002E-3</v>
      </c>
      <c r="O577" s="4">
        <f t="shared" si="127"/>
        <v>9.648000000000001E-2</v>
      </c>
      <c r="P577" s="5">
        <f t="shared" si="128"/>
        <v>9.6480000000000011E-5</v>
      </c>
      <c r="Q577" s="4">
        <f t="shared" si="129"/>
        <v>0.34732800000000003</v>
      </c>
      <c r="R577" s="2">
        <v>0.69</v>
      </c>
      <c r="S577" s="2">
        <v>0.22</v>
      </c>
      <c r="T577" s="2">
        <f t="shared" si="130"/>
        <v>2200</v>
      </c>
      <c r="U577" s="6">
        <v>-0.42</v>
      </c>
      <c r="V577" s="6">
        <v>-2.09</v>
      </c>
      <c r="W577" s="2">
        <f t="shared" si="131"/>
        <v>1.67</v>
      </c>
      <c r="X577" s="4">
        <f t="shared" si="132"/>
        <v>0.20798083832335332</v>
      </c>
    </row>
    <row r="578" spans="1:24" x14ac:dyDescent="0.2">
      <c r="A578" t="s">
        <v>10</v>
      </c>
      <c r="B578">
        <v>666</v>
      </c>
      <c r="C578">
        <v>101</v>
      </c>
      <c r="D578">
        <v>1</v>
      </c>
      <c r="E578" t="s">
        <v>7</v>
      </c>
      <c r="F578" s="1">
        <v>45175</v>
      </c>
      <c r="G578" t="s">
        <v>14</v>
      </c>
      <c r="H578" s="2">
        <v>22.44</v>
      </c>
      <c r="I578" s="2">
        <v>31.88</v>
      </c>
      <c r="J578" s="2">
        <v>29.08</v>
      </c>
      <c r="K578" s="2">
        <v>2.97</v>
      </c>
      <c r="L578" s="2">
        <v>0.1</v>
      </c>
      <c r="M578" s="2">
        <v>2.81</v>
      </c>
      <c r="N578" s="4">
        <f t="shared" si="126"/>
        <v>2.81E-3</v>
      </c>
      <c r="O578" s="4">
        <f t="shared" si="127"/>
        <v>5.058E-2</v>
      </c>
      <c r="P578" s="5">
        <f t="shared" si="128"/>
        <v>5.058E-5</v>
      </c>
      <c r="Q578" s="4">
        <f t="shared" si="129"/>
        <v>0.182088</v>
      </c>
      <c r="R578" s="2">
        <v>5.48</v>
      </c>
      <c r="S578" s="2">
        <v>0.73</v>
      </c>
      <c r="T578" s="2">
        <f t="shared" si="130"/>
        <v>7300</v>
      </c>
      <c r="U578" s="6">
        <v>-0.26</v>
      </c>
      <c r="V578" s="6">
        <v>-2.2999999999999998</v>
      </c>
      <c r="W578" s="2">
        <f t="shared" si="131"/>
        <v>2.04</v>
      </c>
      <c r="X578" s="4">
        <f t="shared" si="132"/>
        <v>8.9258823529411765E-2</v>
      </c>
    </row>
    <row r="579" spans="1:24" x14ac:dyDescent="0.2">
      <c r="A579" t="s">
        <v>10</v>
      </c>
      <c r="B579">
        <v>666</v>
      </c>
      <c r="C579">
        <v>101</v>
      </c>
      <c r="D579">
        <v>2</v>
      </c>
      <c r="E579" t="s">
        <v>7</v>
      </c>
      <c r="F579" s="1">
        <v>45175</v>
      </c>
      <c r="G579" t="s">
        <v>14</v>
      </c>
      <c r="H579" s="2">
        <v>22.92</v>
      </c>
      <c r="I579" s="2">
        <v>31.5</v>
      </c>
      <c r="J579" s="2">
        <v>30.16</v>
      </c>
      <c r="K579" s="2">
        <v>3.25</v>
      </c>
      <c r="L579" s="2">
        <v>0.11</v>
      </c>
      <c r="M579" s="2">
        <v>3.29</v>
      </c>
      <c r="N579" s="4">
        <f t="shared" si="126"/>
        <v>3.29E-3</v>
      </c>
      <c r="O579" s="4">
        <f t="shared" si="127"/>
        <v>5.9220000000000002E-2</v>
      </c>
      <c r="P579" s="5">
        <f t="shared" si="128"/>
        <v>5.9219999999999999E-5</v>
      </c>
      <c r="Q579" s="4">
        <f t="shared" si="129"/>
        <v>0.21319199999999999</v>
      </c>
      <c r="R579" s="2">
        <v>4.08</v>
      </c>
      <c r="S579" s="2">
        <v>0.49</v>
      </c>
      <c r="T579" s="2">
        <f t="shared" si="130"/>
        <v>4900</v>
      </c>
      <c r="U579" s="6">
        <v>-1.3</v>
      </c>
      <c r="V579" s="6">
        <v>-2.2000000000000002</v>
      </c>
      <c r="W579" s="2">
        <f t="shared" si="131"/>
        <v>0.90000000000000013</v>
      </c>
      <c r="X579" s="4">
        <f t="shared" si="132"/>
        <v>0.23687999999999995</v>
      </c>
    </row>
    <row r="580" spans="1:24" x14ac:dyDescent="0.2">
      <c r="A580" t="s">
        <v>10</v>
      </c>
      <c r="B580">
        <v>666</v>
      </c>
      <c r="C580">
        <v>101</v>
      </c>
      <c r="D580">
        <v>3</v>
      </c>
      <c r="E580" t="s">
        <v>7</v>
      </c>
      <c r="F580" s="1">
        <v>45175</v>
      </c>
      <c r="G580" t="s">
        <v>14</v>
      </c>
      <c r="H580" s="2">
        <v>21.59</v>
      </c>
      <c r="I580" s="2">
        <v>31.31</v>
      </c>
      <c r="J580" s="2">
        <v>29.65</v>
      </c>
      <c r="K580" s="2">
        <v>3.17</v>
      </c>
      <c r="L580" s="2">
        <v>0.15</v>
      </c>
      <c r="M580" s="2">
        <v>4.4800000000000004</v>
      </c>
      <c r="N580" s="4">
        <f t="shared" ref="N580:N611" si="133">M580/1000</f>
        <v>4.4800000000000005E-3</v>
      </c>
      <c r="O580" s="4">
        <f t="shared" ref="O580:O611" si="134">N580*18</f>
        <v>8.0640000000000003E-2</v>
      </c>
      <c r="P580" s="5">
        <f t="shared" ref="P580:P611" si="135">O580/1000</f>
        <v>8.064E-5</v>
      </c>
      <c r="Q580" s="4">
        <f t="shared" ref="Q580:Q611" si="136">P580*3600</f>
        <v>0.29030400000000001</v>
      </c>
      <c r="R580" s="2">
        <v>6.39</v>
      </c>
      <c r="S580" s="2">
        <v>0.75</v>
      </c>
      <c r="T580" s="2">
        <f t="shared" ref="T580:T611" si="137">S580*10000</f>
        <v>7500</v>
      </c>
      <c r="U580" s="6">
        <v>-1.1100000000000001</v>
      </c>
      <c r="V580" s="6">
        <v>-2.37</v>
      </c>
      <c r="W580" s="2">
        <f t="shared" ref="W580:W611" si="138">U580-V580</f>
        <v>1.26</v>
      </c>
      <c r="X580" s="4">
        <f t="shared" ref="X580:X611" si="139">Q580/W580</f>
        <v>0.23039999999999999</v>
      </c>
    </row>
    <row r="581" spans="1:24" x14ac:dyDescent="0.2">
      <c r="A581" t="s">
        <v>10</v>
      </c>
      <c r="B581">
        <v>666</v>
      </c>
      <c r="C581">
        <v>105</v>
      </c>
      <c r="D581">
        <v>7</v>
      </c>
      <c r="E581" t="s">
        <v>7</v>
      </c>
      <c r="F581" s="1">
        <v>45175</v>
      </c>
      <c r="G581" t="s">
        <v>14</v>
      </c>
      <c r="H581" s="2">
        <v>24.82</v>
      </c>
      <c r="I581" s="2">
        <v>30.41</v>
      </c>
      <c r="J581" s="2">
        <v>28.89</v>
      </c>
      <c r="K581" s="2">
        <v>2.9</v>
      </c>
      <c r="L581" s="2">
        <v>7.0000000000000007E-2</v>
      </c>
      <c r="M581" s="2">
        <v>1.95</v>
      </c>
      <c r="N581" s="4">
        <f t="shared" si="133"/>
        <v>1.9499999999999999E-3</v>
      </c>
      <c r="O581" s="4">
        <f t="shared" si="134"/>
        <v>3.5099999999999999E-2</v>
      </c>
      <c r="P581" s="5">
        <f t="shared" si="135"/>
        <v>3.5099999999999999E-5</v>
      </c>
      <c r="Q581" s="4">
        <f t="shared" si="136"/>
        <v>0.12636</v>
      </c>
      <c r="R581" s="2">
        <v>3.32</v>
      </c>
      <c r="S581" s="2">
        <v>0.56000000000000005</v>
      </c>
      <c r="T581" s="2">
        <f t="shared" si="137"/>
        <v>5600.0000000000009</v>
      </c>
      <c r="U581" s="6">
        <v>-1.32</v>
      </c>
      <c r="V581" s="6">
        <v>-1.82</v>
      </c>
      <c r="W581" s="2">
        <f t="shared" si="138"/>
        <v>0.5</v>
      </c>
      <c r="X581" s="4">
        <f t="shared" si="139"/>
        <v>0.25272</v>
      </c>
    </row>
    <row r="582" spans="1:24" x14ac:dyDescent="0.2">
      <c r="A582" t="s">
        <v>10</v>
      </c>
      <c r="B582">
        <v>666</v>
      </c>
      <c r="C582">
        <v>105</v>
      </c>
      <c r="D582">
        <v>8</v>
      </c>
      <c r="E582" t="s">
        <v>7</v>
      </c>
      <c r="F582" s="1">
        <v>45175</v>
      </c>
      <c r="G582" t="s">
        <v>14</v>
      </c>
      <c r="H582" s="2">
        <v>24.96</v>
      </c>
      <c r="I582" s="2">
        <v>29.9</v>
      </c>
      <c r="J582" s="2">
        <v>27.04</v>
      </c>
      <c r="K582" s="2">
        <v>2.5299999999999998</v>
      </c>
      <c r="L582" s="2">
        <v>0.18</v>
      </c>
      <c r="M582" s="2">
        <v>4.1900000000000004</v>
      </c>
      <c r="N582" s="4">
        <f t="shared" si="133"/>
        <v>4.1900000000000001E-3</v>
      </c>
      <c r="O582" s="4">
        <f t="shared" si="134"/>
        <v>7.5420000000000001E-2</v>
      </c>
      <c r="P582" s="5">
        <f t="shared" si="135"/>
        <v>7.5420000000000006E-5</v>
      </c>
      <c r="Q582" s="4">
        <f t="shared" si="136"/>
        <v>0.27151200000000003</v>
      </c>
      <c r="R582" s="2">
        <v>1.18</v>
      </c>
      <c r="S582" s="2">
        <v>0.18</v>
      </c>
      <c r="T582" s="2">
        <f t="shared" si="137"/>
        <v>1800</v>
      </c>
      <c r="U582" s="6">
        <v>-1.2</v>
      </c>
      <c r="V582" s="6">
        <v>-2.1</v>
      </c>
      <c r="W582" s="2">
        <f t="shared" si="138"/>
        <v>0.90000000000000013</v>
      </c>
      <c r="X582" s="4">
        <f t="shared" si="139"/>
        <v>0.30168</v>
      </c>
    </row>
    <row r="583" spans="1:24" x14ac:dyDescent="0.2">
      <c r="A583" t="s">
        <v>10</v>
      </c>
      <c r="B583">
        <v>666</v>
      </c>
      <c r="C583">
        <v>105</v>
      </c>
      <c r="D583">
        <v>9</v>
      </c>
      <c r="E583" t="s">
        <v>7</v>
      </c>
      <c r="F583" s="1">
        <v>45176</v>
      </c>
      <c r="G583" t="s">
        <v>14</v>
      </c>
      <c r="H583" s="2">
        <v>21.93</v>
      </c>
      <c r="I583" s="2">
        <v>32.450000000000003</v>
      </c>
      <c r="J583" s="2">
        <v>31.72</v>
      </c>
      <c r="K583" s="2">
        <v>3.61</v>
      </c>
      <c r="L583" s="2">
        <v>0.1</v>
      </c>
      <c r="M583" s="2">
        <v>3.4</v>
      </c>
      <c r="N583" s="4">
        <f t="shared" si="133"/>
        <v>3.3999999999999998E-3</v>
      </c>
      <c r="O583" s="4">
        <f t="shared" si="134"/>
        <v>6.1199999999999997E-2</v>
      </c>
      <c r="P583" s="5">
        <f t="shared" si="135"/>
        <v>6.1199999999999997E-5</v>
      </c>
      <c r="Q583" s="4">
        <f t="shared" si="136"/>
        <v>0.22031999999999999</v>
      </c>
      <c r="R583" s="2">
        <v>4.63</v>
      </c>
      <c r="S583" s="2">
        <v>0.75</v>
      </c>
      <c r="T583" s="2">
        <f t="shared" si="137"/>
        <v>7500</v>
      </c>
      <c r="U583" s="6">
        <v>-0.56000000000000005</v>
      </c>
      <c r="V583" s="6">
        <v>-2.61</v>
      </c>
      <c r="W583" s="2">
        <f t="shared" si="138"/>
        <v>2.0499999999999998</v>
      </c>
      <c r="X583" s="4">
        <f t="shared" si="139"/>
        <v>0.10747317073170733</v>
      </c>
    </row>
    <row r="584" spans="1:24" x14ac:dyDescent="0.2">
      <c r="A584" t="s">
        <v>10</v>
      </c>
      <c r="B584">
        <v>666</v>
      </c>
      <c r="C584">
        <v>118</v>
      </c>
      <c r="D584">
        <v>10</v>
      </c>
      <c r="E584" t="s">
        <v>7</v>
      </c>
      <c r="F584" s="1">
        <v>45176</v>
      </c>
      <c r="G584" t="s">
        <v>14</v>
      </c>
      <c r="H584" s="2">
        <v>16.829999999999998</v>
      </c>
      <c r="I584" s="2">
        <v>36.159999999999997</v>
      </c>
      <c r="J584" s="2">
        <v>34.07</v>
      </c>
      <c r="K584" s="2">
        <v>4.33</v>
      </c>
      <c r="L584" s="2">
        <v>0.08</v>
      </c>
      <c r="M584" s="2">
        <v>3.42</v>
      </c>
      <c r="N584" s="4">
        <f t="shared" si="133"/>
        <v>3.4199999999999999E-3</v>
      </c>
      <c r="O584" s="4">
        <f t="shared" si="134"/>
        <v>6.1559999999999997E-2</v>
      </c>
      <c r="P584" s="5">
        <f t="shared" si="135"/>
        <v>6.156E-5</v>
      </c>
      <c r="Q584" s="4">
        <f t="shared" si="136"/>
        <v>0.22161600000000001</v>
      </c>
      <c r="R584" s="2">
        <v>10.06</v>
      </c>
      <c r="S584" s="2">
        <v>1.55</v>
      </c>
      <c r="T584" s="2">
        <f t="shared" si="137"/>
        <v>15500</v>
      </c>
      <c r="U584" s="6">
        <v>-0.26</v>
      </c>
      <c r="V584" s="6">
        <v>-1.83</v>
      </c>
      <c r="W584" s="2">
        <f t="shared" si="138"/>
        <v>1.57</v>
      </c>
      <c r="X584" s="4">
        <f t="shared" si="139"/>
        <v>0.14115668789808916</v>
      </c>
    </row>
    <row r="585" spans="1:24" x14ac:dyDescent="0.2">
      <c r="A585" t="s">
        <v>10</v>
      </c>
      <c r="B585">
        <v>666</v>
      </c>
      <c r="C585">
        <v>118</v>
      </c>
      <c r="D585">
        <v>11</v>
      </c>
      <c r="E585" t="s">
        <v>7</v>
      </c>
      <c r="F585" s="1">
        <v>45176</v>
      </c>
      <c r="G585" t="s">
        <v>14</v>
      </c>
      <c r="H585" s="2">
        <v>22.56</v>
      </c>
      <c r="I585" s="2">
        <v>31.45</v>
      </c>
      <c r="J585" s="2">
        <v>30.13</v>
      </c>
      <c r="K585" s="2">
        <v>3.24</v>
      </c>
      <c r="L585" s="2">
        <v>7.0000000000000007E-2</v>
      </c>
      <c r="M585" s="2">
        <v>2.23</v>
      </c>
      <c r="N585" s="4">
        <f t="shared" si="133"/>
        <v>2.2299999999999998E-3</v>
      </c>
      <c r="O585" s="4">
        <f t="shared" si="134"/>
        <v>4.0139999999999995E-2</v>
      </c>
      <c r="P585" s="5">
        <f t="shared" si="135"/>
        <v>4.0139999999999992E-5</v>
      </c>
      <c r="Q585" s="4">
        <f t="shared" si="136"/>
        <v>0.14450399999999997</v>
      </c>
      <c r="R585" s="2">
        <v>2.44</v>
      </c>
      <c r="S585" s="2">
        <v>0.45</v>
      </c>
      <c r="T585" s="2">
        <f t="shared" si="137"/>
        <v>4500</v>
      </c>
      <c r="U585" s="6">
        <v>-0.36</v>
      </c>
      <c r="V585" s="6">
        <v>-1.71</v>
      </c>
      <c r="W585" s="2">
        <f t="shared" si="138"/>
        <v>1.35</v>
      </c>
      <c r="X585" s="4">
        <f t="shared" si="139"/>
        <v>0.10703999999999997</v>
      </c>
    </row>
    <row r="586" spans="1:24" x14ac:dyDescent="0.2">
      <c r="A586" t="s">
        <v>10</v>
      </c>
      <c r="B586">
        <v>666</v>
      </c>
      <c r="C586">
        <v>118</v>
      </c>
      <c r="D586">
        <v>12</v>
      </c>
      <c r="E586" t="s">
        <v>7</v>
      </c>
      <c r="F586" s="1">
        <v>45175</v>
      </c>
      <c r="G586" t="s">
        <v>14</v>
      </c>
      <c r="H586" s="2">
        <v>23.09</v>
      </c>
      <c r="I586" s="2">
        <v>30.79</v>
      </c>
      <c r="J586" s="2">
        <v>29.55</v>
      </c>
      <c r="K586" s="2">
        <v>3.12</v>
      </c>
      <c r="L586" s="2">
        <v>0.06</v>
      </c>
      <c r="M586" s="2">
        <v>1.83</v>
      </c>
      <c r="N586" s="4">
        <f t="shared" si="133"/>
        <v>1.83E-3</v>
      </c>
      <c r="O586" s="4">
        <f t="shared" si="134"/>
        <v>3.2939999999999997E-2</v>
      </c>
      <c r="P586" s="5">
        <f t="shared" si="135"/>
        <v>3.294E-5</v>
      </c>
      <c r="Q586" s="4">
        <f t="shared" si="136"/>
        <v>0.11858399999999999</v>
      </c>
      <c r="R586" s="2">
        <v>1.93</v>
      </c>
      <c r="S586" s="2">
        <v>0.33</v>
      </c>
      <c r="T586" s="2">
        <f t="shared" si="137"/>
        <v>3300</v>
      </c>
      <c r="U586" s="6">
        <v>-0.47</v>
      </c>
      <c r="V586" s="6">
        <v>-1.91</v>
      </c>
      <c r="W586" s="2">
        <f t="shared" si="138"/>
        <v>1.44</v>
      </c>
      <c r="X586" s="4">
        <f t="shared" si="139"/>
        <v>8.2349999999999993E-2</v>
      </c>
    </row>
    <row r="587" spans="1:24" x14ac:dyDescent="0.2">
      <c r="A587" t="s">
        <v>10</v>
      </c>
      <c r="B587">
        <v>666</v>
      </c>
      <c r="C587">
        <v>122</v>
      </c>
      <c r="D587">
        <v>16</v>
      </c>
      <c r="E587" t="s">
        <v>7</v>
      </c>
      <c r="F587" s="1">
        <v>45176</v>
      </c>
      <c r="G587" t="s">
        <v>14</v>
      </c>
      <c r="H587" s="2">
        <v>20.47</v>
      </c>
      <c r="I587" s="2">
        <v>33.200000000000003</v>
      </c>
      <c r="J587" s="2">
        <v>33.69</v>
      </c>
      <c r="K587" s="2">
        <v>4.2</v>
      </c>
      <c r="L587" s="2">
        <v>7.0000000000000007E-2</v>
      </c>
      <c r="M587" s="2">
        <v>2.59</v>
      </c>
      <c r="N587" s="4">
        <f t="shared" si="133"/>
        <v>2.5899999999999999E-3</v>
      </c>
      <c r="O587" s="4">
        <f t="shared" si="134"/>
        <v>4.6619999999999995E-2</v>
      </c>
      <c r="P587" s="5">
        <f t="shared" si="135"/>
        <v>4.6619999999999997E-5</v>
      </c>
      <c r="Q587" s="4">
        <f t="shared" si="136"/>
        <v>0.16783199999999998</v>
      </c>
      <c r="R587" s="2">
        <v>8.4700000000000006</v>
      </c>
      <c r="S587" s="2">
        <v>1.37</v>
      </c>
      <c r="T587" s="2">
        <f t="shared" si="137"/>
        <v>13700.000000000002</v>
      </c>
      <c r="U587" s="6">
        <v>-0.27</v>
      </c>
      <c r="V587" s="6">
        <v>-1.65</v>
      </c>
      <c r="W587" s="2">
        <f t="shared" si="138"/>
        <v>1.38</v>
      </c>
      <c r="X587" s="4">
        <f t="shared" si="139"/>
        <v>0.12161739130434782</v>
      </c>
    </row>
    <row r="588" spans="1:24" x14ac:dyDescent="0.2">
      <c r="A588" t="s">
        <v>10</v>
      </c>
      <c r="B588">
        <v>666</v>
      </c>
      <c r="C588">
        <v>122</v>
      </c>
      <c r="D588">
        <v>17</v>
      </c>
      <c r="E588" t="s">
        <v>7</v>
      </c>
      <c r="F588" s="1">
        <v>45176</v>
      </c>
      <c r="G588" t="s">
        <v>14</v>
      </c>
      <c r="H588" s="2">
        <v>19.61</v>
      </c>
      <c r="I588" s="2">
        <v>34.61</v>
      </c>
      <c r="J588" s="2">
        <v>33.29</v>
      </c>
      <c r="K588" s="2">
        <v>4.04</v>
      </c>
      <c r="L588" s="2">
        <v>0.09</v>
      </c>
      <c r="M588" s="2">
        <v>3.38</v>
      </c>
      <c r="N588" s="4">
        <f t="shared" si="133"/>
        <v>3.3799999999999998E-3</v>
      </c>
      <c r="O588" s="4">
        <f t="shared" si="134"/>
        <v>6.0839999999999998E-2</v>
      </c>
      <c r="P588" s="5">
        <f t="shared" si="135"/>
        <v>6.084E-5</v>
      </c>
      <c r="Q588" s="4">
        <f t="shared" si="136"/>
        <v>0.219024</v>
      </c>
      <c r="R588" s="2">
        <v>8.18</v>
      </c>
      <c r="S588" s="2">
        <v>1.23</v>
      </c>
      <c r="T588" s="2">
        <f t="shared" si="137"/>
        <v>12300</v>
      </c>
      <c r="U588" s="6">
        <v>-0.26</v>
      </c>
      <c r="V588" s="6">
        <v>-2.09</v>
      </c>
      <c r="W588" s="2">
        <f t="shared" si="138"/>
        <v>1.8299999999999998</v>
      </c>
      <c r="X588" s="4">
        <f t="shared" si="139"/>
        <v>0.11968524590163936</v>
      </c>
    </row>
    <row r="589" spans="1:24" x14ac:dyDescent="0.2">
      <c r="A589" t="s">
        <v>10</v>
      </c>
      <c r="B589">
        <v>666</v>
      </c>
      <c r="C589">
        <v>122</v>
      </c>
      <c r="D589">
        <v>18</v>
      </c>
      <c r="E589" t="s">
        <v>7</v>
      </c>
      <c r="F589" s="1">
        <v>45175</v>
      </c>
      <c r="G589" t="s">
        <v>14</v>
      </c>
      <c r="H589" s="2">
        <v>21.64</v>
      </c>
      <c r="I589" s="2">
        <v>31.41</v>
      </c>
      <c r="J589" s="2">
        <v>29.45</v>
      </c>
      <c r="K589" s="2">
        <v>3.12</v>
      </c>
      <c r="L589" s="2">
        <v>0.15</v>
      </c>
      <c r="M589" s="2">
        <v>4.4400000000000004</v>
      </c>
      <c r="N589" s="4">
        <f t="shared" si="133"/>
        <v>4.4400000000000004E-3</v>
      </c>
      <c r="O589" s="4">
        <f t="shared" si="134"/>
        <v>7.9920000000000005E-2</v>
      </c>
      <c r="P589" s="5">
        <f t="shared" si="135"/>
        <v>7.9920000000000007E-5</v>
      </c>
      <c r="Q589" s="4">
        <f t="shared" si="136"/>
        <v>0.28771200000000002</v>
      </c>
      <c r="R589" s="2">
        <v>7.71</v>
      </c>
      <c r="S589" s="2">
        <v>1.2</v>
      </c>
      <c r="T589" s="2">
        <f t="shared" si="137"/>
        <v>12000</v>
      </c>
      <c r="U589" s="6">
        <v>-0.88</v>
      </c>
      <c r="V589" s="6">
        <v>-1.99</v>
      </c>
      <c r="W589" s="2">
        <f t="shared" si="138"/>
        <v>1.1099999999999999</v>
      </c>
      <c r="X589" s="4">
        <f t="shared" si="139"/>
        <v>0.25920000000000004</v>
      </c>
    </row>
    <row r="590" spans="1:24" x14ac:dyDescent="0.2">
      <c r="A590" t="s">
        <v>10</v>
      </c>
      <c r="B590">
        <v>666</v>
      </c>
      <c r="C590">
        <v>123</v>
      </c>
      <c r="D590">
        <v>19</v>
      </c>
      <c r="E590" t="s">
        <v>7</v>
      </c>
      <c r="F590" s="1">
        <v>45175</v>
      </c>
      <c r="G590" t="s">
        <v>14</v>
      </c>
      <c r="H590" s="2">
        <v>27.75</v>
      </c>
      <c r="I590" s="2">
        <v>29.05</v>
      </c>
      <c r="J590" s="2">
        <v>26.23</v>
      </c>
      <c r="K590" s="2">
        <v>2.2999999999999998</v>
      </c>
      <c r="L590" s="2">
        <v>0.21</v>
      </c>
      <c r="M590" s="2">
        <v>4.45</v>
      </c>
      <c r="N590" s="4">
        <f t="shared" si="133"/>
        <v>4.45E-3</v>
      </c>
      <c r="O590" s="4">
        <f t="shared" si="134"/>
        <v>8.0100000000000005E-2</v>
      </c>
      <c r="P590" s="5">
        <f t="shared" si="135"/>
        <v>8.0100000000000009E-5</v>
      </c>
      <c r="Q590" s="4">
        <f t="shared" si="136"/>
        <v>0.28836000000000001</v>
      </c>
      <c r="R590" s="2">
        <v>8.61</v>
      </c>
      <c r="S590" s="2">
        <v>1.52</v>
      </c>
      <c r="T590" s="2">
        <f t="shared" si="137"/>
        <v>15200</v>
      </c>
      <c r="U590" s="6">
        <v>-0.86</v>
      </c>
      <c r="V590" s="6">
        <v>-2.4300000000000002</v>
      </c>
      <c r="W590" s="2">
        <f t="shared" si="138"/>
        <v>1.5700000000000003</v>
      </c>
      <c r="X590" s="4">
        <f t="shared" si="139"/>
        <v>0.18366878980891715</v>
      </c>
    </row>
    <row r="591" spans="1:24" x14ac:dyDescent="0.2">
      <c r="A591" t="s">
        <v>10</v>
      </c>
      <c r="B591">
        <v>666</v>
      </c>
      <c r="C591">
        <v>123</v>
      </c>
      <c r="D591">
        <v>20</v>
      </c>
      <c r="E591" t="s">
        <v>7</v>
      </c>
      <c r="F591" s="1">
        <v>45175</v>
      </c>
      <c r="G591" t="s">
        <v>14</v>
      </c>
      <c r="H591" s="2">
        <v>25.26</v>
      </c>
      <c r="I591" s="2">
        <v>29.16</v>
      </c>
      <c r="J591" s="2">
        <v>27.11</v>
      </c>
      <c r="K591" s="2">
        <v>2.57</v>
      </c>
      <c r="L591" s="2">
        <v>0.11</v>
      </c>
      <c r="M591" s="2">
        <v>2.6</v>
      </c>
      <c r="N591" s="4">
        <f t="shared" si="133"/>
        <v>2.5999999999999999E-3</v>
      </c>
      <c r="O591" s="4">
        <f t="shared" si="134"/>
        <v>4.6799999999999994E-2</v>
      </c>
      <c r="P591" s="5">
        <f t="shared" si="135"/>
        <v>4.6799999999999992E-5</v>
      </c>
      <c r="Q591" s="4">
        <f t="shared" si="136"/>
        <v>0.16847999999999996</v>
      </c>
      <c r="R591" s="2">
        <v>1.94</v>
      </c>
      <c r="S591" s="2">
        <v>0.35</v>
      </c>
      <c r="T591" s="2">
        <f t="shared" si="137"/>
        <v>3500</v>
      </c>
      <c r="U591" s="6">
        <v>-1.21</v>
      </c>
      <c r="V591" s="6">
        <v>-1.88</v>
      </c>
      <c r="W591" s="2">
        <f t="shared" si="138"/>
        <v>0.66999999999999993</v>
      </c>
      <c r="X591" s="4">
        <f t="shared" si="139"/>
        <v>0.25146268656716414</v>
      </c>
    </row>
    <row r="592" spans="1:24" x14ac:dyDescent="0.2">
      <c r="A592" t="s">
        <v>10</v>
      </c>
      <c r="B592">
        <v>666</v>
      </c>
      <c r="C592">
        <v>123</v>
      </c>
      <c r="D592">
        <v>22</v>
      </c>
      <c r="E592" t="s">
        <v>7</v>
      </c>
      <c r="F592" s="1">
        <v>45175</v>
      </c>
      <c r="G592" t="s">
        <v>14</v>
      </c>
      <c r="H592" s="2">
        <v>23.56</v>
      </c>
      <c r="I592" s="2">
        <v>31.65</v>
      </c>
      <c r="J592" s="2">
        <v>29.94</v>
      </c>
      <c r="K592" s="2">
        <v>3.13</v>
      </c>
      <c r="L592" s="2">
        <v>0.1</v>
      </c>
      <c r="M592" s="2">
        <v>2.97</v>
      </c>
      <c r="N592" s="4">
        <f t="shared" si="133"/>
        <v>2.97E-3</v>
      </c>
      <c r="O592" s="4">
        <f t="shared" si="134"/>
        <v>5.3460000000000001E-2</v>
      </c>
      <c r="P592" s="5">
        <f t="shared" si="135"/>
        <v>5.346E-5</v>
      </c>
      <c r="Q592" s="4">
        <f t="shared" si="136"/>
        <v>0.19245599999999999</v>
      </c>
      <c r="R592" s="2">
        <v>7.09</v>
      </c>
      <c r="S592" s="2">
        <v>0.5</v>
      </c>
      <c r="T592" s="2">
        <f t="shared" si="137"/>
        <v>5000</v>
      </c>
      <c r="U592" s="6">
        <v>-0.92</v>
      </c>
      <c r="V592" s="6">
        <v>-1.96</v>
      </c>
      <c r="W592" s="2">
        <f t="shared" si="138"/>
        <v>1.04</v>
      </c>
      <c r="X592" s="4">
        <f t="shared" si="139"/>
        <v>0.18505384615384612</v>
      </c>
    </row>
    <row r="593" spans="1:24" x14ac:dyDescent="0.2">
      <c r="A593" t="s">
        <v>11</v>
      </c>
      <c r="B593">
        <v>1212</v>
      </c>
      <c r="C593">
        <v>3</v>
      </c>
      <c r="D593">
        <v>29</v>
      </c>
      <c r="E593" t="s">
        <v>7</v>
      </c>
      <c r="F593" s="1">
        <v>45175</v>
      </c>
      <c r="G593" t="s">
        <v>14</v>
      </c>
      <c r="H593" s="2">
        <v>23.07</v>
      </c>
      <c r="I593" s="2">
        <v>30.94</v>
      </c>
      <c r="J593" s="2">
        <v>29.66</v>
      </c>
      <c r="K593" s="2">
        <v>3.13</v>
      </c>
      <c r="L593" s="2">
        <v>0.06</v>
      </c>
      <c r="M593" s="2">
        <v>1.76</v>
      </c>
      <c r="N593" s="4">
        <f t="shared" si="133"/>
        <v>1.7600000000000001E-3</v>
      </c>
      <c r="O593" s="4">
        <f t="shared" si="134"/>
        <v>3.168E-2</v>
      </c>
      <c r="P593" s="5">
        <f t="shared" si="135"/>
        <v>3.1680000000000002E-5</v>
      </c>
      <c r="Q593" s="4">
        <f t="shared" si="136"/>
        <v>0.11404800000000001</v>
      </c>
      <c r="R593" s="2">
        <v>0.9</v>
      </c>
      <c r="S593" s="2">
        <v>0.17</v>
      </c>
      <c r="T593" s="2">
        <f t="shared" si="137"/>
        <v>1700.0000000000002</v>
      </c>
      <c r="U593" s="6">
        <v>-0.74</v>
      </c>
      <c r="V593" s="6">
        <v>-2.06</v>
      </c>
      <c r="W593" s="2">
        <f t="shared" si="138"/>
        <v>1.32</v>
      </c>
      <c r="X593" s="4">
        <f t="shared" si="139"/>
        <v>8.6400000000000005E-2</v>
      </c>
    </row>
    <row r="594" spans="1:24" x14ac:dyDescent="0.2">
      <c r="A594" t="s">
        <v>11</v>
      </c>
      <c r="B594">
        <v>1212</v>
      </c>
      <c r="C594">
        <v>3</v>
      </c>
      <c r="D594">
        <v>30</v>
      </c>
      <c r="E594" t="s">
        <v>7</v>
      </c>
      <c r="F594" s="1">
        <v>45175</v>
      </c>
      <c r="G594" t="s">
        <v>14</v>
      </c>
      <c r="H594" s="2">
        <v>21.33</v>
      </c>
      <c r="I594" s="2">
        <v>32.119999999999997</v>
      </c>
      <c r="J594" s="2">
        <v>29.12</v>
      </c>
      <c r="K594" s="2">
        <v>3.01</v>
      </c>
      <c r="L594" s="2">
        <v>0.09</v>
      </c>
      <c r="M594" s="2">
        <v>2.44</v>
      </c>
      <c r="N594" s="4">
        <f t="shared" si="133"/>
        <v>2.4399999999999999E-3</v>
      </c>
      <c r="O594" s="4">
        <f t="shared" si="134"/>
        <v>4.3920000000000001E-2</v>
      </c>
      <c r="P594" s="5">
        <f t="shared" si="135"/>
        <v>4.392E-5</v>
      </c>
      <c r="Q594" s="4">
        <f t="shared" si="136"/>
        <v>0.158112</v>
      </c>
      <c r="R594" s="2">
        <v>7.13</v>
      </c>
      <c r="S594" s="2">
        <v>1.39</v>
      </c>
      <c r="T594" s="2">
        <f t="shared" si="137"/>
        <v>13899.999999999998</v>
      </c>
      <c r="U594" s="6">
        <v>-0.86</v>
      </c>
      <c r="V594" s="6">
        <v>-2.41</v>
      </c>
      <c r="W594" s="2">
        <f t="shared" si="138"/>
        <v>1.5500000000000003</v>
      </c>
      <c r="X594" s="4">
        <f t="shared" si="139"/>
        <v>0.10200774193548386</v>
      </c>
    </row>
    <row r="595" spans="1:24" x14ac:dyDescent="0.2">
      <c r="A595" t="s">
        <v>11</v>
      </c>
      <c r="B595">
        <v>1212</v>
      </c>
      <c r="C595">
        <v>3</v>
      </c>
      <c r="D595">
        <v>31</v>
      </c>
      <c r="E595" t="s">
        <v>7</v>
      </c>
      <c r="F595" s="1">
        <v>45176</v>
      </c>
      <c r="G595" t="s">
        <v>14</v>
      </c>
      <c r="H595" s="2">
        <v>23</v>
      </c>
      <c r="I595" s="2">
        <v>32.020000000000003</v>
      </c>
      <c r="J595" s="2">
        <v>30.75</v>
      </c>
      <c r="K595" s="2">
        <v>3.34</v>
      </c>
      <c r="L595" s="2">
        <v>7.0000000000000007E-2</v>
      </c>
      <c r="M595" s="2">
        <v>2.21</v>
      </c>
      <c r="N595" s="4">
        <f t="shared" si="133"/>
        <v>2.2100000000000002E-3</v>
      </c>
      <c r="O595" s="4">
        <f t="shared" si="134"/>
        <v>3.9780000000000003E-2</v>
      </c>
      <c r="P595" s="5">
        <f t="shared" si="135"/>
        <v>3.9780000000000002E-5</v>
      </c>
      <c r="Q595" s="4">
        <f t="shared" si="136"/>
        <v>0.143208</v>
      </c>
      <c r="R595" s="2">
        <v>4.1399999999999997</v>
      </c>
      <c r="S595" s="2">
        <v>0.74</v>
      </c>
      <c r="T595" s="2">
        <f t="shared" si="137"/>
        <v>7400</v>
      </c>
      <c r="U595" s="6">
        <v>-0.52</v>
      </c>
      <c r="V595" s="6">
        <v>-2.13</v>
      </c>
      <c r="W595" s="2">
        <f t="shared" si="138"/>
        <v>1.6099999999999999</v>
      </c>
      <c r="X595" s="4">
        <f t="shared" si="139"/>
        <v>8.894906832298137E-2</v>
      </c>
    </row>
    <row r="596" spans="1:24" x14ac:dyDescent="0.2">
      <c r="A596" t="s">
        <v>11</v>
      </c>
      <c r="B596">
        <v>1212</v>
      </c>
      <c r="C596">
        <v>4</v>
      </c>
      <c r="D596">
        <v>32</v>
      </c>
      <c r="E596" t="s">
        <v>7</v>
      </c>
      <c r="F596" s="1">
        <v>45175</v>
      </c>
      <c r="G596" t="s">
        <v>14</v>
      </c>
      <c r="H596" s="2">
        <v>22.4</v>
      </c>
      <c r="I596" s="2">
        <v>31.08</v>
      </c>
      <c r="J596" s="2">
        <v>29.51</v>
      </c>
      <c r="K596" s="2">
        <v>3.11</v>
      </c>
      <c r="L596" s="2">
        <v>0.04</v>
      </c>
      <c r="M596" s="2">
        <v>1.05</v>
      </c>
      <c r="N596" s="4">
        <f t="shared" si="133"/>
        <v>1.0500000000000002E-3</v>
      </c>
      <c r="O596" s="4">
        <f t="shared" si="134"/>
        <v>1.8900000000000004E-2</v>
      </c>
      <c r="P596" s="5">
        <f t="shared" si="135"/>
        <v>1.8900000000000002E-5</v>
      </c>
      <c r="Q596" s="4">
        <f t="shared" si="136"/>
        <v>6.8040000000000003E-2</v>
      </c>
      <c r="R596" s="2">
        <v>7.33</v>
      </c>
      <c r="S596" s="2">
        <v>1.02</v>
      </c>
      <c r="T596" s="2">
        <f t="shared" si="137"/>
        <v>10200</v>
      </c>
      <c r="U596" s="6">
        <v>-0.86</v>
      </c>
      <c r="V596" s="6">
        <v>-2.06</v>
      </c>
      <c r="W596" s="2">
        <f t="shared" si="138"/>
        <v>1.2000000000000002</v>
      </c>
      <c r="X596" s="4">
        <f t="shared" si="139"/>
        <v>5.6699999999999993E-2</v>
      </c>
    </row>
    <row r="597" spans="1:24" x14ac:dyDescent="0.2">
      <c r="A597" t="s">
        <v>11</v>
      </c>
      <c r="B597">
        <v>1212</v>
      </c>
      <c r="C597">
        <v>4</v>
      </c>
      <c r="D597">
        <v>33</v>
      </c>
      <c r="E597" t="s">
        <v>7</v>
      </c>
      <c r="F597" s="1">
        <v>45176</v>
      </c>
      <c r="G597" t="s">
        <v>14</v>
      </c>
      <c r="H597" s="2">
        <v>18.25</v>
      </c>
      <c r="I597" s="2">
        <v>34.96</v>
      </c>
      <c r="J597" s="2">
        <v>36.159999999999997</v>
      </c>
      <c r="K597" s="2">
        <v>4.97</v>
      </c>
      <c r="L597" s="2">
        <v>0.03</v>
      </c>
      <c r="M597" s="2">
        <v>1.55</v>
      </c>
      <c r="N597" s="4">
        <f t="shared" si="133"/>
        <v>1.5499999999999999E-3</v>
      </c>
      <c r="O597" s="4">
        <f t="shared" si="134"/>
        <v>2.7899999999999998E-2</v>
      </c>
      <c r="P597" s="5">
        <f t="shared" si="135"/>
        <v>2.7899999999999997E-5</v>
      </c>
      <c r="Q597" s="4">
        <f t="shared" si="136"/>
        <v>0.10043999999999999</v>
      </c>
      <c r="R597" s="2">
        <v>19.41</v>
      </c>
      <c r="S597" s="2">
        <v>3.48</v>
      </c>
      <c r="T597" s="2">
        <f t="shared" si="137"/>
        <v>34800</v>
      </c>
      <c r="U597" s="6">
        <v>-0.52</v>
      </c>
      <c r="V597" s="6">
        <v>-1.95</v>
      </c>
      <c r="W597" s="2">
        <f t="shared" si="138"/>
        <v>1.43</v>
      </c>
      <c r="X597" s="4">
        <f t="shared" si="139"/>
        <v>7.0237762237762236E-2</v>
      </c>
    </row>
    <row r="598" spans="1:24" x14ac:dyDescent="0.2">
      <c r="A598" t="s">
        <v>11</v>
      </c>
      <c r="B598">
        <v>1212</v>
      </c>
      <c r="C598">
        <v>4</v>
      </c>
      <c r="D598">
        <v>34</v>
      </c>
      <c r="E598" t="s">
        <v>7</v>
      </c>
      <c r="F598" s="1">
        <v>45175</v>
      </c>
      <c r="G598" t="s">
        <v>14</v>
      </c>
      <c r="H598" s="2">
        <v>22.11</v>
      </c>
      <c r="I598" s="2">
        <v>32.049999999999997</v>
      </c>
      <c r="J598" s="2">
        <v>30.11</v>
      </c>
      <c r="K598" s="2">
        <v>3.22</v>
      </c>
      <c r="L598" s="2">
        <v>7.0000000000000007E-2</v>
      </c>
      <c r="M598" s="2">
        <v>2.2599999999999998</v>
      </c>
      <c r="N598" s="4">
        <f t="shared" si="133"/>
        <v>2.2599999999999999E-3</v>
      </c>
      <c r="O598" s="4">
        <f t="shared" si="134"/>
        <v>4.0679999999999994E-2</v>
      </c>
      <c r="P598" s="5">
        <f t="shared" si="135"/>
        <v>4.0679999999999997E-5</v>
      </c>
      <c r="Q598" s="4">
        <f t="shared" si="136"/>
        <v>0.14644799999999999</v>
      </c>
      <c r="R598" s="2">
        <v>6.58</v>
      </c>
      <c r="S598" s="2">
        <v>1.1499999999999999</v>
      </c>
      <c r="T598" s="2">
        <f t="shared" si="137"/>
        <v>11500</v>
      </c>
      <c r="U598" s="6">
        <v>-0.38</v>
      </c>
      <c r="V598" s="6">
        <v>-1.82</v>
      </c>
      <c r="W598" s="2">
        <f t="shared" si="138"/>
        <v>1.44</v>
      </c>
      <c r="X598" s="4">
        <f t="shared" si="139"/>
        <v>0.1017</v>
      </c>
    </row>
    <row r="599" spans="1:24" x14ac:dyDescent="0.2">
      <c r="A599" t="s">
        <v>11</v>
      </c>
      <c r="B599">
        <v>1212</v>
      </c>
      <c r="C599">
        <v>7</v>
      </c>
      <c r="D599">
        <v>36</v>
      </c>
      <c r="E599" t="s">
        <v>7</v>
      </c>
      <c r="F599" s="1">
        <v>45175</v>
      </c>
      <c r="G599" t="s">
        <v>14</v>
      </c>
      <c r="H599" s="2">
        <v>21</v>
      </c>
      <c r="I599" s="2">
        <v>32.25</v>
      </c>
      <c r="J599" s="2">
        <v>30.85</v>
      </c>
      <c r="K599" s="2">
        <v>3.44</v>
      </c>
      <c r="L599" s="2">
        <v>0.06</v>
      </c>
      <c r="M599" s="2">
        <v>1.97</v>
      </c>
      <c r="N599" s="4">
        <f t="shared" si="133"/>
        <v>1.97E-3</v>
      </c>
      <c r="O599" s="4">
        <f t="shared" si="134"/>
        <v>3.5459999999999998E-2</v>
      </c>
      <c r="P599" s="5">
        <f t="shared" si="135"/>
        <v>3.5459999999999996E-5</v>
      </c>
      <c r="Q599" s="4">
        <f t="shared" si="136"/>
        <v>0.12765599999999999</v>
      </c>
      <c r="R599" s="2">
        <v>8.77</v>
      </c>
      <c r="S599" s="2">
        <v>0.91</v>
      </c>
      <c r="T599" s="2">
        <f t="shared" si="137"/>
        <v>9100</v>
      </c>
      <c r="U599" s="6">
        <v>-0.41</v>
      </c>
      <c r="V599" s="6">
        <v>-2.19</v>
      </c>
      <c r="W599" s="2">
        <f t="shared" si="138"/>
        <v>1.78</v>
      </c>
      <c r="X599" s="4">
        <f t="shared" si="139"/>
        <v>7.1716853932584271E-2</v>
      </c>
    </row>
    <row r="600" spans="1:24" x14ac:dyDescent="0.2">
      <c r="A600" t="s">
        <v>11</v>
      </c>
      <c r="B600">
        <v>1212</v>
      </c>
      <c r="C600">
        <v>7</v>
      </c>
      <c r="D600">
        <v>37</v>
      </c>
      <c r="E600" t="s">
        <v>7</v>
      </c>
      <c r="F600" s="1">
        <v>45175</v>
      </c>
      <c r="G600" t="s">
        <v>14</v>
      </c>
      <c r="H600" s="2">
        <v>22.87</v>
      </c>
      <c r="I600" s="2">
        <v>31.8</v>
      </c>
      <c r="J600" s="2">
        <v>27.84</v>
      </c>
      <c r="K600" s="2">
        <v>2.67</v>
      </c>
      <c r="L600" s="2">
        <v>0.24</v>
      </c>
      <c r="M600" s="2">
        <v>6.06</v>
      </c>
      <c r="N600" s="4">
        <f t="shared" si="133"/>
        <v>6.0599999999999994E-3</v>
      </c>
      <c r="O600" s="4">
        <f t="shared" si="134"/>
        <v>0.10907999999999998</v>
      </c>
      <c r="P600" s="5">
        <f t="shared" si="135"/>
        <v>1.0907999999999998E-4</v>
      </c>
      <c r="Q600" s="4">
        <f t="shared" si="136"/>
        <v>0.39268799999999993</v>
      </c>
      <c r="R600" s="2">
        <v>4.8499999999999996</v>
      </c>
      <c r="S600" s="2">
        <v>0.94</v>
      </c>
      <c r="T600" s="2">
        <f t="shared" si="137"/>
        <v>9400</v>
      </c>
      <c r="U600" s="6">
        <v>-0.71</v>
      </c>
      <c r="V600" s="6">
        <v>-2.1</v>
      </c>
      <c r="W600" s="2">
        <f t="shared" si="138"/>
        <v>1.3900000000000001</v>
      </c>
      <c r="X600" s="4">
        <f t="shared" si="139"/>
        <v>0.28250935251798553</v>
      </c>
    </row>
    <row r="601" spans="1:24" x14ac:dyDescent="0.2">
      <c r="A601" t="s">
        <v>11</v>
      </c>
      <c r="B601">
        <v>1212</v>
      </c>
      <c r="C601">
        <v>7</v>
      </c>
      <c r="D601">
        <v>83</v>
      </c>
      <c r="E601" t="s">
        <v>7</v>
      </c>
      <c r="F601" s="1">
        <v>45175</v>
      </c>
      <c r="G601" t="s">
        <v>14</v>
      </c>
      <c r="H601" s="2">
        <v>24.34</v>
      </c>
      <c r="I601" s="2">
        <v>30.68</v>
      </c>
      <c r="J601" s="2">
        <v>29.5</v>
      </c>
      <c r="K601" s="2">
        <v>3.05</v>
      </c>
      <c r="L601" s="2">
        <v>0.14000000000000001</v>
      </c>
      <c r="M601" s="2">
        <v>4.04</v>
      </c>
      <c r="N601" s="4">
        <f t="shared" si="133"/>
        <v>4.0400000000000002E-3</v>
      </c>
      <c r="O601" s="4">
        <f t="shared" si="134"/>
        <v>7.2720000000000007E-2</v>
      </c>
      <c r="P601" s="5">
        <f t="shared" si="135"/>
        <v>7.2720000000000008E-5</v>
      </c>
      <c r="Q601" s="4">
        <f t="shared" si="136"/>
        <v>0.26179200000000002</v>
      </c>
      <c r="R601" s="2">
        <v>11.85</v>
      </c>
      <c r="S601" s="2">
        <v>1.4</v>
      </c>
      <c r="T601" s="2">
        <f t="shared" si="137"/>
        <v>14000</v>
      </c>
      <c r="U601" s="6">
        <v>-1.08</v>
      </c>
      <c r="V601" s="6">
        <v>-2.33</v>
      </c>
      <c r="W601" s="2">
        <f t="shared" si="138"/>
        <v>1.25</v>
      </c>
      <c r="X601" s="4">
        <f t="shared" si="139"/>
        <v>0.20943360000000003</v>
      </c>
    </row>
    <row r="602" spans="1:24" x14ac:dyDescent="0.2">
      <c r="A602" t="s">
        <v>11</v>
      </c>
      <c r="B602">
        <v>1212</v>
      </c>
      <c r="C602">
        <v>8</v>
      </c>
      <c r="D602">
        <v>38</v>
      </c>
      <c r="E602" t="s">
        <v>7</v>
      </c>
      <c r="F602" s="1">
        <v>45175</v>
      </c>
      <c r="G602" t="s">
        <v>14</v>
      </c>
      <c r="H602" s="2">
        <v>23.76</v>
      </c>
      <c r="I602" s="2">
        <v>29.99</v>
      </c>
      <c r="J602" s="2">
        <v>27.8</v>
      </c>
      <c r="K602" s="2">
        <v>2.73</v>
      </c>
      <c r="L602" s="2">
        <v>0.13</v>
      </c>
      <c r="M602" s="2">
        <v>3.3</v>
      </c>
      <c r="N602" s="4">
        <f t="shared" si="133"/>
        <v>3.3E-3</v>
      </c>
      <c r="O602" s="4">
        <f t="shared" si="134"/>
        <v>5.9400000000000001E-2</v>
      </c>
      <c r="P602" s="5">
        <f t="shared" si="135"/>
        <v>5.94E-5</v>
      </c>
      <c r="Q602" s="4">
        <f t="shared" si="136"/>
        <v>0.21384</v>
      </c>
      <c r="R602" s="2">
        <v>26.5</v>
      </c>
      <c r="S602" s="2">
        <v>3.13</v>
      </c>
      <c r="T602" s="2">
        <f t="shared" si="137"/>
        <v>31300</v>
      </c>
      <c r="U602" s="6">
        <v>-1.28</v>
      </c>
      <c r="V602" s="6">
        <v>-2.13</v>
      </c>
      <c r="W602" s="2">
        <f t="shared" si="138"/>
        <v>0.84999999999999987</v>
      </c>
      <c r="X602" s="4">
        <f t="shared" si="139"/>
        <v>0.25157647058823535</v>
      </c>
    </row>
    <row r="603" spans="1:24" x14ac:dyDescent="0.2">
      <c r="A603" t="s">
        <v>11</v>
      </c>
      <c r="B603">
        <v>1212</v>
      </c>
      <c r="C603">
        <v>8</v>
      </c>
      <c r="D603">
        <v>39</v>
      </c>
      <c r="E603" t="s">
        <v>7</v>
      </c>
      <c r="F603" s="1">
        <v>45176</v>
      </c>
      <c r="G603" t="s">
        <v>14</v>
      </c>
      <c r="H603" s="2">
        <v>17.5</v>
      </c>
      <c r="I603" s="2">
        <v>36.47</v>
      </c>
      <c r="J603" s="2">
        <v>34.340000000000003</v>
      </c>
      <c r="K603" s="2">
        <v>4.3600000000000003</v>
      </c>
      <c r="L603" s="2">
        <v>0.11</v>
      </c>
      <c r="M603" s="2">
        <v>4.5199999999999996</v>
      </c>
      <c r="N603" s="4">
        <f t="shared" si="133"/>
        <v>4.5199999999999997E-3</v>
      </c>
      <c r="O603" s="4">
        <f t="shared" si="134"/>
        <v>8.1359999999999988E-2</v>
      </c>
      <c r="P603" s="5">
        <f t="shared" si="135"/>
        <v>8.1359999999999994E-5</v>
      </c>
      <c r="Q603" s="4">
        <f t="shared" si="136"/>
        <v>0.29289599999999999</v>
      </c>
      <c r="R603" s="2">
        <v>11.76</v>
      </c>
      <c r="S603" s="2">
        <v>2.09</v>
      </c>
      <c r="T603" s="2">
        <f t="shared" si="137"/>
        <v>20900</v>
      </c>
      <c r="U603" s="6">
        <v>-0.6</v>
      </c>
      <c r="V603" s="6">
        <v>-1.94</v>
      </c>
      <c r="W603" s="2">
        <f t="shared" si="138"/>
        <v>1.3399999999999999</v>
      </c>
      <c r="X603" s="4">
        <f t="shared" si="139"/>
        <v>0.21857910447761195</v>
      </c>
    </row>
    <row r="604" spans="1:24" x14ac:dyDescent="0.2">
      <c r="A604" t="s">
        <v>11</v>
      </c>
      <c r="B604">
        <v>1212</v>
      </c>
      <c r="C604">
        <v>8</v>
      </c>
      <c r="D604">
        <v>40</v>
      </c>
      <c r="E604" t="s">
        <v>7</v>
      </c>
      <c r="F604" s="1">
        <v>45176</v>
      </c>
      <c r="G604" t="s">
        <v>14</v>
      </c>
      <c r="H604" s="2">
        <v>21.68</v>
      </c>
      <c r="I604" s="2">
        <v>32.33</v>
      </c>
      <c r="J604" s="2">
        <v>32.270000000000003</v>
      </c>
      <c r="K604" s="2">
        <v>3.78</v>
      </c>
      <c r="L604" s="2">
        <v>7.0000000000000007E-2</v>
      </c>
      <c r="M604" s="2">
        <v>2.5499999999999998</v>
      </c>
      <c r="N604" s="4">
        <f t="shared" si="133"/>
        <v>2.5499999999999997E-3</v>
      </c>
      <c r="O604" s="4">
        <f t="shared" si="134"/>
        <v>4.5899999999999996E-2</v>
      </c>
      <c r="P604" s="5">
        <f t="shared" si="135"/>
        <v>4.5899999999999998E-5</v>
      </c>
      <c r="Q604" s="4">
        <f t="shared" si="136"/>
        <v>0.16524</v>
      </c>
      <c r="R604" s="2">
        <v>3.51</v>
      </c>
      <c r="S604" s="2">
        <v>0.74</v>
      </c>
      <c r="T604" s="2">
        <f t="shared" si="137"/>
        <v>7400</v>
      </c>
      <c r="U604" s="6">
        <v>-0.39</v>
      </c>
      <c r="V604" s="6">
        <v>-1.94</v>
      </c>
      <c r="W604" s="2">
        <f t="shared" si="138"/>
        <v>1.5499999999999998</v>
      </c>
      <c r="X604" s="4">
        <f t="shared" si="139"/>
        <v>0.10660645161290323</v>
      </c>
    </row>
    <row r="605" spans="1:24" x14ac:dyDescent="0.2">
      <c r="A605" t="s">
        <v>11</v>
      </c>
      <c r="B605">
        <v>1212</v>
      </c>
      <c r="C605">
        <v>10</v>
      </c>
      <c r="D605">
        <v>21</v>
      </c>
      <c r="E605" t="s">
        <v>7</v>
      </c>
      <c r="F605" s="1">
        <v>45175</v>
      </c>
      <c r="G605" t="s">
        <v>14</v>
      </c>
      <c r="H605" s="2">
        <v>23.88</v>
      </c>
      <c r="I605" s="2">
        <v>31.72</v>
      </c>
      <c r="J605" s="2">
        <v>30.03</v>
      </c>
      <c r="K605" s="2">
        <v>3.14</v>
      </c>
      <c r="L605" s="2">
        <v>0.19</v>
      </c>
      <c r="M605" s="2">
        <v>5.55</v>
      </c>
      <c r="N605" s="4">
        <f t="shared" si="133"/>
        <v>5.5500000000000002E-3</v>
      </c>
      <c r="O605" s="4">
        <f t="shared" si="134"/>
        <v>9.9900000000000003E-2</v>
      </c>
      <c r="P605" s="5">
        <f t="shared" si="135"/>
        <v>9.9900000000000002E-5</v>
      </c>
      <c r="Q605" s="4">
        <f t="shared" si="136"/>
        <v>0.35964000000000002</v>
      </c>
      <c r="R605" s="2">
        <v>7.09</v>
      </c>
      <c r="S605" s="2">
        <v>1.0900000000000001</v>
      </c>
      <c r="T605" s="2">
        <f t="shared" si="137"/>
        <v>10900</v>
      </c>
      <c r="U605" s="6">
        <v>-0.59</v>
      </c>
      <c r="V605" s="6">
        <v>-2.3199999999999998</v>
      </c>
      <c r="W605" s="2">
        <f t="shared" si="138"/>
        <v>1.73</v>
      </c>
      <c r="X605" s="4">
        <f t="shared" si="139"/>
        <v>0.20788439306358383</v>
      </c>
    </row>
    <row r="606" spans="1:24" x14ac:dyDescent="0.2">
      <c r="A606" t="s">
        <v>11</v>
      </c>
      <c r="B606">
        <v>1212</v>
      </c>
      <c r="C606">
        <v>10</v>
      </c>
      <c r="D606">
        <v>41</v>
      </c>
      <c r="E606" t="s">
        <v>7</v>
      </c>
      <c r="F606" s="1">
        <v>45176</v>
      </c>
      <c r="G606" t="s">
        <v>14</v>
      </c>
      <c r="H606" s="2">
        <v>19.29</v>
      </c>
      <c r="I606" s="2">
        <v>33.76</v>
      </c>
      <c r="J606" s="2">
        <v>32.65</v>
      </c>
      <c r="K606" s="2">
        <v>3.92</v>
      </c>
      <c r="L606" s="2">
        <v>7.0000000000000007E-2</v>
      </c>
      <c r="M606" s="2">
        <v>2.5099999999999998</v>
      </c>
      <c r="N606" s="4">
        <f t="shared" si="133"/>
        <v>2.5099999999999996E-3</v>
      </c>
      <c r="O606" s="4">
        <f t="shared" si="134"/>
        <v>4.5179999999999991E-2</v>
      </c>
      <c r="P606" s="5">
        <f t="shared" si="135"/>
        <v>4.5179999999999991E-5</v>
      </c>
      <c r="Q606" s="4">
        <f t="shared" si="136"/>
        <v>0.16264799999999996</v>
      </c>
      <c r="R606" s="2">
        <v>19.809999999999999</v>
      </c>
      <c r="S606" s="2">
        <v>2.92</v>
      </c>
      <c r="T606" s="2">
        <f t="shared" si="137"/>
        <v>29200</v>
      </c>
      <c r="U606" s="6">
        <v>-0.42</v>
      </c>
      <c r="V606" s="6">
        <v>-2.31</v>
      </c>
      <c r="W606" s="2">
        <f t="shared" si="138"/>
        <v>1.8900000000000001</v>
      </c>
      <c r="X606" s="4">
        <f t="shared" si="139"/>
        <v>8.6057142857142832E-2</v>
      </c>
    </row>
    <row r="607" spans="1:24" x14ac:dyDescent="0.2">
      <c r="A607" t="s">
        <v>11</v>
      </c>
      <c r="B607">
        <v>1212</v>
      </c>
      <c r="C607">
        <v>10</v>
      </c>
      <c r="D607">
        <v>42</v>
      </c>
      <c r="E607" t="s">
        <v>7</v>
      </c>
      <c r="F607" s="1">
        <v>45176</v>
      </c>
      <c r="G607" t="s">
        <v>14</v>
      </c>
      <c r="H607" s="2">
        <v>21.86</v>
      </c>
      <c r="I607" s="2">
        <v>32.61</v>
      </c>
      <c r="J607" s="2">
        <v>30.69</v>
      </c>
      <c r="K607" s="2">
        <v>3.34</v>
      </c>
      <c r="L607" s="2">
        <v>0.21</v>
      </c>
      <c r="M607" s="2">
        <v>6.61</v>
      </c>
      <c r="N607" s="4">
        <f t="shared" si="133"/>
        <v>6.6100000000000004E-3</v>
      </c>
      <c r="O607" s="4">
        <f t="shared" si="134"/>
        <v>0.11898</v>
      </c>
      <c r="P607" s="5">
        <f t="shared" si="135"/>
        <v>1.1898E-4</v>
      </c>
      <c r="Q607" s="4">
        <f t="shared" si="136"/>
        <v>0.42832799999999999</v>
      </c>
      <c r="R607" s="2">
        <v>2.74</v>
      </c>
      <c r="S607" s="2">
        <v>0.32</v>
      </c>
      <c r="T607" s="2">
        <f t="shared" si="137"/>
        <v>3200</v>
      </c>
      <c r="U607" s="6">
        <v>-0.3</v>
      </c>
      <c r="V607" s="6">
        <v>-1.82</v>
      </c>
      <c r="W607" s="2">
        <f t="shared" si="138"/>
        <v>1.52</v>
      </c>
      <c r="X607" s="4">
        <f t="shared" si="139"/>
        <v>0.28179473684210526</v>
      </c>
    </row>
    <row r="608" spans="1:24" x14ac:dyDescent="0.2">
      <c r="A608" t="s">
        <v>6</v>
      </c>
      <c r="B608">
        <v>72</v>
      </c>
      <c r="C608">
        <v>156</v>
      </c>
      <c r="D608">
        <v>43</v>
      </c>
      <c r="E608" t="s">
        <v>12</v>
      </c>
      <c r="F608" s="1">
        <v>45178</v>
      </c>
      <c r="G608" t="s">
        <v>14</v>
      </c>
      <c r="H608" s="2">
        <v>10.19</v>
      </c>
      <c r="I608" s="2">
        <v>45.6</v>
      </c>
      <c r="J608" s="2">
        <v>41.32</v>
      </c>
      <c r="K608" s="2">
        <v>6.91</v>
      </c>
      <c r="L608" s="2">
        <v>7.0000000000000007E-2</v>
      </c>
      <c r="M608" s="2">
        <v>4.4000000000000004</v>
      </c>
      <c r="N608" s="4">
        <f t="shared" si="133"/>
        <v>4.4000000000000003E-3</v>
      </c>
      <c r="O608" s="4">
        <f t="shared" si="134"/>
        <v>7.9200000000000007E-2</v>
      </c>
      <c r="P608" s="5">
        <f t="shared" si="135"/>
        <v>7.9200000000000001E-5</v>
      </c>
      <c r="Q608" s="4">
        <f t="shared" si="136"/>
        <v>0.28511999999999998</v>
      </c>
      <c r="R608" s="2">
        <v>17.37</v>
      </c>
      <c r="S608" s="2">
        <v>2.1</v>
      </c>
      <c r="T608" s="2">
        <f t="shared" si="137"/>
        <v>21000</v>
      </c>
      <c r="U608" s="6">
        <v>-0.69</v>
      </c>
      <c r="V608" s="6">
        <v>-2.5099999999999998</v>
      </c>
      <c r="W608" s="2">
        <f t="shared" si="138"/>
        <v>1.8199999999999998</v>
      </c>
      <c r="X608" s="4">
        <f t="shared" si="139"/>
        <v>0.15665934065934067</v>
      </c>
    </row>
    <row r="609" spans="1:24" x14ac:dyDescent="0.2">
      <c r="A609" t="s">
        <v>6</v>
      </c>
      <c r="B609">
        <v>72</v>
      </c>
      <c r="C609">
        <v>156</v>
      </c>
      <c r="D609">
        <v>44</v>
      </c>
      <c r="E609" t="s">
        <v>12</v>
      </c>
      <c r="F609" s="1">
        <v>45178</v>
      </c>
      <c r="G609" t="s">
        <v>14</v>
      </c>
      <c r="H609" s="2">
        <v>10.51</v>
      </c>
      <c r="I609" s="2">
        <v>45.5</v>
      </c>
      <c r="J609" s="2">
        <v>44.46</v>
      </c>
      <c r="K609" s="2">
        <v>8.2899999999999991</v>
      </c>
      <c r="L609" s="2">
        <v>0.04</v>
      </c>
      <c r="M609" s="2">
        <v>3.13</v>
      </c>
      <c r="N609" s="4">
        <f t="shared" si="133"/>
        <v>3.13E-3</v>
      </c>
      <c r="O609" s="4">
        <f t="shared" si="134"/>
        <v>5.6340000000000001E-2</v>
      </c>
      <c r="P609" s="5">
        <f t="shared" si="135"/>
        <v>5.6339999999999999E-5</v>
      </c>
      <c r="Q609" s="4">
        <f t="shared" si="136"/>
        <v>0.202824</v>
      </c>
      <c r="R609" s="2">
        <v>12.19</v>
      </c>
      <c r="S609" s="2">
        <v>2.64</v>
      </c>
      <c r="T609" s="2">
        <f t="shared" si="137"/>
        <v>26400</v>
      </c>
      <c r="U609" s="6">
        <v>-0.28999999999999998</v>
      </c>
      <c r="V609" s="6">
        <v>-2.0099999999999998</v>
      </c>
      <c r="W609" s="2">
        <f t="shared" si="138"/>
        <v>1.7199999999999998</v>
      </c>
      <c r="X609" s="4">
        <f t="shared" si="139"/>
        <v>0.11792093023255816</v>
      </c>
    </row>
    <row r="610" spans="1:24" x14ac:dyDescent="0.2">
      <c r="A610" t="s">
        <v>6</v>
      </c>
      <c r="B610">
        <v>72</v>
      </c>
      <c r="C610">
        <v>156</v>
      </c>
      <c r="D610">
        <v>45</v>
      </c>
      <c r="E610" t="s">
        <v>12</v>
      </c>
      <c r="F610" s="1">
        <v>45178</v>
      </c>
      <c r="G610" t="s">
        <v>14</v>
      </c>
      <c r="H610" s="2">
        <v>10.47</v>
      </c>
      <c r="I610" s="2">
        <v>46.79</v>
      </c>
      <c r="J610" s="2">
        <v>43.73</v>
      </c>
      <c r="K610" s="2">
        <v>7.9</v>
      </c>
      <c r="L610" s="2">
        <v>0.05</v>
      </c>
      <c r="M610" s="2">
        <v>3.57</v>
      </c>
      <c r="N610" s="4">
        <f t="shared" si="133"/>
        <v>3.5699999999999998E-3</v>
      </c>
      <c r="O610" s="4">
        <f t="shared" si="134"/>
        <v>6.4259999999999998E-2</v>
      </c>
      <c r="P610" s="5">
        <f t="shared" si="135"/>
        <v>6.4259999999999998E-5</v>
      </c>
      <c r="Q610" s="4">
        <f t="shared" si="136"/>
        <v>0.23133599999999999</v>
      </c>
      <c r="R610" s="2">
        <v>9.84</v>
      </c>
      <c r="S610" s="2">
        <v>1.55</v>
      </c>
      <c r="T610" s="2">
        <f t="shared" si="137"/>
        <v>15500</v>
      </c>
      <c r="U610" s="6">
        <v>-0.34</v>
      </c>
      <c r="V610" s="6">
        <v>-1.78</v>
      </c>
      <c r="W610" s="2">
        <f t="shared" si="138"/>
        <v>1.44</v>
      </c>
      <c r="X610" s="4">
        <f t="shared" si="139"/>
        <v>0.16064999999999999</v>
      </c>
    </row>
    <row r="611" spans="1:24" x14ac:dyDescent="0.2">
      <c r="A611" t="s">
        <v>6</v>
      </c>
      <c r="B611">
        <v>72</v>
      </c>
      <c r="C611">
        <v>149</v>
      </c>
      <c r="D611">
        <v>46</v>
      </c>
      <c r="E611" t="s">
        <v>12</v>
      </c>
      <c r="F611" s="1">
        <v>45178</v>
      </c>
      <c r="G611" t="s">
        <v>14</v>
      </c>
      <c r="H611" s="2">
        <v>9.83</v>
      </c>
      <c r="I611" s="2">
        <v>45.7</v>
      </c>
      <c r="J611" s="2">
        <v>42.41</v>
      </c>
      <c r="K611" s="2">
        <v>7.41</v>
      </c>
      <c r="L611" s="2">
        <v>0.06</v>
      </c>
      <c r="M611" s="2">
        <v>3.97</v>
      </c>
      <c r="N611" s="4">
        <f t="shared" si="133"/>
        <v>3.9700000000000004E-3</v>
      </c>
      <c r="O611" s="4">
        <f t="shared" si="134"/>
        <v>7.146000000000001E-2</v>
      </c>
      <c r="P611" s="5">
        <f t="shared" si="135"/>
        <v>7.146000000000001E-5</v>
      </c>
      <c r="Q611" s="4">
        <f t="shared" si="136"/>
        <v>0.25725600000000004</v>
      </c>
      <c r="R611" s="2">
        <v>11.24</v>
      </c>
      <c r="S611" s="2">
        <v>1.25</v>
      </c>
      <c r="T611" s="2">
        <f t="shared" si="137"/>
        <v>12500</v>
      </c>
      <c r="U611" s="6">
        <v>-0.44</v>
      </c>
      <c r="V611" s="6">
        <v>-1.92</v>
      </c>
      <c r="W611" s="2">
        <f t="shared" si="138"/>
        <v>1.48</v>
      </c>
      <c r="X611" s="4">
        <f t="shared" si="139"/>
        <v>0.17382162162162165</v>
      </c>
    </row>
    <row r="612" spans="1:24" x14ac:dyDescent="0.2">
      <c r="A612" t="s">
        <v>6</v>
      </c>
      <c r="B612">
        <v>72</v>
      </c>
      <c r="C612">
        <v>149</v>
      </c>
      <c r="D612">
        <v>47</v>
      </c>
      <c r="E612" t="s">
        <v>12</v>
      </c>
      <c r="F612" s="1">
        <v>45178</v>
      </c>
      <c r="G612" t="s">
        <v>14</v>
      </c>
      <c r="H612" s="2">
        <v>9.8000000000000007</v>
      </c>
      <c r="I612" s="2">
        <v>46.7</v>
      </c>
      <c r="J612" s="2">
        <v>43.26</v>
      </c>
      <c r="K612" s="2">
        <v>7.74</v>
      </c>
      <c r="L612" s="2">
        <v>0.05</v>
      </c>
      <c r="M612" s="2">
        <v>3.74</v>
      </c>
      <c r="N612" s="4">
        <f t="shared" ref="N612:N643" si="140">M612/1000</f>
        <v>3.7400000000000003E-3</v>
      </c>
      <c r="O612" s="4">
        <f t="shared" ref="O612:O643" si="141">N612*18</f>
        <v>6.7320000000000005E-2</v>
      </c>
      <c r="P612" s="5">
        <f t="shared" ref="P612:P643" si="142">O612/1000</f>
        <v>6.7319999999999999E-5</v>
      </c>
      <c r="Q612" s="4">
        <f t="shared" ref="Q612:Q643" si="143">P612*3600</f>
        <v>0.24235199999999998</v>
      </c>
      <c r="R612" s="2">
        <v>20.43</v>
      </c>
      <c r="S612" s="2">
        <v>2.5299999999999998</v>
      </c>
      <c r="T612" s="2">
        <f t="shared" ref="T612:T643" si="144">S612*10000</f>
        <v>25299.999999999996</v>
      </c>
      <c r="U612" s="6">
        <v>-0.28000000000000003</v>
      </c>
      <c r="V612" s="6">
        <v>-2.39</v>
      </c>
      <c r="W612" s="2">
        <f t="shared" ref="W612:W643" si="145">U612-V612</f>
        <v>2.1100000000000003</v>
      </c>
      <c r="X612" s="4">
        <f t="shared" ref="X612:X643" si="146">Q612/W612</f>
        <v>0.11485876777251182</v>
      </c>
    </row>
    <row r="613" spans="1:24" x14ac:dyDescent="0.2">
      <c r="A613" t="s">
        <v>6</v>
      </c>
      <c r="B613">
        <v>72</v>
      </c>
      <c r="C613">
        <v>149</v>
      </c>
      <c r="D613">
        <v>48</v>
      </c>
      <c r="E613" t="s">
        <v>12</v>
      </c>
      <c r="F613" s="1">
        <v>45178</v>
      </c>
      <c r="G613" t="s">
        <v>14</v>
      </c>
      <c r="H613" s="2">
        <v>10.16</v>
      </c>
      <c r="I613" s="2">
        <v>46.14</v>
      </c>
      <c r="J613" s="2">
        <v>43.76</v>
      </c>
      <c r="K613" s="2">
        <v>7.97</v>
      </c>
      <c r="L613" s="2">
        <v>0.03</v>
      </c>
      <c r="M613" s="2">
        <v>2.44</v>
      </c>
      <c r="N613" s="4">
        <f t="shared" si="140"/>
        <v>2.4399999999999999E-3</v>
      </c>
      <c r="O613" s="4">
        <f t="shared" si="141"/>
        <v>4.3920000000000001E-2</v>
      </c>
      <c r="P613" s="5">
        <f t="shared" si="142"/>
        <v>4.392E-5</v>
      </c>
      <c r="Q613" s="4">
        <f t="shared" si="143"/>
        <v>0.158112</v>
      </c>
      <c r="R613" s="2">
        <v>21.78</v>
      </c>
      <c r="S613" s="2">
        <v>2.31</v>
      </c>
      <c r="T613" s="2">
        <f t="shared" si="144"/>
        <v>23100</v>
      </c>
      <c r="U613" s="6">
        <v>-0.32</v>
      </c>
      <c r="V613" s="6">
        <v>-2.5499999999999998</v>
      </c>
      <c r="W613" s="2">
        <f t="shared" si="145"/>
        <v>2.23</v>
      </c>
      <c r="X613" s="4">
        <f t="shared" si="146"/>
        <v>7.0902242152466363E-2</v>
      </c>
    </row>
    <row r="614" spans="1:24" x14ac:dyDescent="0.2">
      <c r="A614" t="s">
        <v>6</v>
      </c>
      <c r="B614">
        <v>72</v>
      </c>
      <c r="C614">
        <v>152</v>
      </c>
      <c r="D614">
        <v>49</v>
      </c>
      <c r="E614" t="s">
        <v>12</v>
      </c>
      <c r="F614" s="1">
        <v>45178</v>
      </c>
      <c r="G614" t="s">
        <v>14</v>
      </c>
      <c r="H614" s="2">
        <v>11.38</v>
      </c>
      <c r="I614" s="2">
        <v>45.48</v>
      </c>
      <c r="J614" s="2">
        <v>38.1</v>
      </c>
      <c r="K614" s="2">
        <v>5.56</v>
      </c>
      <c r="L614" s="2">
        <v>0.19</v>
      </c>
      <c r="M614" s="2">
        <v>9.32</v>
      </c>
      <c r="N614" s="4">
        <f t="shared" si="140"/>
        <v>9.3200000000000002E-3</v>
      </c>
      <c r="O614" s="4">
        <f t="shared" si="141"/>
        <v>0.16775999999999999</v>
      </c>
      <c r="P614" s="5">
        <f t="shared" si="142"/>
        <v>1.6775999999999998E-4</v>
      </c>
      <c r="Q614" s="4">
        <f t="shared" si="143"/>
        <v>0.60393599999999992</v>
      </c>
      <c r="R614" s="2">
        <v>27.89</v>
      </c>
      <c r="S614" s="2">
        <v>2.35</v>
      </c>
      <c r="T614" s="2">
        <f t="shared" si="144"/>
        <v>23500</v>
      </c>
      <c r="U614" s="6">
        <v>-0.62</v>
      </c>
      <c r="V614" s="6">
        <v>-2.54</v>
      </c>
      <c r="W614" s="2">
        <f t="shared" si="145"/>
        <v>1.92</v>
      </c>
      <c r="X614" s="4">
        <f t="shared" si="146"/>
        <v>0.31455</v>
      </c>
    </row>
    <row r="615" spans="1:24" x14ac:dyDescent="0.2">
      <c r="A615" t="s">
        <v>6</v>
      </c>
      <c r="B615">
        <v>72</v>
      </c>
      <c r="C615">
        <v>152</v>
      </c>
      <c r="D615">
        <v>50</v>
      </c>
      <c r="E615" t="s">
        <v>12</v>
      </c>
      <c r="F615" s="1">
        <v>45178</v>
      </c>
      <c r="G615" t="s">
        <v>14</v>
      </c>
      <c r="H615" s="2">
        <v>9.91</v>
      </c>
      <c r="I615" s="2">
        <v>46.46</v>
      </c>
      <c r="J615" s="2">
        <v>39.97</v>
      </c>
      <c r="K615" s="2">
        <v>6.34</v>
      </c>
      <c r="L615" s="2">
        <v>0.16</v>
      </c>
      <c r="M615" s="2">
        <v>9.77</v>
      </c>
      <c r="N615" s="4">
        <f t="shared" si="140"/>
        <v>9.7699999999999992E-3</v>
      </c>
      <c r="O615" s="4">
        <f t="shared" si="141"/>
        <v>0.17585999999999999</v>
      </c>
      <c r="P615" s="5">
        <f t="shared" si="142"/>
        <v>1.7585999999999999E-4</v>
      </c>
      <c r="Q615" s="4">
        <f t="shared" si="143"/>
        <v>0.63309599999999999</v>
      </c>
      <c r="R615" s="2">
        <v>25.57</v>
      </c>
      <c r="S615" s="2">
        <v>2.29</v>
      </c>
      <c r="T615" s="2">
        <f t="shared" si="144"/>
        <v>22900</v>
      </c>
      <c r="U615" s="6">
        <v>-0.34</v>
      </c>
      <c r="V615" s="6">
        <v>-2.48</v>
      </c>
      <c r="W615" s="2">
        <f t="shared" si="145"/>
        <v>2.14</v>
      </c>
      <c r="X615" s="4">
        <f t="shared" si="146"/>
        <v>0.29583925233644859</v>
      </c>
    </row>
    <row r="616" spans="1:24" x14ac:dyDescent="0.2">
      <c r="A616" t="s">
        <v>6</v>
      </c>
      <c r="B616">
        <v>72</v>
      </c>
      <c r="C616">
        <v>152</v>
      </c>
      <c r="D616">
        <v>51</v>
      </c>
      <c r="E616" t="s">
        <v>12</v>
      </c>
      <c r="F616" s="1">
        <v>45178</v>
      </c>
      <c r="G616" t="s">
        <v>14</v>
      </c>
      <c r="H616" s="2">
        <v>10.56</v>
      </c>
      <c r="I616" s="2">
        <v>45.46</v>
      </c>
      <c r="J616" s="2">
        <v>37.69</v>
      </c>
      <c r="K616" s="2">
        <v>5.5</v>
      </c>
      <c r="L616" s="2">
        <v>0.27</v>
      </c>
      <c r="M616" s="2">
        <v>13.53</v>
      </c>
      <c r="N616" s="4">
        <f t="shared" si="140"/>
        <v>1.3529999999999999E-2</v>
      </c>
      <c r="O616" s="4">
        <f t="shared" si="141"/>
        <v>0.24353999999999998</v>
      </c>
      <c r="P616" s="5">
        <f t="shared" si="142"/>
        <v>2.4353999999999999E-4</v>
      </c>
      <c r="Q616" s="4">
        <f t="shared" si="143"/>
        <v>0.87674399999999997</v>
      </c>
      <c r="R616" s="2">
        <v>18.57</v>
      </c>
      <c r="S616" s="2">
        <v>1.84</v>
      </c>
      <c r="T616" s="2">
        <f t="shared" si="144"/>
        <v>18400</v>
      </c>
      <c r="U616" s="6">
        <v>-0.4</v>
      </c>
      <c r="V616" s="6">
        <v>-2.52</v>
      </c>
      <c r="W616" s="2">
        <f t="shared" si="145"/>
        <v>2.12</v>
      </c>
      <c r="X616" s="4">
        <f t="shared" si="146"/>
        <v>0.41355849056603772</v>
      </c>
    </row>
    <row r="617" spans="1:24" x14ac:dyDescent="0.2">
      <c r="A617" t="s">
        <v>6</v>
      </c>
      <c r="B617">
        <v>72</v>
      </c>
      <c r="C617">
        <v>155</v>
      </c>
      <c r="D617">
        <v>58</v>
      </c>
      <c r="E617" t="s">
        <v>12</v>
      </c>
      <c r="F617" s="1">
        <v>45178</v>
      </c>
      <c r="G617" t="s">
        <v>14</v>
      </c>
      <c r="H617" s="2">
        <v>9.81</v>
      </c>
      <c r="I617" s="2">
        <v>46.68</v>
      </c>
      <c r="J617" s="2">
        <v>40.65</v>
      </c>
      <c r="K617" s="2">
        <v>6.63</v>
      </c>
      <c r="L617" s="2">
        <v>0.2</v>
      </c>
      <c r="M617" s="2">
        <v>11.94</v>
      </c>
      <c r="N617" s="4">
        <f t="shared" si="140"/>
        <v>1.1939999999999999E-2</v>
      </c>
      <c r="O617" s="4">
        <f t="shared" si="141"/>
        <v>0.21492</v>
      </c>
      <c r="P617" s="5">
        <f t="shared" si="142"/>
        <v>2.1492000000000001E-4</v>
      </c>
      <c r="Q617" s="4">
        <f t="shared" si="143"/>
        <v>0.77371200000000007</v>
      </c>
      <c r="R617" s="2">
        <v>4.1100000000000003</v>
      </c>
      <c r="S617" s="2">
        <v>0.5</v>
      </c>
      <c r="T617" s="2">
        <f t="shared" si="144"/>
        <v>5000</v>
      </c>
      <c r="U617" s="6">
        <v>-0.4</v>
      </c>
      <c r="V617" s="6">
        <v>-2.41</v>
      </c>
      <c r="W617" s="2">
        <f t="shared" si="145"/>
        <v>2.0100000000000002</v>
      </c>
      <c r="X617" s="4">
        <f t="shared" si="146"/>
        <v>0.38493134328358208</v>
      </c>
    </row>
    <row r="618" spans="1:24" x14ac:dyDescent="0.2">
      <c r="A618" t="s">
        <v>6</v>
      </c>
      <c r="B618">
        <v>72</v>
      </c>
      <c r="C618">
        <v>155</v>
      </c>
      <c r="D618">
        <v>59</v>
      </c>
      <c r="E618" t="s">
        <v>12</v>
      </c>
      <c r="F618" s="1">
        <v>45178</v>
      </c>
      <c r="G618" t="s">
        <v>14</v>
      </c>
      <c r="H618" s="2">
        <v>9.74</v>
      </c>
      <c r="I618" s="2">
        <v>46.76</v>
      </c>
      <c r="J618" s="2">
        <v>41.99</v>
      </c>
      <c r="K618" s="2">
        <v>7.18</v>
      </c>
      <c r="L618" s="2">
        <v>0.13</v>
      </c>
      <c r="M618" s="2">
        <v>8.5399999999999991</v>
      </c>
      <c r="N618" s="4">
        <f t="shared" si="140"/>
        <v>8.539999999999999E-3</v>
      </c>
      <c r="O618" s="4">
        <f t="shared" si="141"/>
        <v>0.15371999999999997</v>
      </c>
      <c r="P618" s="5">
        <f t="shared" si="142"/>
        <v>1.5371999999999996E-4</v>
      </c>
      <c r="Q618" s="4">
        <f t="shared" si="143"/>
        <v>0.55339199999999988</v>
      </c>
      <c r="R618" s="2">
        <v>22.47</v>
      </c>
      <c r="S618" s="2">
        <v>2.37</v>
      </c>
      <c r="T618" s="2">
        <f t="shared" si="144"/>
        <v>23700</v>
      </c>
      <c r="U618" s="6">
        <v>-0.53</v>
      </c>
      <c r="V618" s="6">
        <v>-2.2200000000000002</v>
      </c>
      <c r="W618" s="2">
        <f t="shared" si="145"/>
        <v>1.6900000000000002</v>
      </c>
      <c r="X618" s="4">
        <f t="shared" si="146"/>
        <v>0.3274508875739644</v>
      </c>
    </row>
    <row r="619" spans="1:24" x14ac:dyDescent="0.2">
      <c r="A619" t="s">
        <v>6</v>
      </c>
      <c r="B619">
        <v>72</v>
      </c>
      <c r="C619">
        <v>155</v>
      </c>
      <c r="D619">
        <v>60</v>
      </c>
      <c r="E619" t="s">
        <v>12</v>
      </c>
      <c r="F619" s="1">
        <v>45178</v>
      </c>
      <c r="G619" t="s">
        <v>14</v>
      </c>
      <c r="H619" s="2">
        <v>9.75</v>
      </c>
      <c r="I619" s="2">
        <v>46.64</v>
      </c>
      <c r="J619" s="2">
        <v>46.04</v>
      </c>
      <c r="K619" s="2">
        <v>9.09</v>
      </c>
      <c r="L619" s="2">
        <v>0.01</v>
      </c>
      <c r="M619" s="2">
        <v>0.75</v>
      </c>
      <c r="N619" s="4">
        <f t="shared" si="140"/>
        <v>7.5000000000000002E-4</v>
      </c>
      <c r="O619" s="4">
        <f t="shared" si="141"/>
        <v>1.35E-2</v>
      </c>
      <c r="P619" s="5">
        <f t="shared" si="142"/>
        <v>1.3499999999999999E-5</v>
      </c>
      <c r="Q619" s="4">
        <f t="shared" si="143"/>
        <v>4.8599999999999997E-2</v>
      </c>
      <c r="R619" s="2">
        <v>10.28</v>
      </c>
      <c r="S619" s="2">
        <v>1.1299999999999999</v>
      </c>
      <c r="T619" s="2">
        <f t="shared" si="144"/>
        <v>11299.999999999998</v>
      </c>
      <c r="U619" s="6">
        <v>-0.25</v>
      </c>
      <c r="V619" s="6">
        <v>-2.0299999999999998</v>
      </c>
      <c r="W619" s="2">
        <f t="shared" si="145"/>
        <v>1.7799999999999998</v>
      </c>
      <c r="X619" s="4">
        <f t="shared" si="146"/>
        <v>2.7303370786516856E-2</v>
      </c>
    </row>
    <row r="620" spans="1:24" x14ac:dyDescent="0.2">
      <c r="A620" t="s">
        <v>6</v>
      </c>
      <c r="B620">
        <v>72</v>
      </c>
      <c r="C620">
        <v>5</v>
      </c>
      <c r="D620">
        <v>61</v>
      </c>
      <c r="E620" t="s">
        <v>12</v>
      </c>
      <c r="F620" s="1">
        <v>45178</v>
      </c>
      <c r="G620" t="s">
        <v>14</v>
      </c>
      <c r="H620" s="2">
        <v>10.07</v>
      </c>
      <c r="I620" s="2">
        <v>46.13</v>
      </c>
      <c r="J620" s="2">
        <v>42.82</v>
      </c>
      <c r="K620" s="2">
        <v>7.55</v>
      </c>
      <c r="L620" s="2">
        <v>0.09</v>
      </c>
      <c r="M620" s="2">
        <v>5.96</v>
      </c>
      <c r="N620" s="4">
        <f t="shared" si="140"/>
        <v>5.96E-3</v>
      </c>
      <c r="O620" s="4">
        <f t="shared" si="141"/>
        <v>0.10728</v>
      </c>
      <c r="P620" s="5">
        <f t="shared" si="142"/>
        <v>1.0728E-4</v>
      </c>
      <c r="Q620" s="4">
        <f t="shared" si="143"/>
        <v>0.386208</v>
      </c>
      <c r="R620" s="2">
        <v>20.64</v>
      </c>
      <c r="S620" s="2">
        <v>4.72</v>
      </c>
      <c r="T620" s="2">
        <f t="shared" si="144"/>
        <v>47200</v>
      </c>
      <c r="U620" s="6">
        <v>-0.24</v>
      </c>
      <c r="V620" s="6">
        <v>-1.92</v>
      </c>
      <c r="W620" s="2">
        <f t="shared" si="145"/>
        <v>1.68</v>
      </c>
      <c r="X620" s="4">
        <f t="shared" si="146"/>
        <v>0.2298857142857143</v>
      </c>
    </row>
    <row r="621" spans="1:24" x14ac:dyDescent="0.2">
      <c r="A621" t="s">
        <v>6</v>
      </c>
      <c r="B621">
        <v>72</v>
      </c>
      <c r="C621">
        <v>5</v>
      </c>
      <c r="D621">
        <v>63</v>
      </c>
      <c r="E621" t="s">
        <v>12</v>
      </c>
      <c r="F621" s="1">
        <v>45178</v>
      </c>
      <c r="G621" t="s">
        <v>14</v>
      </c>
      <c r="H621" s="2">
        <v>10.11</v>
      </c>
      <c r="I621" s="2">
        <v>45.56</v>
      </c>
      <c r="J621" s="2">
        <v>41.88</v>
      </c>
      <c r="K621" s="2">
        <v>7.16</v>
      </c>
      <c r="L621" s="2">
        <v>7.0000000000000007E-2</v>
      </c>
      <c r="M621" s="2">
        <v>4.54</v>
      </c>
      <c r="N621" s="4">
        <f t="shared" si="140"/>
        <v>4.5399999999999998E-3</v>
      </c>
      <c r="O621" s="4">
        <f t="shared" si="141"/>
        <v>8.1720000000000001E-2</v>
      </c>
      <c r="P621" s="5">
        <f t="shared" si="142"/>
        <v>8.1719999999999997E-5</v>
      </c>
      <c r="Q621" s="4">
        <f t="shared" si="143"/>
        <v>0.29419200000000001</v>
      </c>
      <c r="R621" s="2">
        <v>20.28</v>
      </c>
      <c r="S621" s="2">
        <v>3.11</v>
      </c>
      <c r="T621" s="2">
        <f t="shared" si="144"/>
        <v>31100</v>
      </c>
      <c r="U621" s="6">
        <v>-1.1100000000000001</v>
      </c>
      <c r="V621" s="6">
        <v>-2.11</v>
      </c>
      <c r="W621" s="8">
        <f t="shared" si="145"/>
        <v>0.99999999999999978</v>
      </c>
      <c r="X621" s="4">
        <f t="shared" si="146"/>
        <v>0.29419200000000006</v>
      </c>
    </row>
    <row r="622" spans="1:24" x14ac:dyDescent="0.2">
      <c r="A622" t="s">
        <v>6</v>
      </c>
      <c r="B622">
        <v>72</v>
      </c>
      <c r="C622">
        <v>5</v>
      </c>
      <c r="D622">
        <v>85</v>
      </c>
      <c r="E622" t="s">
        <v>12</v>
      </c>
      <c r="F622" s="1">
        <v>45178</v>
      </c>
      <c r="G622" t="s">
        <v>14</v>
      </c>
      <c r="H622" s="2">
        <v>9.9600000000000009</v>
      </c>
      <c r="I622" s="2">
        <v>46.62</v>
      </c>
      <c r="J622" s="2">
        <v>43.5</v>
      </c>
      <c r="K622" s="2">
        <v>7.83</v>
      </c>
      <c r="L622" s="2">
        <v>0.04</v>
      </c>
      <c r="M622" s="2">
        <v>2.99</v>
      </c>
      <c r="N622" s="4">
        <f t="shared" si="140"/>
        <v>2.99E-3</v>
      </c>
      <c r="O622" s="4">
        <f t="shared" si="141"/>
        <v>5.382E-2</v>
      </c>
      <c r="P622" s="5">
        <f t="shared" si="142"/>
        <v>5.3820000000000003E-5</v>
      </c>
      <c r="Q622" s="4">
        <f t="shared" si="143"/>
        <v>0.19375200000000001</v>
      </c>
      <c r="R622" s="2">
        <v>7.85</v>
      </c>
      <c r="S622" s="2">
        <v>1.36</v>
      </c>
      <c r="T622" s="2">
        <f t="shared" si="144"/>
        <v>13600.000000000002</v>
      </c>
      <c r="U622" s="6">
        <v>-0.38</v>
      </c>
      <c r="V622" s="6">
        <v>-1.92</v>
      </c>
      <c r="W622" s="2">
        <f t="shared" si="145"/>
        <v>1.54</v>
      </c>
      <c r="X622" s="4">
        <f t="shared" si="146"/>
        <v>0.12581298701298702</v>
      </c>
    </row>
    <row r="623" spans="1:24" x14ac:dyDescent="0.2">
      <c r="A623" t="s">
        <v>9</v>
      </c>
      <c r="B623">
        <v>1521</v>
      </c>
      <c r="C623">
        <v>153</v>
      </c>
      <c r="D623">
        <v>69</v>
      </c>
      <c r="E623" t="s">
        <v>12</v>
      </c>
      <c r="F623" s="1">
        <v>45178</v>
      </c>
      <c r="G623" t="s">
        <v>14</v>
      </c>
      <c r="H623" s="2">
        <v>10.08</v>
      </c>
      <c r="I623" s="2">
        <v>46.12</v>
      </c>
      <c r="J623" s="2">
        <v>42.12</v>
      </c>
      <c r="K623" s="2">
        <v>7.24</v>
      </c>
      <c r="L623" s="2">
        <v>0.1</v>
      </c>
      <c r="M623" s="2">
        <v>6.4</v>
      </c>
      <c r="N623" s="4">
        <f t="shared" si="140"/>
        <v>6.4000000000000003E-3</v>
      </c>
      <c r="O623" s="4">
        <f t="shared" si="141"/>
        <v>0.11520000000000001</v>
      </c>
      <c r="P623" s="5">
        <f t="shared" si="142"/>
        <v>1.1520000000000001E-4</v>
      </c>
      <c r="Q623" s="4">
        <f t="shared" si="143"/>
        <v>0.41472000000000003</v>
      </c>
      <c r="R623" s="2">
        <v>1.69</v>
      </c>
      <c r="S623" s="2">
        <v>0.31</v>
      </c>
      <c r="T623" s="2">
        <f t="shared" si="144"/>
        <v>3100</v>
      </c>
      <c r="U623" s="6">
        <v>-0.33</v>
      </c>
      <c r="V623" s="6">
        <v>-1.6</v>
      </c>
      <c r="W623" s="2">
        <f t="shared" si="145"/>
        <v>1.27</v>
      </c>
      <c r="X623" s="4">
        <f t="shared" si="146"/>
        <v>0.32655118110236225</v>
      </c>
    </row>
    <row r="624" spans="1:24" x14ac:dyDescent="0.2">
      <c r="A624" t="s">
        <v>9</v>
      </c>
      <c r="B624">
        <v>1521</v>
      </c>
      <c r="C624">
        <v>153</v>
      </c>
      <c r="D624">
        <v>76</v>
      </c>
      <c r="E624" t="s">
        <v>12</v>
      </c>
      <c r="F624" s="1">
        <v>45178</v>
      </c>
      <c r="G624" t="s">
        <v>14</v>
      </c>
      <c r="H624" s="2">
        <v>10.23</v>
      </c>
      <c r="I624" s="2">
        <v>46.28</v>
      </c>
      <c r="J624" s="2">
        <v>45.14</v>
      </c>
      <c r="K624" s="2">
        <v>8.61</v>
      </c>
      <c r="L624" s="2">
        <v>0.03</v>
      </c>
      <c r="M624" s="2">
        <v>2.74</v>
      </c>
      <c r="N624" s="4">
        <f t="shared" si="140"/>
        <v>2.7400000000000002E-3</v>
      </c>
      <c r="O624" s="4">
        <f t="shared" si="141"/>
        <v>4.9320000000000003E-2</v>
      </c>
      <c r="P624" s="5">
        <f t="shared" si="142"/>
        <v>4.9320000000000002E-5</v>
      </c>
      <c r="Q624" s="4">
        <f t="shared" si="143"/>
        <v>0.17755200000000002</v>
      </c>
      <c r="R624" s="2">
        <v>2.0299999999999998</v>
      </c>
      <c r="S624" s="2">
        <v>0.31</v>
      </c>
      <c r="T624" s="2">
        <f t="shared" si="144"/>
        <v>3100</v>
      </c>
      <c r="U624" s="6">
        <v>-0.57999999999999996</v>
      </c>
      <c r="V624" s="6">
        <v>-1.77</v>
      </c>
      <c r="W624" s="2">
        <f t="shared" si="145"/>
        <v>1.19</v>
      </c>
      <c r="X624" s="4">
        <f t="shared" si="146"/>
        <v>0.14920336134453782</v>
      </c>
    </row>
    <row r="625" spans="1:24" x14ac:dyDescent="0.2">
      <c r="A625" t="s">
        <v>9</v>
      </c>
      <c r="B625">
        <v>1521</v>
      </c>
      <c r="C625">
        <v>153</v>
      </c>
      <c r="D625">
        <v>90</v>
      </c>
      <c r="E625" t="s">
        <v>12</v>
      </c>
      <c r="F625" s="1">
        <v>45178</v>
      </c>
      <c r="G625" t="s">
        <v>14</v>
      </c>
      <c r="H625" s="2">
        <v>9.3800000000000008</v>
      </c>
      <c r="I625" s="2">
        <v>46.77</v>
      </c>
      <c r="J625" s="2">
        <v>45.72</v>
      </c>
      <c r="K625" s="2">
        <v>8.98</v>
      </c>
      <c r="L625" s="2">
        <v>0.03</v>
      </c>
      <c r="M625" s="2">
        <v>2.04</v>
      </c>
      <c r="N625" s="4">
        <f t="shared" si="140"/>
        <v>2.0400000000000001E-3</v>
      </c>
      <c r="O625" s="4">
        <f t="shared" si="141"/>
        <v>3.6720000000000003E-2</v>
      </c>
      <c r="P625" s="5">
        <f t="shared" si="142"/>
        <v>3.6720000000000001E-5</v>
      </c>
      <c r="Q625" s="4">
        <f t="shared" si="143"/>
        <v>0.132192</v>
      </c>
      <c r="R625" s="2">
        <v>1.27</v>
      </c>
      <c r="S625" s="2">
        <v>0.15</v>
      </c>
      <c r="T625" s="2">
        <f t="shared" si="144"/>
        <v>1500</v>
      </c>
      <c r="U625" s="6">
        <v>-1.06</v>
      </c>
      <c r="V625" s="6">
        <v>-2.11</v>
      </c>
      <c r="W625" s="2">
        <f t="shared" si="145"/>
        <v>1.0499999999999998</v>
      </c>
      <c r="X625" s="4">
        <f t="shared" si="146"/>
        <v>0.12589714285714287</v>
      </c>
    </row>
    <row r="626" spans="1:24" x14ac:dyDescent="0.2">
      <c r="A626" t="s">
        <v>9</v>
      </c>
      <c r="B626">
        <v>1521</v>
      </c>
      <c r="C626">
        <v>155</v>
      </c>
      <c r="D626">
        <v>62</v>
      </c>
      <c r="E626" t="s">
        <v>12</v>
      </c>
      <c r="F626" s="1">
        <v>45178</v>
      </c>
      <c r="G626" t="s">
        <v>14</v>
      </c>
      <c r="H626" s="2">
        <v>10.73</v>
      </c>
      <c r="I626" s="2">
        <v>46.43</v>
      </c>
      <c r="J626" s="2">
        <v>40.89</v>
      </c>
      <c r="K626" s="2">
        <v>6.64</v>
      </c>
      <c r="L626" s="2">
        <v>0.11</v>
      </c>
      <c r="M626" s="2">
        <v>6.58</v>
      </c>
      <c r="N626" s="4">
        <f t="shared" si="140"/>
        <v>6.5799999999999999E-3</v>
      </c>
      <c r="O626" s="4">
        <f t="shared" si="141"/>
        <v>0.11844</v>
      </c>
      <c r="P626" s="5">
        <f t="shared" si="142"/>
        <v>1.1844E-4</v>
      </c>
      <c r="Q626" s="4">
        <f t="shared" si="143"/>
        <v>0.42638399999999999</v>
      </c>
      <c r="R626" s="2">
        <v>2.31</v>
      </c>
      <c r="S626" s="2">
        <v>0.45</v>
      </c>
      <c r="T626" s="2">
        <f t="shared" si="144"/>
        <v>4500</v>
      </c>
      <c r="U626" s="6">
        <v>-1.21</v>
      </c>
      <c r="V626" s="6">
        <v>-2.71</v>
      </c>
      <c r="W626" s="2">
        <f t="shared" si="145"/>
        <v>1.5</v>
      </c>
      <c r="X626" s="4">
        <f t="shared" si="146"/>
        <v>0.28425600000000001</v>
      </c>
    </row>
    <row r="627" spans="1:24" x14ac:dyDescent="0.2">
      <c r="A627" t="s">
        <v>9</v>
      </c>
      <c r="B627">
        <v>1521</v>
      </c>
      <c r="C627">
        <v>155</v>
      </c>
      <c r="D627">
        <v>64</v>
      </c>
      <c r="E627" t="s">
        <v>12</v>
      </c>
      <c r="F627" s="1">
        <v>45178</v>
      </c>
      <c r="G627" t="s">
        <v>14</v>
      </c>
      <c r="H627" s="2">
        <v>11.2</v>
      </c>
      <c r="I627" s="2">
        <v>45.43</v>
      </c>
      <c r="J627" s="2">
        <v>40.94</v>
      </c>
      <c r="K627" s="2">
        <v>6.66</v>
      </c>
      <c r="L627" s="2">
        <v>7.0000000000000007E-2</v>
      </c>
      <c r="M627" s="2">
        <v>4.47</v>
      </c>
      <c r="N627" s="4">
        <f t="shared" si="140"/>
        <v>4.47E-3</v>
      </c>
      <c r="O627" s="4">
        <f t="shared" si="141"/>
        <v>8.0460000000000004E-2</v>
      </c>
      <c r="P627" s="5">
        <f t="shared" si="142"/>
        <v>8.0459999999999999E-5</v>
      </c>
      <c r="Q627" s="4">
        <f t="shared" si="143"/>
        <v>0.28965599999999997</v>
      </c>
      <c r="R627" s="2">
        <v>2.25</v>
      </c>
      <c r="S627" s="2">
        <v>0.5</v>
      </c>
      <c r="T627" s="2">
        <f t="shared" si="144"/>
        <v>5000</v>
      </c>
      <c r="U627" s="6">
        <v>-1.17</v>
      </c>
      <c r="V627" s="6">
        <v>-1.79</v>
      </c>
      <c r="W627" s="2">
        <f t="shared" si="145"/>
        <v>0.62000000000000011</v>
      </c>
      <c r="X627" s="4">
        <f t="shared" si="146"/>
        <v>0.4671870967741934</v>
      </c>
    </row>
    <row r="628" spans="1:24" x14ac:dyDescent="0.2">
      <c r="A628" t="s">
        <v>9</v>
      </c>
      <c r="B628">
        <v>1521</v>
      </c>
      <c r="C628">
        <v>155</v>
      </c>
      <c r="D628">
        <v>66</v>
      </c>
      <c r="E628" t="s">
        <v>12</v>
      </c>
      <c r="F628" s="1">
        <v>45178</v>
      </c>
      <c r="G628" t="s">
        <v>14</v>
      </c>
      <c r="H628" s="2">
        <v>10.93</v>
      </c>
      <c r="I628" s="2">
        <v>45.66</v>
      </c>
      <c r="J628" s="2">
        <v>41.61</v>
      </c>
      <c r="K628" s="2">
        <v>6.96</v>
      </c>
      <c r="L628" s="2">
        <v>0.11</v>
      </c>
      <c r="M628" s="2">
        <v>6.9</v>
      </c>
      <c r="N628" s="4">
        <f t="shared" si="140"/>
        <v>6.9000000000000008E-3</v>
      </c>
      <c r="O628" s="4">
        <f t="shared" si="141"/>
        <v>0.12420000000000002</v>
      </c>
      <c r="P628" s="5">
        <f t="shared" si="142"/>
        <v>1.2420000000000001E-4</v>
      </c>
      <c r="Q628" s="4">
        <f t="shared" si="143"/>
        <v>0.44712000000000002</v>
      </c>
      <c r="R628" s="2">
        <v>3.09</v>
      </c>
      <c r="S628" s="2">
        <v>0.44</v>
      </c>
      <c r="T628" s="2">
        <f t="shared" si="144"/>
        <v>4400</v>
      </c>
      <c r="U628" s="6">
        <v>-0.44</v>
      </c>
      <c r="V628" s="6">
        <v>-2.21</v>
      </c>
      <c r="W628" s="2">
        <f t="shared" si="145"/>
        <v>1.77</v>
      </c>
      <c r="X628" s="4">
        <f t="shared" si="146"/>
        <v>0.25261016949152543</v>
      </c>
    </row>
    <row r="629" spans="1:24" x14ac:dyDescent="0.2">
      <c r="A629" t="s">
        <v>9</v>
      </c>
      <c r="B629">
        <v>1521</v>
      </c>
      <c r="C629">
        <v>156</v>
      </c>
      <c r="D629">
        <v>71</v>
      </c>
      <c r="E629" t="s">
        <v>12</v>
      </c>
      <c r="F629" s="1">
        <v>45178</v>
      </c>
      <c r="G629" t="s">
        <v>14</v>
      </c>
      <c r="H629" s="2">
        <v>10.44</v>
      </c>
      <c r="I629" s="2">
        <v>46.33</v>
      </c>
      <c r="J629" s="2">
        <v>42.18</v>
      </c>
      <c r="K629" s="2">
        <v>7.22</v>
      </c>
      <c r="L629" s="2">
        <v>0.05</v>
      </c>
      <c r="M629" s="2">
        <v>3.57</v>
      </c>
      <c r="N629" s="4">
        <f t="shared" si="140"/>
        <v>3.5699999999999998E-3</v>
      </c>
      <c r="O629" s="4">
        <f t="shared" si="141"/>
        <v>6.4259999999999998E-2</v>
      </c>
      <c r="P629" s="5">
        <f t="shared" si="142"/>
        <v>6.4259999999999998E-5</v>
      </c>
      <c r="Q629" s="4">
        <f t="shared" si="143"/>
        <v>0.23133599999999999</v>
      </c>
      <c r="R629" s="2">
        <v>1.53</v>
      </c>
      <c r="S629" s="2">
        <v>0.24</v>
      </c>
      <c r="T629" s="2">
        <f t="shared" si="144"/>
        <v>2400</v>
      </c>
      <c r="U629" s="6">
        <v>-0.45</v>
      </c>
      <c r="V629" s="6">
        <v>-1.85</v>
      </c>
      <c r="W629" s="2">
        <f t="shared" si="145"/>
        <v>1.4000000000000001</v>
      </c>
      <c r="X629" s="4">
        <f t="shared" si="146"/>
        <v>0.16523999999999997</v>
      </c>
    </row>
    <row r="630" spans="1:24" x14ac:dyDescent="0.2">
      <c r="A630" t="s">
        <v>9</v>
      </c>
      <c r="B630">
        <v>1521</v>
      </c>
      <c r="C630">
        <v>156</v>
      </c>
      <c r="D630">
        <v>74</v>
      </c>
      <c r="E630" t="s">
        <v>12</v>
      </c>
      <c r="F630" s="1">
        <v>45178</v>
      </c>
      <c r="G630" t="s">
        <v>14</v>
      </c>
      <c r="H630" s="2">
        <v>9.92</v>
      </c>
      <c r="I630" s="2">
        <v>46.44</v>
      </c>
      <c r="J630" s="2">
        <v>43.86</v>
      </c>
      <c r="K630" s="2">
        <v>8.01</v>
      </c>
      <c r="L630" s="2">
        <v>0.04</v>
      </c>
      <c r="M630" s="2">
        <v>3.11</v>
      </c>
      <c r="N630" s="4">
        <f t="shared" si="140"/>
        <v>3.1099999999999999E-3</v>
      </c>
      <c r="O630" s="4">
        <f t="shared" si="141"/>
        <v>5.5980000000000002E-2</v>
      </c>
      <c r="P630" s="5">
        <f t="shared" si="142"/>
        <v>5.5980000000000003E-5</v>
      </c>
      <c r="Q630" s="4">
        <f t="shared" si="143"/>
        <v>0.20152800000000001</v>
      </c>
      <c r="R630" s="2">
        <v>2.2200000000000002</v>
      </c>
      <c r="S630" s="2">
        <v>0.32</v>
      </c>
      <c r="T630" s="2">
        <f t="shared" si="144"/>
        <v>3200</v>
      </c>
      <c r="U630" s="6">
        <v>-0.68</v>
      </c>
      <c r="V630" s="6">
        <v>-1.58</v>
      </c>
      <c r="W630" s="2">
        <f t="shared" si="145"/>
        <v>0.9</v>
      </c>
      <c r="X630" s="4">
        <f t="shared" si="146"/>
        <v>0.22392000000000001</v>
      </c>
    </row>
    <row r="631" spans="1:24" x14ac:dyDescent="0.2">
      <c r="A631" t="s">
        <v>9</v>
      </c>
      <c r="B631">
        <v>1521</v>
      </c>
      <c r="C631">
        <v>156</v>
      </c>
      <c r="D631">
        <v>75</v>
      </c>
      <c r="E631" t="s">
        <v>12</v>
      </c>
      <c r="F631" s="1">
        <v>45178</v>
      </c>
      <c r="G631" t="s">
        <v>14</v>
      </c>
      <c r="H631" s="2">
        <v>10.39</v>
      </c>
      <c r="I631" s="2">
        <v>45.75</v>
      </c>
      <c r="J631" s="2">
        <v>43.84</v>
      </c>
      <c r="K631" s="2">
        <v>8</v>
      </c>
      <c r="L631" s="2">
        <v>0.03</v>
      </c>
      <c r="M631" s="2">
        <v>2.61</v>
      </c>
      <c r="N631" s="4">
        <f t="shared" si="140"/>
        <v>2.6099999999999999E-3</v>
      </c>
      <c r="O631" s="4">
        <f t="shared" si="141"/>
        <v>4.6980000000000001E-2</v>
      </c>
      <c r="P631" s="5">
        <f t="shared" si="142"/>
        <v>4.6980000000000001E-5</v>
      </c>
      <c r="Q631" s="4">
        <f t="shared" si="143"/>
        <v>0.169128</v>
      </c>
      <c r="R631" s="2">
        <v>3.2</v>
      </c>
      <c r="S631" s="2">
        <v>0.59</v>
      </c>
      <c r="T631" s="2">
        <f t="shared" si="144"/>
        <v>5900</v>
      </c>
      <c r="U631" s="6">
        <v>-0.53</v>
      </c>
      <c r="V631" s="6">
        <v>-1.72</v>
      </c>
      <c r="W631" s="2">
        <f t="shared" si="145"/>
        <v>1.19</v>
      </c>
      <c r="X631" s="4">
        <f t="shared" si="146"/>
        <v>0.14212436974789916</v>
      </c>
    </row>
    <row r="632" spans="1:24" x14ac:dyDescent="0.2">
      <c r="A632" t="s">
        <v>9</v>
      </c>
      <c r="B632">
        <v>1521</v>
      </c>
      <c r="C632">
        <v>157</v>
      </c>
      <c r="D632">
        <v>67</v>
      </c>
      <c r="E632" t="s">
        <v>12</v>
      </c>
      <c r="F632" s="1">
        <v>45178</v>
      </c>
      <c r="G632" t="s">
        <v>14</v>
      </c>
      <c r="H632" s="2">
        <v>10.17</v>
      </c>
      <c r="I632" s="2">
        <v>46.57</v>
      </c>
      <c r="J632" s="2">
        <v>44.25</v>
      </c>
      <c r="K632" s="2">
        <v>8.16</v>
      </c>
      <c r="L632" s="2">
        <v>0.05</v>
      </c>
      <c r="M632" s="2">
        <v>3.73</v>
      </c>
      <c r="N632" s="4">
        <f t="shared" si="140"/>
        <v>3.7299999999999998E-3</v>
      </c>
      <c r="O632" s="4">
        <f t="shared" si="141"/>
        <v>6.7139999999999991E-2</v>
      </c>
      <c r="P632" s="5">
        <f t="shared" si="142"/>
        <v>6.7139999999999998E-5</v>
      </c>
      <c r="Q632" s="4">
        <f t="shared" si="143"/>
        <v>0.241704</v>
      </c>
      <c r="R632" s="2">
        <v>2.02</v>
      </c>
      <c r="S632" s="2">
        <v>0.35</v>
      </c>
      <c r="T632" s="2">
        <f t="shared" si="144"/>
        <v>3500</v>
      </c>
      <c r="U632" s="6">
        <v>-0.73</v>
      </c>
      <c r="V632" s="6">
        <v>-1.98</v>
      </c>
      <c r="W632" s="2">
        <f t="shared" si="145"/>
        <v>1.25</v>
      </c>
      <c r="X632" s="4">
        <f t="shared" si="146"/>
        <v>0.19336320000000001</v>
      </c>
    </row>
    <row r="633" spans="1:24" x14ac:dyDescent="0.2">
      <c r="A633" t="s">
        <v>9</v>
      </c>
      <c r="B633">
        <v>1521</v>
      </c>
      <c r="C633">
        <v>157</v>
      </c>
      <c r="D633">
        <v>68</v>
      </c>
      <c r="E633" t="s">
        <v>12</v>
      </c>
      <c r="F633" s="1">
        <v>45178</v>
      </c>
      <c r="G633" t="s">
        <v>14</v>
      </c>
      <c r="H633" s="2">
        <v>9.5399999999999991</v>
      </c>
      <c r="I633" s="2">
        <v>46.72</v>
      </c>
      <c r="J633" s="2">
        <v>44.27</v>
      </c>
      <c r="K633" s="2">
        <v>8.23</v>
      </c>
      <c r="L633" s="2">
        <v>0.05</v>
      </c>
      <c r="M633" s="2">
        <v>3.54</v>
      </c>
      <c r="N633" s="4">
        <f t="shared" si="140"/>
        <v>3.5400000000000002E-3</v>
      </c>
      <c r="O633" s="4">
        <f t="shared" si="141"/>
        <v>6.3719999999999999E-2</v>
      </c>
      <c r="P633" s="5">
        <f t="shared" si="142"/>
        <v>6.3719999999999993E-5</v>
      </c>
      <c r="Q633" s="4">
        <f t="shared" si="143"/>
        <v>0.22939199999999998</v>
      </c>
      <c r="R633" s="2">
        <v>2.2400000000000002</v>
      </c>
      <c r="S633" s="2">
        <v>0.41</v>
      </c>
      <c r="T633" s="2">
        <f t="shared" si="144"/>
        <v>4100</v>
      </c>
      <c r="U633" s="6">
        <v>-0.84</v>
      </c>
      <c r="V633" s="6">
        <v>-2.2599999999999998</v>
      </c>
      <c r="W633" s="2">
        <f t="shared" si="145"/>
        <v>1.42</v>
      </c>
      <c r="X633" s="4">
        <f t="shared" si="146"/>
        <v>0.16154366197183098</v>
      </c>
    </row>
    <row r="634" spans="1:24" x14ac:dyDescent="0.2">
      <c r="A634" t="s">
        <v>9</v>
      </c>
      <c r="B634">
        <v>1521</v>
      </c>
      <c r="C634">
        <v>157</v>
      </c>
      <c r="D634">
        <v>72</v>
      </c>
      <c r="E634" t="s">
        <v>12</v>
      </c>
      <c r="F634" s="1">
        <v>45178</v>
      </c>
      <c r="G634" t="s">
        <v>14</v>
      </c>
      <c r="H634" s="2">
        <v>9.89</v>
      </c>
      <c r="I634" s="2">
        <v>46.71</v>
      </c>
      <c r="J634" s="2">
        <v>43.65</v>
      </c>
      <c r="K634" s="2">
        <v>7.91</v>
      </c>
      <c r="L634" s="2">
        <v>0.04</v>
      </c>
      <c r="M634" s="2">
        <v>3.3</v>
      </c>
      <c r="N634" s="4">
        <f t="shared" si="140"/>
        <v>3.3E-3</v>
      </c>
      <c r="O634" s="4">
        <f t="shared" si="141"/>
        <v>5.9400000000000001E-2</v>
      </c>
      <c r="P634" s="5">
        <f t="shared" si="142"/>
        <v>5.94E-5</v>
      </c>
      <c r="Q634" s="4">
        <f t="shared" si="143"/>
        <v>0.21384</v>
      </c>
      <c r="R634" s="2">
        <v>2.52</v>
      </c>
      <c r="S634" s="2">
        <v>0.46</v>
      </c>
      <c r="T634" s="2">
        <f t="shared" si="144"/>
        <v>4600</v>
      </c>
      <c r="U634" s="6">
        <v>-1.19</v>
      </c>
      <c r="V634" s="6">
        <v>-2.08</v>
      </c>
      <c r="W634" s="2">
        <f t="shared" si="145"/>
        <v>0.89000000000000012</v>
      </c>
      <c r="X634" s="4">
        <f t="shared" si="146"/>
        <v>0.24026966292134827</v>
      </c>
    </row>
    <row r="635" spans="1:24" x14ac:dyDescent="0.2">
      <c r="A635" t="s">
        <v>9</v>
      </c>
      <c r="B635">
        <v>1521</v>
      </c>
      <c r="C635">
        <v>158</v>
      </c>
      <c r="D635">
        <v>70</v>
      </c>
      <c r="E635" t="s">
        <v>12</v>
      </c>
      <c r="F635" s="1">
        <v>45178</v>
      </c>
      <c r="G635" t="s">
        <v>14</v>
      </c>
      <c r="H635" s="2">
        <v>10.63</v>
      </c>
      <c r="I635" s="2">
        <v>45.36</v>
      </c>
      <c r="J635" s="2">
        <v>43.58</v>
      </c>
      <c r="K635" s="2">
        <v>7.87</v>
      </c>
      <c r="L635" s="2">
        <v>7.0000000000000007E-2</v>
      </c>
      <c r="M635" s="2">
        <v>4.8899999999999997</v>
      </c>
      <c r="N635" s="4">
        <f t="shared" si="140"/>
        <v>4.8899999999999994E-3</v>
      </c>
      <c r="O635" s="4">
        <f t="shared" si="141"/>
        <v>8.8019999999999987E-2</v>
      </c>
      <c r="P635" s="5">
        <f t="shared" si="142"/>
        <v>8.8019999999999987E-5</v>
      </c>
      <c r="Q635" s="4">
        <f t="shared" si="143"/>
        <v>0.31687199999999993</v>
      </c>
      <c r="R635" s="2">
        <v>1.21</v>
      </c>
      <c r="S635" s="2">
        <v>0.27</v>
      </c>
      <c r="T635" s="2">
        <f t="shared" si="144"/>
        <v>2700</v>
      </c>
      <c r="U635" s="6">
        <v>-0.45</v>
      </c>
      <c r="V635" s="6">
        <v>-1.75</v>
      </c>
      <c r="W635" s="2">
        <f t="shared" si="145"/>
        <v>1.3</v>
      </c>
      <c r="X635" s="4">
        <f t="shared" si="146"/>
        <v>0.24374769230769225</v>
      </c>
    </row>
    <row r="636" spans="1:24" x14ac:dyDescent="0.2">
      <c r="A636" t="s">
        <v>9</v>
      </c>
      <c r="B636">
        <v>1521</v>
      </c>
      <c r="C636">
        <v>158</v>
      </c>
      <c r="D636">
        <v>73</v>
      </c>
      <c r="E636" t="s">
        <v>12</v>
      </c>
      <c r="F636" s="1">
        <v>45178</v>
      </c>
      <c r="G636" t="s">
        <v>14</v>
      </c>
      <c r="H636" s="2">
        <v>10.07</v>
      </c>
      <c r="I636" s="2">
        <v>46.36</v>
      </c>
      <c r="J636" s="2">
        <v>43.83</v>
      </c>
      <c r="K636" s="2">
        <v>7.99</v>
      </c>
      <c r="L636" s="2">
        <v>0.06</v>
      </c>
      <c r="M636" s="2">
        <v>4.67</v>
      </c>
      <c r="N636" s="4">
        <f t="shared" si="140"/>
        <v>4.6699999999999997E-3</v>
      </c>
      <c r="O636" s="4">
        <f t="shared" si="141"/>
        <v>8.4059999999999996E-2</v>
      </c>
      <c r="P636" s="5">
        <f t="shared" si="142"/>
        <v>8.4059999999999991E-5</v>
      </c>
      <c r="Q636" s="4">
        <f t="shared" si="143"/>
        <v>0.302616</v>
      </c>
      <c r="R636" s="2">
        <v>0.73</v>
      </c>
      <c r="S636" s="2">
        <v>0.16</v>
      </c>
      <c r="T636" s="2">
        <f t="shared" si="144"/>
        <v>1600</v>
      </c>
      <c r="U636" s="6">
        <v>-0.48</v>
      </c>
      <c r="V636" s="6">
        <v>-1.73</v>
      </c>
      <c r="W636" s="2">
        <f t="shared" si="145"/>
        <v>1.25</v>
      </c>
      <c r="X636" s="4">
        <f t="shared" si="146"/>
        <v>0.2420928</v>
      </c>
    </row>
    <row r="637" spans="1:24" x14ac:dyDescent="0.2">
      <c r="A637" t="s">
        <v>9</v>
      </c>
      <c r="B637">
        <v>1521</v>
      </c>
      <c r="C637">
        <v>158</v>
      </c>
      <c r="D637">
        <v>81</v>
      </c>
      <c r="E637" t="s">
        <v>12</v>
      </c>
      <c r="F637" s="1">
        <v>45178</v>
      </c>
      <c r="G637" t="s">
        <v>14</v>
      </c>
      <c r="H637" s="2">
        <v>11.15</v>
      </c>
      <c r="I637" s="2">
        <v>45.03</v>
      </c>
      <c r="J637" s="2">
        <v>42.93</v>
      </c>
      <c r="K637" s="2">
        <v>7.55</v>
      </c>
      <c r="L637" s="2">
        <v>0.09</v>
      </c>
      <c r="M637" s="2">
        <v>6.18</v>
      </c>
      <c r="N637" s="4">
        <f t="shared" si="140"/>
        <v>6.1799999999999997E-3</v>
      </c>
      <c r="O637" s="4">
        <f t="shared" si="141"/>
        <v>0.11123999999999999</v>
      </c>
      <c r="P637" s="5">
        <f t="shared" si="142"/>
        <v>1.1123999999999999E-4</v>
      </c>
      <c r="Q637" s="4">
        <f t="shared" si="143"/>
        <v>0.40046399999999993</v>
      </c>
      <c r="R637" s="2">
        <v>0.69</v>
      </c>
      <c r="S637" s="2">
        <v>0.22</v>
      </c>
      <c r="T637" s="2">
        <f t="shared" si="144"/>
        <v>2200</v>
      </c>
      <c r="U637" s="6">
        <v>-0.42</v>
      </c>
      <c r="V637" s="6">
        <v>-2.09</v>
      </c>
      <c r="W637" s="2">
        <f t="shared" si="145"/>
        <v>1.67</v>
      </c>
      <c r="X637" s="4">
        <f t="shared" si="146"/>
        <v>0.23979880239520954</v>
      </c>
    </row>
    <row r="638" spans="1:24" x14ac:dyDescent="0.2">
      <c r="A638" t="s">
        <v>10</v>
      </c>
      <c r="B638">
        <v>666</v>
      </c>
      <c r="C638">
        <v>101</v>
      </c>
      <c r="D638">
        <v>1</v>
      </c>
      <c r="E638" t="s">
        <v>12</v>
      </c>
      <c r="F638" s="1">
        <v>45178</v>
      </c>
      <c r="G638" t="s">
        <v>14</v>
      </c>
      <c r="H638" s="2">
        <v>10.15</v>
      </c>
      <c r="I638" s="2">
        <v>46.81</v>
      </c>
      <c r="J638" s="2">
        <v>43.68</v>
      </c>
      <c r="K638" s="2">
        <v>7.89</v>
      </c>
      <c r="L638" s="2">
        <v>0.06</v>
      </c>
      <c r="M638" s="2">
        <v>4</v>
      </c>
      <c r="N638" s="4">
        <f t="shared" si="140"/>
        <v>4.0000000000000001E-3</v>
      </c>
      <c r="O638" s="4">
        <f t="shared" si="141"/>
        <v>7.2000000000000008E-2</v>
      </c>
      <c r="P638" s="5">
        <f t="shared" si="142"/>
        <v>7.2000000000000002E-5</v>
      </c>
      <c r="Q638" s="4">
        <f t="shared" si="143"/>
        <v>0.25919999999999999</v>
      </c>
      <c r="R638" s="2">
        <v>5.48</v>
      </c>
      <c r="S638" s="2">
        <v>0.73</v>
      </c>
      <c r="T638" s="2">
        <f t="shared" si="144"/>
        <v>7300</v>
      </c>
      <c r="U638" s="6">
        <v>-0.26</v>
      </c>
      <c r="V638" s="6">
        <v>-2.2999999999999998</v>
      </c>
      <c r="W638" s="2">
        <f t="shared" si="145"/>
        <v>2.04</v>
      </c>
      <c r="X638" s="4">
        <f t="shared" si="146"/>
        <v>0.12705882352941175</v>
      </c>
    </row>
    <row r="639" spans="1:24" x14ac:dyDescent="0.2">
      <c r="A639" t="s">
        <v>10</v>
      </c>
      <c r="B639">
        <v>666</v>
      </c>
      <c r="C639">
        <v>101</v>
      </c>
      <c r="D639">
        <v>2</v>
      </c>
      <c r="E639" t="s">
        <v>12</v>
      </c>
      <c r="F639" s="1">
        <v>45178</v>
      </c>
      <c r="G639" t="s">
        <v>14</v>
      </c>
      <c r="H639" s="2">
        <v>10.1</v>
      </c>
      <c r="I639" s="2">
        <v>46.82</v>
      </c>
      <c r="J639" s="2">
        <v>45.19</v>
      </c>
      <c r="K639" s="2">
        <v>8.6300000000000008</v>
      </c>
      <c r="L639" s="2">
        <v>0.05</v>
      </c>
      <c r="M639" s="2">
        <v>3.83</v>
      </c>
      <c r="N639" s="4">
        <f t="shared" si="140"/>
        <v>3.8300000000000001E-3</v>
      </c>
      <c r="O639" s="4">
        <f t="shared" si="141"/>
        <v>6.8940000000000001E-2</v>
      </c>
      <c r="P639" s="5">
        <f t="shared" si="142"/>
        <v>6.8940000000000001E-5</v>
      </c>
      <c r="Q639" s="4">
        <f t="shared" si="143"/>
        <v>0.24818400000000002</v>
      </c>
      <c r="R639" s="2">
        <v>4.08</v>
      </c>
      <c r="S639" s="2">
        <v>0.49</v>
      </c>
      <c r="T639" s="2">
        <f t="shared" si="144"/>
        <v>4900</v>
      </c>
      <c r="U639" s="6">
        <v>-1.3</v>
      </c>
      <c r="V639" s="6">
        <v>-2.2000000000000002</v>
      </c>
      <c r="W639" s="2">
        <f t="shared" si="145"/>
        <v>0.90000000000000013</v>
      </c>
      <c r="X639" s="4">
        <f t="shared" si="146"/>
        <v>0.27575999999999995</v>
      </c>
    </row>
    <row r="640" spans="1:24" x14ac:dyDescent="0.2">
      <c r="A640" t="s">
        <v>10</v>
      </c>
      <c r="B640">
        <v>666</v>
      </c>
      <c r="C640">
        <v>101</v>
      </c>
      <c r="D640">
        <v>3</v>
      </c>
      <c r="E640" t="s">
        <v>12</v>
      </c>
      <c r="F640" s="1">
        <v>45178</v>
      </c>
      <c r="G640" t="s">
        <v>14</v>
      </c>
      <c r="H640" s="2">
        <v>9.5</v>
      </c>
      <c r="I640" s="2">
        <v>46.8</v>
      </c>
      <c r="J640" s="2">
        <v>42.89</v>
      </c>
      <c r="K640" s="2">
        <v>7.6</v>
      </c>
      <c r="L640" s="2">
        <v>0.05</v>
      </c>
      <c r="M640" s="2">
        <v>3.76</v>
      </c>
      <c r="N640" s="4">
        <f t="shared" si="140"/>
        <v>3.7599999999999999E-3</v>
      </c>
      <c r="O640" s="4">
        <f t="shared" si="141"/>
        <v>6.7680000000000004E-2</v>
      </c>
      <c r="P640" s="5">
        <f t="shared" si="142"/>
        <v>6.7680000000000003E-5</v>
      </c>
      <c r="Q640" s="4">
        <f t="shared" si="143"/>
        <v>0.243648</v>
      </c>
      <c r="R640" s="2">
        <v>6.39</v>
      </c>
      <c r="S640" s="2">
        <v>0.75</v>
      </c>
      <c r="T640" s="2">
        <f t="shared" si="144"/>
        <v>7500</v>
      </c>
      <c r="U640" s="6">
        <v>-1.1100000000000001</v>
      </c>
      <c r="V640" s="6">
        <v>-2.37</v>
      </c>
      <c r="W640" s="2">
        <f t="shared" si="145"/>
        <v>1.26</v>
      </c>
      <c r="X640" s="4">
        <f t="shared" si="146"/>
        <v>0.19337142857142858</v>
      </c>
    </row>
    <row r="641" spans="1:24" x14ac:dyDescent="0.2">
      <c r="A641" t="s">
        <v>10</v>
      </c>
      <c r="B641">
        <v>666</v>
      </c>
      <c r="C641">
        <v>105</v>
      </c>
      <c r="D641">
        <v>7</v>
      </c>
      <c r="E641" t="s">
        <v>12</v>
      </c>
      <c r="F641" s="1">
        <v>45178</v>
      </c>
      <c r="G641" t="s">
        <v>14</v>
      </c>
      <c r="H641" s="2">
        <v>10.37</v>
      </c>
      <c r="I641" s="2">
        <v>46.28</v>
      </c>
      <c r="J641" s="2">
        <v>43.81</v>
      </c>
      <c r="K641" s="2">
        <v>7.95</v>
      </c>
      <c r="L641" s="2">
        <v>0.04</v>
      </c>
      <c r="M641" s="2">
        <v>3.06</v>
      </c>
      <c r="N641" s="4">
        <f t="shared" si="140"/>
        <v>3.0600000000000002E-3</v>
      </c>
      <c r="O641" s="4">
        <f t="shared" si="141"/>
        <v>5.5080000000000004E-2</v>
      </c>
      <c r="P641" s="5">
        <f t="shared" si="142"/>
        <v>5.5080000000000001E-5</v>
      </c>
      <c r="Q641" s="4">
        <f t="shared" si="143"/>
        <v>0.19828799999999999</v>
      </c>
      <c r="R641" s="2">
        <v>3.32</v>
      </c>
      <c r="S641" s="2">
        <v>0.56000000000000005</v>
      </c>
      <c r="T641" s="2">
        <f t="shared" si="144"/>
        <v>5600.0000000000009</v>
      </c>
      <c r="U641" s="6">
        <v>-1.32</v>
      </c>
      <c r="V641" s="6">
        <v>-1.82</v>
      </c>
      <c r="W641" s="2">
        <f t="shared" si="145"/>
        <v>0.5</v>
      </c>
      <c r="X641" s="4">
        <f t="shared" si="146"/>
        <v>0.39657599999999998</v>
      </c>
    </row>
    <row r="642" spans="1:24" x14ac:dyDescent="0.2">
      <c r="A642" t="s">
        <v>10</v>
      </c>
      <c r="B642">
        <v>666</v>
      </c>
      <c r="C642">
        <v>105</v>
      </c>
      <c r="D642">
        <v>8</v>
      </c>
      <c r="E642" t="s">
        <v>12</v>
      </c>
      <c r="F642" s="1">
        <v>45178</v>
      </c>
      <c r="G642" t="s">
        <v>14</v>
      </c>
      <c r="H642" s="2">
        <v>9.92</v>
      </c>
      <c r="I642" s="2">
        <v>46.61</v>
      </c>
      <c r="J642" s="2">
        <v>40.92</v>
      </c>
      <c r="K642" s="2">
        <v>6.74</v>
      </c>
      <c r="L642" s="2">
        <v>0.18</v>
      </c>
      <c r="M642" s="2">
        <v>11.09</v>
      </c>
      <c r="N642" s="4">
        <f t="shared" si="140"/>
        <v>1.1089999999999999E-2</v>
      </c>
      <c r="O642" s="4">
        <f t="shared" si="141"/>
        <v>0.19961999999999999</v>
      </c>
      <c r="P642" s="5">
        <f t="shared" si="142"/>
        <v>1.9961999999999999E-4</v>
      </c>
      <c r="Q642" s="4">
        <f t="shared" si="143"/>
        <v>0.71863199999999994</v>
      </c>
      <c r="R642" s="2">
        <v>1.18</v>
      </c>
      <c r="S642" s="2">
        <v>0.18</v>
      </c>
      <c r="T642" s="2">
        <f t="shared" si="144"/>
        <v>1800</v>
      </c>
      <c r="U642" s="6">
        <v>-1.2</v>
      </c>
      <c r="V642" s="6">
        <v>-2.1</v>
      </c>
      <c r="W642" s="2">
        <f t="shared" si="145"/>
        <v>0.90000000000000013</v>
      </c>
      <c r="X642" s="4">
        <f t="shared" si="146"/>
        <v>0.79847999999999986</v>
      </c>
    </row>
    <row r="643" spans="1:24" x14ac:dyDescent="0.2">
      <c r="A643" t="s">
        <v>10</v>
      </c>
      <c r="B643">
        <v>666</v>
      </c>
      <c r="C643">
        <v>105</v>
      </c>
      <c r="D643">
        <v>9</v>
      </c>
      <c r="E643" t="s">
        <v>12</v>
      </c>
      <c r="F643" s="1">
        <v>45178</v>
      </c>
      <c r="G643" t="s">
        <v>14</v>
      </c>
      <c r="H643" s="2">
        <v>10.76</v>
      </c>
      <c r="I643" s="2">
        <v>46.49</v>
      </c>
      <c r="J643" s="2">
        <v>44.36</v>
      </c>
      <c r="K643" s="2">
        <v>8.18</v>
      </c>
      <c r="L643" s="2">
        <v>0.05</v>
      </c>
      <c r="M643" s="2">
        <v>4.01</v>
      </c>
      <c r="N643" s="4">
        <f t="shared" si="140"/>
        <v>4.0099999999999997E-3</v>
      </c>
      <c r="O643" s="4">
        <f t="shared" si="141"/>
        <v>7.2179999999999994E-2</v>
      </c>
      <c r="P643" s="5">
        <f t="shared" si="142"/>
        <v>7.217999999999999E-5</v>
      </c>
      <c r="Q643" s="4">
        <f t="shared" si="143"/>
        <v>0.25984799999999997</v>
      </c>
      <c r="R643" s="2">
        <v>4.63</v>
      </c>
      <c r="S643" s="2">
        <v>0.75</v>
      </c>
      <c r="T643" s="2">
        <f t="shared" si="144"/>
        <v>7500</v>
      </c>
      <c r="U643" s="6">
        <v>-0.56000000000000005</v>
      </c>
      <c r="V643" s="6">
        <v>-2.61</v>
      </c>
      <c r="W643" s="2">
        <f t="shared" si="145"/>
        <v>2.0499999999999998</v>
      </c>
      <c r="X643" s="4">
        <f t="shared" si="146"/>
        <v>0.12675512195121952</v>
      </c>
    </row>
    <row r="644" spans="1:24" x14ac:dyDescent="0.2">
      <c r="A644" t="s">
        <v>10</v>
      </c>
      <c r="B644">
        <v>666</v>
      </c>
      <c r="C644">
        <v>118</v>
      </c>
      <c r="D644">
        <v>10</v>
      </c>
      <c r="E644" t="s">
        <v>12</v>
      </c>
      <c r="F644" s="1">
        <v>45178</v>
      </c>
      <c r="G644" t="s">
        <v>14</v>
      </c>
      <c r="H644" s="2">
        <v>10.79</v>
      </c>
      <c r="I644" s="2">
        <v>45.2</v>
      </c>
      <c r="J644" s="2">
        <v>44.11</v>
      </c>
      <c r="K644" s="2">
        <v>8.1300000000000008</v>
      </c>
      <c r="L644" s="2">
        <v>0.04</v>
      </c>
      <c r="M644" s="2">
        <v>3.19</v>
      </c>
      <c r="N644" s="4">
        <f t="shared" ref="N644:N667" si="147">M644/1000</f>
        <v>3.1900000000000001E-3</v>
      </c>
      <c r="O644" s="4">
        <f t="shared" ref="O644:O667" si="148">N644*18</f>
        <v>5.7419999999999999E-2</v>
      </c>
      <c r="P644" s="5">
        <f t="shared" ref="P644:P667" si="149">O644/1000</f>
        <v>5.7419999999999996E-5</v>
      </c>
      <c r="Q644" s="4">
        <f t="shared" ref="Q644:Q667" si="150">P644*3600</f>
        <v>0.20671199999999998</v>
      </c>
      <c r="R644" s="2">
        <v>10.06</v>
      </c>
      <c r="S644" s="2">
        <v>1.55</v>
      </c>
      <c r="T644" s="2">
        <f t="shared" ref="T644:T667" si="151">S644*10000</f>
        <v>15500</v>
      </c>
      <c r="U644" s="6">
        <v>-0.26</v>
      </c>
      <c r="V644" s="6">
        <v>-1.83</v>
      </c>
      <c r="W644" s="2">
        <f t="shared" ref="W644:W667" si="152">U644-V644</f>
        <v>1.57</v>
      </c>
      <c r="X644" s="4">
        <f t="shared" ref="X644:X667" si="153">Q644/W644</f>
        <v>0.1316636942675159</v>
      </c>
    </row>
    <row r="645" spans="1:24" x14ac:dyDescent="0.2">
      <c r="A645" t="s">
        <v>10</v>
      </c>
      <c r="B645">
        <v>666</v>
      </c>
      <c r="C645">
        <v>118</v>
      </c>
      <c r="D645">
        <v>11</v>
      </c>
      <c r="E645" t="s">
        <v>12</v>
      </c>
      <c r="F645" s="1">
        <v>45178</v>
      </c>
      <c r="G645" t="s">
        <v>14</v>
      </c>
      <c r="H645" s="2">
        <v>9.8800000000000008</v>
      </c>
      <c r="I645" s="2">
        <v>46.49</v>
      </c>
      <c r="J645" s="2">
        <v>45.47</v>
      </c>
      <c r="K645" s="2">
        <v>8.81</v>
      </c>
      <c r="L645" s="2">
        <v>0.03</v>
      </c>
      <c r="M645" s="2">
        <v>2.2200000000000002</v>
      </c>
      <c r="N645" s="4">
        <f t="shared" si="147"/>
        <v>2.2200000000000002E-3</v>
      </c>
      <c r="O645" s="4">
        <f t="shared" si="148"/>
        <v>3.9960000000000002E-2</v>
      </c>
      <c r="P645" s="5">
        <f t="shared" si="149"/>
        <v>3.9960000000000004E-5</v>
      </c>
      <c r="Q645" s="4">
        <f t="shared" si="150"/>
        <v>0.14385600000000001</v>
      </c>
      <c r="R645" s="2">
        <v>2.44</v>
      </c>
      <c r="S645" s="2">
        <v>0.45</v>
      </c>
      <c r="T645" s="2">
        <f t="shared" si="151"/>
        <v>4500</v>
      </c>
      <c r="U645" s="6">
        <v>-0.36</v>
      </c>
      <c r="V645" s="6">
        <v>-1.71</v>
      </c>
      <c r="W645" s="2">
        <f t="shared" si="152"/>
        <v>1.35</v>
      </c>
      <c r="X645" s="4">
        <f t="shared" si="153"/>
        <v>0.10656</v>
      </c>
    </row>
    <row r="646" spans="1:24" x14ac:dyDescent="0.2">
      <c r="A646" t="s">
        <v>10</v>
      </c>
      <c r="B646">
        <v>666</v>
      </c>
      <c r="C646">
        <v>118</v>
      </c>
      <c r="D646">
        <v>12</v>
      </c>
      <c r="E646" t="s">
        <v>12</v>
      </c>
      <c r="F646" s="1">
        <v>45178</v>
      </c>
      <c r="G646" t="s">
        <v>14</v>
      </c>
      <c r="H646" s="2">
        <v>10.38</v>
      </c>
      <c r="I646" s="2">
        <v>45.64</v>
      </c>
      <c r="J646" s="2">
        <v>44.16</v>
      </c>
      <c r="K646" s="2">
        <v>8.15</v>
      </c>
      <c r="L646" s="2">
        <v>0.02</v>
      </c>
      <c r="M646" s="2">
        <v>1.24</v>
      </c>
      <c r="N646" s="4">
        <f t="shared" si="147"/>
        <v>1.24E-3</v>
      </c>
      <c r="O646" s="4">
        <f t="shared" si="148"/>
        <v>2.232E-2</v>
      </c>
      <c r="P646" s="5">
        <f t="shared" si="149"/>
        <v>2.232E-5</v>
      </c>
      <c r="Q646" s="4">
        <f t="shared" si="150"/>
        <v>8.0351999999999993E-2</v>
      </c>
      <c r="R646" s="2">
        <v>1.93</v>
      </c>
      <c r="S646" s="2">
        <v>0.33</v>
      </c>
      <c r="T646" s="2">
        <f t="shared" si="151"/>
        <v>3300</v>
      </c>
      <c r="U646" s="6">
        <v>-0.47</v>
      </c>
      <c r="V646" s="6">
        <v>-1.91</v>
      </c>
      <c r="W646" s="2">
        <f t="shared" si="152"/>
        <v>1.44</v>
      </c>
      <c r="X646" s="4">
        <f t="shared" si="153"/>
        <v>5.5799999999999995E-2</v>
      </c>
    </row>
    <row r="647" spans="1:24" x14ac:dyDescent="0.2">
      <c r="A647" t="s">
        <v>10</v>
      </c>
      <c r="B647">
        <v>666</v>
      </c>
      <c r="C647">
        <v>122</v>
      </c>
      <c r="D647">
        <v>16</v>
      </c>
      <c r="E647" t="s">
        <v>12</v>
      </c>
      <c r="F647" s="1">
        <v>45178</v>
      </c>
      <c r="G647" t="s">
        <v>14</v>
      </c>
      <c r="H647" s="2">
        <v>10.48</v>
      </c>
      <c r="I647" s="2">
        <v>46.2</v>
      </c>
      <c r="J647" s="2">
        <v>45.25</v>
      </c>
      <c r="K647" s="2">
        <v>8.65</v>
      </c>
      <c r="L647" s="2">
        <v>0.04</v>
      </c>
      <c r="M647" s="2">
        <v>3.22</v>
      </c>
      <c r="N647" s="4">
        <f t="shared" si="147"/>
        <v>3.2200000000000002E-3</v>
      </c>
      <c r="O647" s="4">
        <f t="shared" si="148"/>
        <v>5.7960000000000005E-2</v>
      </c>
      <c r="P647" s="5">
        <f t="shared" si="149"/>
        <v>5.7960000000000007E-5</v>
      </c>
      <c r="Q647" s="4">
        <f t="shared" si="150"/>
        <v>0.20865600000000004</v>
      </c>
      <c r="R647" s="2">
        <v>8.4700000000000006</v>
      </c>
      <c r="S647" s="2">
        <v>1.37</v>
      </c>
      <c r="T647" s="2">
        <f t="shared" si="151"/>
        <v>13700.000000000002</v>
      </c>
      <c r="U647" s="6">
        <v>-0.27</v>
      </c>
      <c r="V647" s="6">
        <v>-1.65</v>
      </c>
      <c r="W647" s="2">
        <f t="shared" si="152"/>
        <v>1.38</v>
      </c>
      <c r="X647" s="4">
        <f t="shared" si="153"/>
        <v>0.15120000000000003</v>
      </c>
    </row>
    <row r="648" spans="1:24" x14ac:dyDescent="0.2">
      <c r="A648" t="s">
        <v>10</v>
      </c>
      <c r="B648">
        <v>666</v>
      </c>
      <c r="C648">
        <v>122</v>
      </c>
      <c r="D648">
        <v>17</v>
      </c>
      <c r="E648" t="s">
        <v>12</v>
      </c>
      <c r="F648" s="1">
        <v>45178</v>
      </c>
      <c r="G648" t="s">
        <v>14</v>
      </c>
      <c r="H648" s="2">
        <v>10.3</v>
      </c>
      <c r="I648" s="2">
        <v>45.95</v>
      </c>
      <c r="J648" s="2">
        <v>44.41</v>
      </c>
      <c r="K648" s="2">
        <v>8.26</v>
      </c>
      <c r="L648" s="2">
        <v>0.05</v>
      </c>
      <c r="M648" s="2">
        <v>3.87</v>
      </c>
      <c r="N648" s="4">
        <f t="shared" si="147"/>
        <v>3.8700000000000002E-3</v>
      </c>
      <c r="O648" s="4">
        <f t="shared" si="148"/>
        <v>6.966E-2</v>
      </c>
      <c r="P648" s="5">
        <f t="shared" si="149"/>
        <v>6.9659999999999994E-5</v>
      </c>
      <c r="Q648" s="4">
        <f t="shared" si="150"/>
        <v>0.250776</v>
      </c>
      <c r="R648" s="2">
        <v>8.18</v>
      </c>
      <c r="S648" s="2">
        <v>1.23</v>
      </c>
      <c r="T648" s="2">
        <f t="shared" si="151"/>
        <v>12300</v>
      </c>
      <c r="U648" s="6">
        <v>-0.26</v>
      </c>
      <c r="V648" s="6">
        <v>-2.09</v>
      </c>
      <c r="W648" s="2">
        <f t="shared" si="152"/>
        <v>1.8299999999999998</v>
      </c>
      <c r="X648" s="4">
        <f t="shared" si="153"/>
        <v>0.13703606557377052</v>
      </c>
    </row>
    <row r="649" spans="1:24" x14ac:dyDescent="0.2">
      <c r="A649" t="s">
        <v>10</v>
      </c>
      <c r="B649">
        <v>666</v>
      </c>
      <c r="C649">
        <v>122</v>
      </c>
      <c r="D649">
        <v>18</v>
      </c>
      <c r="E649" t="s">
        <v>12</v>
      </c>
      <c r="F649" s="1">
        <v>45178</v>
      </c>
      <c r="G649" t="s">
        <v>14</v>
      </c>
      <c r="H649" s="2">
        <v>9.57</v>
      </c>
      <c r="I649" s="2">
        <v>46.84</v>
      </c>
      <c r="J649" s="2">
        <v>45.45</v>
      </c>
      <c r="K649" s="2">
        <v>8.8000000000000007</v>
      </c>
      <c r="L649" s="2">
        <v>0.02</v>
      </c>
      <c r="M649" s="2">
        <v>1.69</v>
      </c>
      <c r="N649" s="4">
        <f t="shared" si="147"/>
        <v>1.6899999999999999E-3</v>
      </c>
      <c r="O649" s="4">
        <f t="shared" si="148"/>
        <v>3.0419999999999999E-2</v>
      </c>
      <c r="P649" s="5">
        <f t="shared" si="149"/>
        <v>3.042E-5</v>
      </c>
      <c r="Q649" s="4">
        <f t="shared" si="150"/>
        <v>0.109512</v>
      </c>
      <c r="R649" s="2">
        <v>7.71</v>
      </c>
      <c r="S649" s="2">
        <v>1.2</v>
      </c>
      <c r="T649" s="2">
        <f t="shared" si="151"/>
        <v>12000</v>
      </c>
      <c r="U649" s="6">
        <v>-0.88</v>
      </c>
      <c r="V649" s="6">
        <v>-1.99</v>
      </c>
      <c r="W649" s="2">
        <f t="shared" si="152"/>
        <v>1.1099999999999999</v>
      </c>
      <c r="X649" s="4">
        <f t="shared" si="153"/>
        <v>9.8659459459459475E-2</v>
      </c>
    </row>
    <row r="650" spans="1:24" x14ac:dyDescent="0.2">
      <c r="A650" t="s">
        <v>10</v>
      </c>
      <c r="B650">
        <v>666</v>
      </c>
      <c r="C650">
        <v>123</v>
      </c>
      <c r="D650">
        <v>19</v>
      </c>
      <c r="E650" t="s">
        <v>12</v>
      </c>
      <c r="F650" s="1">
        <v>45178</v>
      </c>
      <c r="G650" t="s">
        <v>14</v>
      </c>
      <c r="H650" s="2">
        <v>11.05</v>
      </c>
      <c r="I650" s="2">
        <v>45.39</v>
      </c>
      <c r="J650" s="2">
        <v>39.18</v>
      </c>
      <c r="K650" s="2">
        <v>5.99</v>
      </c>
      <c r="L650" s="2">
        <v>0.13</v>
      </c>
      <c r="M650" s="2">
        <v>7.23</v>
      </c>
      <c r="N650" s="4">
        <f t="shared" si="147"/>
        <v>7.2300000000000003E-3</v>
      </c>
      <c r="O650" s="4">
        <f t="shared" si="148"/>
        <v>0.13014000000000001</v>
      </c>
      <c r="P650" s="5">
        <f t="shared" si="149"/>
        <v>1.3014E-4</v>
      </c>
      <c r="Q650" s="4">
        <f t="shared" si="150"/>
        <v>0.46850399999999998</v>
      </c>
      <c r="R650" s="2">
        <v>8.61</v>
      </c>
      <c r="S650" s="2">
        <v>1.52</v>
      </c>
      <c r="T650" s="2">
        <f t="shared" si="151"/>
        <v>15200</v>
      </c>
      <c r="U650" s="6">
        <v>-0.86</v>
      </c>
      <c r="V650" s="6">
        <v>-2.4300000000000002</v>
      </c>
      <c r="W650" s="2">
        <f t="shared" si="152"/>
        <v>1.5700000000000003</v>
      </c>
      <c r="X650" s="4">
        <f t="shared" si="153"/>
        <v>0.29841019108280248</v>
      </c>
    </row>
    <row r="651" spans="1:24" x14ac:dyDescent="0.2">
      <c r="A651" t="s">
        <v>10</v>
      </c>
      <c r="B651">
        <v>666</v>
      </c>
      <c r="C651">
        <v>123</v>
      </c>
      <c r="D651">
        <v>20</v>
      </c>
      <c r="E651" t="s">
        <v>12</v>
      </c>
      <c r="F651" s="1">
        <v>45178</v>
      </c>
      <c r="G651" t="s">
        <v>14</v>
      </c>
      <c r="H651" s="2">
        <v>11.56</v>
      </c>
      <c r="I651" s="2">
        <v>45.4</v>
      </c>
      <c r="J651" s="2">
        <v>41.91</v>
      </c>
      <c r="K651" s="2">
        <v>7.05</v>
      </c>
      <c r="L651" s="2">
        <v>0.06</v>
      </c>
      <c r="M651" s="2">
        <v>4.16</v>
      </c>
      <c r="N651" s="4">
        <f t="shared" si="147"/>
        <v>4.1600000000000005E-3</v>
      </c>
      <c r="O651" s="4">
        <f t="shared" si="148"/>
        <v>7.4880000000000002E-2</v>
      </c>
      <c r="P651" s="5">
        <f t="shared" si="149"/>
        <v>7.4880000000000001E-5</v>
      </c>
      <c r="Q651" s="4">
        <f t="shared" si="150"/>
        <v>0.26956800000000003</v>
      </c>
      <c r="R651" s="2">
        <v>1.94</v>
      </c>
      <c r="S651" s="2">
        <v>0.35</v>
      </c>
      <c r="T651" s="2">
        <f t="shared" si="151"/>
        <v>3500</v>
      </c>
      <c r="U651" s="6">
        <v>-1.21</v>
      </c>
      <c r="V651" s="6">
        <v>-1.88</v>
      </c>
      <c r="W651" s="2">
        <f t="shared" si="152"/>
        <v>0.66999999999999993</v>
      </c>
      <c r="X651" s="4">
        <f t="shared" si="153"/>
        <v>0.40234029850746278</v>
      </c>
    </row>
    <row r="652" spans="1:24" x14ac:dyDescent="0.2">
      <c r="A652" t="s">
        <v>10</v>
      </c>
      <c r="B652">
        <v>666</v>
      </c>
      <c r="C652">
        <v>123</v>
      </c>
      <c r="D652">
        <v>22</v>
      </c>
      <c r="E652" t="s">
        <v>12</v>
      </c>
      <c r="F652" s="1">
        <v>45178</v>
      </c>
      <c r="G652" t="s">
        <v>14</v>
      </c>
      <c r="H652" s="2">
        <v>10.57</v>
      </c>
      <c r="I652" s="2">
        <v>46.75</v>
      </c>
      <c r="J652" s="2">
        <v>43.66</v>
      </c>
      <c r="K652" s="2">
        <v>7.86</v>
      </c>
      <c r="L652" s="2">
        <v>0.05</v>
      </c>
      <c r="M652" s="2">
        <v>3.44</v>
      </c>
      <c r="N652" s="4">
        <f t="shared" si="147"/>
        <v>3.4399999999999999E-3</v>
      </c>
      <c r="O652" s="4">
        <f t="shared" si="148"/>
        <v>6.1919999999999996E-2</v>
      </c>
      <c r="P652" s="5">
        <f t="shared" si="149"/>
        <v>6.191999999999999E-5</v>
      </c>
      <c r="Q652" s="4">
        <f t="shared" si="150"/>
        <v>0.22291199999999997</v>
      </c>
      <c r="R652" s="2">
        <v>7.09</v>
      </c>
      <c r="S652" s="2">
        <v>0.5</v>
      </c>
      <c r="T652" s="2">
        <f t="shared" si="151"/>
        <v>5000</v>
      </c>
      <c r="U652" s="6">
        <v>-0.92</v>
      </c>
      <c r="V652" s="6">
        <v>-1.96</v>
      </c>
      <c r="W652" s="2">
        <f t="shared" si="152"/>
        <v>1.04</v>
      </c>
      <c r="X652" s="4">
        <f t="shared" si="153"/>
        <v>0.21433846153846151</v>
      </c>
    </row>
    <row r="653" spans="1:24" x14ac:dyDescent="0.2">
      <c r="A653" t="s">
        <v>11</v>
      </c>
      <c r="B653">
        <v>1212</v>
      </c>
      <c r="C653">
        <v>3</v>
      </c>
      <c r="D653">
        <v>29</v>
      </c>
      <c r="E653" t="s">
        <v>12</v>
      </c>
      <c r="F653" s="1">
        <v>45178</v>
      </c>
      <c r="G653" t="s">
        <v>14</v>
      </c>
      <c r="H653" s="2">
        <v>9.92</v>
      </c>
      <c r="I653" s="2">
        <v>45.78</v>
      </c>
      <c r="J653" s="2">
        <v>44.96</v>
      </c>
      <c r="K653" s="2">
        <v>8.58</v>
      </c>
      <c r="L653" s="2">
        <v>0.01</v>
      </c>
      <c r="M653" s="2">
        <v>1.1599999999999999</v>
      </c>
      <c r="N653" s="4">
        <f t="shared" si="147"/>
        <v>1.16E-3</v>
      </c>
      <c r="O653" s="4">
        <f t="shared" si="148"/>
        <v>2.0879999999999999E-2</v>
      </c>
      <c r="P653" s="5">
        <f t="shared" si="149"/>
        <v>2.088E-5</v>
      </c>
      <c r="Q653" s="4">
        <f t="shared" si="150"/>
        <v>7.5167999999999999E-2</v>
      </c>
      <c r="R653" s="2">
        <v>0.9</v>
      </c>
      <c r="S653" s="2">
        <v>0.17</v>
      </c>
      <c r="T653" s="2">
        <f t="shared" si="151"/>
        <v>1700.0000000000002</v>
      </c>
      <c r="U653" s="6">
        <v>-0.74</v>
      </c>
      <c r="V653" s="6">
        <v>-2.06</v>
      </c>
      <c r="W653" s="2">
        <f t="shared" si="152"/>
        <v>1.32</v>
      </c>
      <c r="X653" s="4">
        <f t="shared" si="153"/>
        <v>5.6945454545454542E-2</v>
      </c>
    </row>
    <row r="654" spans="1:24" x14ac:dyDescent="0.2">
      <c r="A654" t="s">
        <v>11</v>
      </c>
      <c r="B654">
        <v>1212</v>
      </c>
      <c r="C654">
        <v>3</v>
      </c>
      <c r="D654">
        <v>30</v>
      </c>
      <c r="E654" t="s">
        <v>12</v>
      </c>
      <c r="F654" s="1">
        <v>45178</v>
      </c>
      <c r="G654" t="s">
        <v>14</v>
      </c>
      <c r="H654" s="2">
        <v>10.02</v>
      </c>
      <c r="I654" s="2">
        <v>46.85</v>
      </c>
      <c r="J654" s="2">
        <v>43.23</v>
      </c>
      <c r="K654" s="2">
        <v>7.69</v>
      </c>
      <c r="L654" s="2">
        <v>0.06</v>
      </c>
      <c r="M654" s="2">
        <v>4.3</v>
      </c>
      <c r="N654" s="4">
        <f t="shared" si="147"/>
        <v>4.3E-3</v>
      </c>
      <c r="O654" s="4">
        <f t="shared" si="148"/>
        <v>7.7399999999999997E-2</v>
      </c>
      <c r="P654" s="5">
        <f t="shared" si="149"/>
        <v>7.7399999999999998E-5</v>
      </c>
      <c r="Q654" s="4">
        <f t="shared" si="150"/>
        <v>0.27864</v>
      </c>
      <c r="R654" s="2">
        <v>7.13</v>
      </c>
      <c r="S654" s="2">
        <v>1.39</v>
      </c>
      <c r="T654" s="2">
        <f t="shared" si="151"/>
        <v>13899.999999999998</v>
      </c>
      <c r="U654" s="6">
        <v>-0.86</v>
      </c>
      <c r="V654" s="6">
        <v>-2.41</v>
      </c>
      <c r="W654" s="2">
        <f t="shared" si="152"/>
        <v>1.5500000000000003</v>
      </c>
      <c r="X654" s="4">
        <f t="shared" si="153"/>
        <v>0.17976774193548384</v>
      </c>
    </row>
    <row r="655" spans="1:24" x14ac:dyDescent="0.2">
      <c r="A655" t="s">
        <v>11</v>
      </c>
      <c r="B655">
        <v>1212</v>
      </c>
      <c r="C655">
        <v>3</v>
      </c>
      <c r="D655">
        <v>31</v>
      </c>
      <c r="E655" t="s">
        <v>12</v>
      </c>
      <c r="F655" s="1">
        <v>45178</v>
      </c>
      <c r="G655" t="s">
        <v>14</v>
      </c>
      <c r="H655" s="2">
        <v>10.59</v>
      </c>
      <c r="I655" s="2">
        <v>46.39</v>
      </c>
      <c r="J655" s="2">
        <v>43.29</v>
      </c>
      <c r="K655" s="2">
        <v>7.69</v>
      </c>
      <c r="L655" s="2">
        <v>0.05</v>
      </c>
      <c r="M655" s="2">
        <v>3.9</v>
      </c>
      <c r="N655" s="4">
        <f t="shared" si="147"/>
        <v>3.8999999999999998E-3</v>
      </c>
      <c r="O655" s="4">
        <f t="shared" si="148"/>
        <v>7.0199999999999999E-2</v>
      </c>
      <c r="P655" s="5">
        <f t="shared" si="149"/>
        <v>7.0199999999999999E-5</v>
      </c>
      <c r="Q655" s="4">
        <f t="shared" si="150"/>
        <v>0.25272</v>
      </c>
      <c r="R655" s="2">
        <v>4.1399999999999997</v>
      </c>
      <c r="S655" s="2">
        <v>0.74</v>
      </c>
      <c r="T655" s="2">
        <f t="shared" si="151"/>
        <v>7400</v>
      </c>
      <c r="U655" s="6">
        <v>-0.52</v>
      </c>
      <c r="V655" s="6">
        <v>-2.13</v>
      </c>
      <c r="W655" s="2">
        <f t="shared" si="152"/>
        <v>1.6099999999999999</v>
      </c>
      <c r="X655" s="4">
        <f t="shared" si="153"/>
        <v>0.15696894409937889</v>
      </c>
    </row>
    <row r="656" spans="1:24" x14ac:dyDescent="0.2">
      <c r="A656" t="s">
        <v>11</v>
      </c>
      <c r="B656">
        <v>1212</v>
      </c>
      <c r="C656">
        <v>4</v>
      </c>
      <c r="D656">
        <v>32</v>
      </c>
      <c r="E656" t="s">
        <v>12</v>
      </c>
      <c r="F656" s="1">
        <v>45178</v>
      </c>
      <c r="G656" t="s">
        <v>14</v>
      </c>
      <c r="H656" s="2">
        <v>9.48</v>
      </c>
      <c r="I656" s="2">
        <v>46.79</v>
      </c>
      <c r="J656" s="2">
        <v>46.05</v>
      </c>
      <c r="K656" s="2">
        <v>9.1199999999999992</v>
      </c>
      <c r="L656" s="2">
        <v>0.01</v>
      </c>
      <c r="M656" s="2">
        <v>0.6</v>
      </c>
      <c r="N656" s="4">
        <f t="shared" si="147"/>
        <v>5.9999999999999995E-4</v>
      </c>
      <c r="O656" s="4">
        <f t="shared" si="148"/>
        <v>1.0799999999999999E-2</v>
      </c>
      <c r="P656" s="5">
        <f t="shared" si="149"/>
        <v>1.0799999999999998E-5</v>
      </c>
      <c r="Q656" s="4">
        <f t="shared" si="150"/>
        <v>3.8879999999999991E-2</v>
      </c>
      <c r="R656" s="2">
        <v>7.33</v>
      </c>
      <c r="S656" s="2">
        <v>1.02</v>
      </c>
      <c r="T656" s="2">
        <f t="shared" si="151"/>
        <v>10200</v>
      </c>
      <c r="U656" s="6">
        <v>-0.86</v>
      </c>
      <c r="V656" s="6">
        <v>-2.06</v>
      </c>
      <c r="W656" s="2">
        <f t="shared" si="152"/>
        <v>1.2000000000000002</v>
      </c>
      <c r="X656" s="4">
        <f t="shared" si="153"/>
        <v>3.2399999999999984E-2</v>
      </c>
    </row>
    <row r="657" spans="1:24" x14ac:dyDescent="0.2">
      <c r="A657" t="s">
        <v>11</v>
      </c>
      <c r="B657">
        <v>1212</v>
      </c>
      <c r="C657">
        <v>4</v>
      </c>
      <c r="D657">
        <v>33</v>
      </c>
      <c r="E657" t="s">
        <v>12</v>
      </c>
      <c r="F657" s="1">
        <v>45178</v>
      </c>
      <c r="G657" t="s">
        <v>14</v>
      </c>
      <c r="H657" s="2">
        <v>10.3</v>
      </c>
      <c r="I657" s="2">
        <v>46.08</v>
      </c>
      <c r="J657" s="2">
        <v>45.5</v>
      </c>
      <c r="K657" s="2">
        <v>8.7899999999999991</v>
      </c>
      <c r="L657" s="2">
        <v>0.02</v>
      </c>
      <c r="M657" s="2">
        <v>1.57</v>
      </c>
      <c r="N657" s="4">
        <f t="shared" si="147"/>
        <v>1.57E-3</v>
      </c>
      <c r="O657" s="4">
        <f t="shared" si="148"/>
        <v>2.826E-2</v>
      </c>
      <c r="P657" s="5">
        <f t="shared" si="149"/>
        <v>2.826E-5</v>
      </c>
      <c r="Q657" s="4">
        <f t="shared" si="150"/>
        <v>0.10173600000000001</v>
      </c>
      <c r="R657" s="2">
        <v>19.41</v>
      </c>
      <c r="S657" s="2">
        <v>3.48</v>
      </c>
      <c r="T657" s="2">
        <f t="shared" si="151"/>
        <v>34800</v>
      </c>
      <c r="U657" s="6">
        <v>-0.52</v>
      </c>
      <c r="V657" s="6">
        <v>-1.95</v>
      </c>
      <c r="W657" s="2">
        <f t="shared" si="152"/>
        <v>1.43</v>
      </c>
      <c r="X657" s="4">
        <f t="shared" si="153"/>
        <v>7.1144055944055956E-2</v>
      </c>
    </row>
    <row r="658" spans="1:24" x14ac:dyDescent="0.2">
      <c r="A658" t="s">
        <v>11</v>
      </c>
      <c r="B658">
        <v>1212</v>
      </c>
      <c r="C658">
        <v>4</v>
      </c>
      <c r="D658">
        <v>34</v>
      </c>
      <c r="E658" t="s">
        <v>12</v>
      </c>
      <c r="F658" s="1">
        <v>45178</v>
      </c>
      <c r="G658" t="s">
        <v>14</v>
      </c>
      <c r="H658" s="2">
        <v>10.14</v>
      </c>
      <c r="I658" s="2">
        <v>46.82</v>
      </c>
      <c r="J658" s="2">
        <v>43.77</v>
      </c>
      <c r="K658" s="2">
        <v>7.93</v>
      </c>
      <c r="L658" s="2">
        <v>0.04</v>
      </c>
      <c r="M658" s="2">
        <v>3.25</v>
      </c>
      <c r="N658" s="4">
        <f t="shared" si="147"/>
        <v>3.2499999999999999E-3</v>
      </c>
      <c r="O658" s="4">
        <f t="shared" si="148"/>
        <v>5.8499999999999996E-2</v>
      </c>
      <c r="P658" s="5">
        <f t="shared" si="149"/>
        <v>5.8499999999999999E-5</v>
      </c>
      <c r="Q658" s="4">
        <f t="shared" si="150"/>
        <v>0.21060000000000001</v>
      </c>
      <c r="R658" s="2">
        <v>6.58</v>
      </c>
      <c r="S658" s="2">
        <v>1.1499999999999999</v>
      </c>
      <c r="T658" s="2">
        <f t="shared" si="151"/>
        <v>11500</v>
      </c>
      <c r="U658" s="6">
        <v>-0.38</v>
      </c>
      <c r="V658" s="6">
        <v>-1.82</v>
      </c>
      <c r="W658" s="2">
        <f t="shared" si="152"/>
        <v>1.44</v>
      </c>
      <c r="X658" s="4">
        <f t="shared" si="153"/>
        <v>0.14625000000000002</v>
      </c>
    </row>
    <row r="659" spans="1:24" x14ac:dyDescent="0.2">
      <c r="A659" t="s">
        <v>11</v>
      </c>
      <c r="B659">
        <v>1212</v>
      </c>
      <c r="C659">
        <v>7</v>
      </c>
      <c r="D659">
        <v>36</v>
      </c>
      <c r="E659" t="s">
        <v>12</v>
      </c>
      <c r="F659" s="1">
        <v>45178</v>
      </c>
      <c r="G659" t="s">
        <v>14</v>
      </c>
      <c r="H659" s="2">
        <v>10.08</v>
      </c>
      <c r="I659" s="2">
        <v>46.89</v>
      </c>
      <c r="J659" s="2">
        <v>45.43</v>
      </c>
      <c r="K659" s="2">
        <v>8.74</v>
      </c>
      <c r="L659" s="2">
        <v>0.03</v>
      </c>
      <c r="M659" s="2">
        <v>2.67</v>
      </c>
      <c r="N659" s="4">
        <f t="shared" si="147"/>
        <v>2.6700000000000001E-3</v>
      </c>
      <c r="O659" s="4">
        <f t="shared" si="148"/>
        <v>4.8059999999999999E-2</v>
      </c>
      <c r="P659" s="5">
        <f t="shared" si="149"/>
        <v>4.8059999999999997E-5</v>
      </c>
      <c r="Q659" s="4">
        <f t="shared" si="150"/>
        <v>0.173016</v>
      </c>
      <c r="R659" s="2">
        <v>8.77</v>
      </c>
      <c r="S659" s="2">
        <v>0.91</v>
      </c>
      <c r="T659" s="2">
        <f t="shared" si="151"/>
        <v>9100</v>
      </c>
      <c r="U659" s="6">
        <v>-0.41</v>
      </c>
      <c r="V659" s="6">
        <v>-2.19</v>
      </c>
      <c r="W659" s="2">
        <f t="shared" si="152"/>
        <v>1.78</v>
      </c>
      <c r="X659" s="4">
        <f t="shared" si="153"/>
        <v>9.7199999999999995E-2</v>
      </c>
    </row>
    <row r="660" spans="1:24" x14ac:dyDescent="0.2">
      <c r="A660" t="s">
        <v>11</v>
      </c>
      <c r="B660">
        <v>1212</v>
      </c>
      <c r="C660">
        <v>7</v>
      </c>
      <c r="D660">
        <v>37</v>
      </c>
      <c r="E660" t="s">
        <v>12</v>
      </c>
      <c r="F660" s="1">
        <v>45178</v>
      </c>
      <c r="G660" t="s">
        <v>14</v>
      </c>
      <c r="H660" s="2">
        <v>11.1</v>
      </c>
      <c r="I660" s="2">
        <v>46.77</v>
      </c>
      <c r="J660" s="2">
        <v>41.76</v>
      </c>
      <c r="K660" s="2">
        <v>6.93</v>
      </c>
      <c r="L660" s="2">
        <v>0.11</v>
      </c>
      <c r="M660" s="2">
        <v>7.01</v>
      </c>
      <c r="N660" s="4">
        <f t="shared" si="147"/>
        <v>7.0099999999999997E-3</v>
      </c>
      <c r="O660" s="4">
        <f t="shared" si="148"/>
        <v>0.12617999999999999</v>
      </c>
      <c r="P660" s="5">
        <f t="shared" si="149"/>
        <v>1.2617999999999999E-4</v>
      </c>
      <c r="Q660" s="4">
        <f t="shared" si="150"/>
        <v>0.45424799999999993</v>
      </c>
      <c r="R660" s="2">
        <v>4.8499999999999996</v>
      </c>
      <c r="S660" s="2">
        <v>0.94</v>
      </c>
      <c r="T660" s="2">
        <f t="shared" si="151"/>
        <v>9400</v>
      </c>
      <c r="U660" s="6">
        <v>-0.71</v>
      </c>
      <c r="V660" s="6">
        <v>-2.1</v>
      </c>
      <c r="W660" s="2">
        <f t="shared" si="152"/>
        <v>1.3900000000000001</v>
      </c>
      <c r="X660" s="4">
        <f t="shared" si="153"/>
        <v>0.32679712230215818</v>
      </c>
    </row>
    <row r="661" spans="1:24" x14ac:dyDescent="0.2">
      <c r="A661" t="s">
        <v>11</v>
      </c>
      <c r="B661">
        <v>1212</v>
      </c>
      <c r="C661">
        <v>7</v>
      </c>
      <c r="D661">
        <v>83</v>
      </c>
      <c r="E661" t="s">
        <v>12</v>
      </c>
      <c r="F661" s="1">
        <v>45178</v>
      </c>
      <c r="G661" t="s">
        <v>14</v>
      </c>
      <c r="H661" s="2">
        <v>10.15</v>
      </c>
      <c r="I661" s="2">
        <v>45.61</v>
      </c>
      <c r="J661" s="2">
        <v>44.5</v>
      </c>
      <c r="K661" s="2">
        <v>8.34</v>
      </c>
      <c r="L661" s="2">
        <v>0.04</v>
      </c>
      <c r="M661" s="2">
        <v>2.94</v>
      </c>
      <c r="N661" s="4">
        <f t="shared" si="147"/>
        <v>2.9399999999999999E-3</v>
      </c>
      <c r="O661" s="4">
        <f t="shared" si="148"/>
        <v>5.2919999999999995E-2</v>
      </c>
      <c r="P661" s="5">
        <f t="shared" si="149"/>
        <v>5.2919999999999995E-5</v>
      </c>
      <c r="Q661" s="4">
        <f t="shared" si="150"/>
        <v>0.19051199999999999</v>
      </c>
      <c r="R661" s="2">
        <v>11.85</v>
      </c>
      <c r="S661" s="2">
        <v>1.4</v>
      </c>
      <c r="T661" s="2">
        <f t="shared" si="151"/>
        <v>14000</v>
      </c>
      <c r="U661" s="6">
        <v>-1.08</v>
      </c>
      <c r="V661" s="6">
        <v>-2.33</v>
      </c>
      <c r="W661" s="2">
        <f t="shared" si="152"/>
        <v>1.25</v>
      </c>
      <c r="X661" s="4">
        <f t="shared" si="153"/>
        <v>0.15240959999999998</v>
      </c>
    </row>
    <row r="662" spans="1:24" x14ac:dyDescent="0.2">
      <c r="A662" t="s">
        <v>11</v>
      </c>
      <c r="B662">
        <v>1212</v>
      </c>
      <c r="C662">
        <v>8</v>
      </c>
      <c r="D662">
        <v>38</v>
      </c>
      <c r="E662" t="s">
        <v>12</v>
      </c>
      <c r="F662" s="1">
        <v>45178</v>
      </c>
      <c r="G662" t="s">
        <v>14</v>
      </c>
      <c r="H662" s="2">
        <v>9.6999999999999993</v>
      </c>
      <c r="I662" s="2">
        <v>46.53</v>
      </c>
      <c r="J662" s="2">
        <v>42.67</v>
      </c>
      <c r="K662" s="2">
        <v>7.49</v>
      </c>
      <c r="L662" s="2">
        <v>0.1</v>
      </c>
      <c r="M662" s="2">
        <v>7.25</v>
      </c>
      <c r="N662" s="4">
        <f t="shared" si="147"/>
        <v>7.2500000000000004E-3</v>
      </c>
      <c r="O662" s="4">
        <f t="shared" si="148"/>
        <v>0.1305</v>
      </c>
      <c r="P662" s="5">
        <f t="shared" si="149"/>
        <v>1.305E-4</v>
      </c>
      <c r="Q662" s="4">
        <f t="shared" si="150"/>
        <v>0.4698</v>
      </c>
      <c r="R662" s="2">
        <v>26.5</v>
      </c>
      <c r="S662" s="2">
        <v>3.13</v>
      </c>
      <c r="T662" s="2">
        <f t="shared" si="151"/>
        <v>31300</v>
      </c>
      <c r="U662" s="6">
        <v>-1.28</v>
      </c>
      <c r="V662" s="6">
        <v>-2.13</v>
      </c>
      <c r="W662" s="2">
        <f t="shared" si="152"/>
        <v>0.84999999999999987</v>
      </c>
      <c r="X662" s="4">
        <f t="shared" si="153"/>
        <v>0.55270588235294127</v>
      </c>
    </row>
    <row r="663" spans="1:24" x14ac:dyDescent="0.2">
      <c r="A663" t="s">
        <v>11</v>
      </c>
      <c r="B663">
        <v>1212</v>
      </c>
      <c r="C663">
        <v>8</v>
      </c>
      <c r="D663">
        <v>39</v>
      </c>
      <c r="E663" t="s">
        <v>12</v>
      </c>
      <c r="F663" s="1">
        <v>45178</v>
      </c>
      <c r="G663" t="s">
        <v>14</v>
      </c>
      <c r="H663" s="2">
        <v>11.71</v>
      </c>
      <c r="I663" s="2">
        <v>44.78</v>
      </c>
      <c r="J663" s="2">
        <v>42.28</v>
      </c>
      <c r="K663" s="2">
        <v>7.26</v>
      </c>
      <c r="L663" s="2">
        <v>0.09</v>
      </c>
      <c r="M663" s="2">
        <v>5.59</v>
      </c>
      <c r="N663" s="4">
        <f t="shared" si="147"/>
        <v>5.5899999999999995E-3</v>
      </c>
      <c r="O663" s="4">
        <f t="shared" si="148"/>
        <v>0.10061999999999999</v>
      </c>
      <c r="P663" s="5">
        <f t="shared" si="149"/>
        <v>1.0061999999999998E-4</v>
      </c>
      <c r="Q663" s="4">
        <f t="shared" si="150"/>
        <v>0.36223199999999994</v>
      </c>
      <c r="R663" s="2">
        <v>11.76</v>
      </c>
      <c r="S663" s="2">
        <v>2.09</v>
      </c>
      <c r="T663" s="2">
        <f t="shared" si="151"/>
        <v>20900</v>
      </c>
      <c r="U663" s="6">
        <v>-0.6</v>
      </c>
      <c r="V663" s="6">
        <v>-1.94</v>
      </c>
      <c r="W663" s="2">
        <f t="shared" si="152"/>
        <v>1.3399999999999999</v>
      </c>
      <c r="X663" s="4">
        <f t="shared" si="153"/>
        <v>0.27032238805970149</v>
      </c>
    </row>
    <row r="664" spans="1:24" x14ac:dyDescent="0.2">
      <c r="A664" t="s">
        <v>11</v>
      </c>
      <c r="B664">
        <v>1212</v>
      </c>
      <c r="C664">
        <v>8</v>
      </c>
      <c r="D664">
        <v>40</v>
      </c>
      <c r="E664" t="s">
        <v>12</v>
      </c>
      <c r="F664" s="1">
        <v>45178</v>
      </c>
      <c r="G664" t="s">
        <v>14</v>
      </c>
      <c r="H664" s="2">
        <v>10.94</v>
      </c>
      <c r="I664" s="2">
        <v>46.41</v>
      </c>
      <c r="J664" s="2">
        <v>45.06</v>
      </c>
      <c r="K664" s="2">
        <v>8.49</v>
      </c>
      <c r="L664" s="2">
        <v>0.02</v>
      </c>
      <c r="M664" s="2">
        <v>1.43</v>
      </c>
      <c r="N664" s="4">
        <f t="shared" si="147"/>
        <v>1.4299999999999998E-3</v>
      </c>
      <c r="O664" s="4">
        <f t="shared" si="148"/>
        <v>2.5739999999999999E-2</v>
      </c>
      <c r="P664" s="5">
        <f t="shared" si="149"/>
        <v>2.5739999999999998E-5</v>
      </c>
      <c r="Q664" s="4">
        <f t="shared" si="150"/>
        <v>9.2663999999999996E-2</v>
      </c>
      <c r="R664" s="2">
        <v>3.51</v>
      </c>
      <c r="S664" s="2">
        <v>0.74</v>
      </c>
      <c r="T664" s="2">
        <f t="shared" si="151"/>
        <v>7400</v>
      </c>
      <c r="U664" s="6">
        <v>-0.39</v>
      </c>
      <c r="V664" s="6">
        <v>-1.94</v>
      </c>
      <c r="W664" s="2">
        <f t="shared" si="152"/>
        <v>1.5499999999999998</v>
      </c>
      <c r="X664" s="4">
        <f t="shared" si="153"/>
        <v>5.9783225806451616E-2</v>
      </c>
    </row>
    <row r="665" spans="1:24" x14ac:dyDescent="0.2">
      <c r="A665" t="s">
        <v>11</v>
      </c>
      <c r="B665">
        <v>1212</v>
      </c>
      <c r="C665">
        <v>10</v>
      </c>
      <c r="D665">
        <v>21</v>
      </c>
      <c r="E665" t="s">
        <v>12</v>
      </c>
      <c r="F665" s="1">
        <v>45178</v>
      </c>
      <c r="G665" t="s">
        <v>14</v>
      </c>
      <c r="H665" s="2">
        <v>10.79</v>
      </c>
      <c r="I665" s="2">
        <v>46.75</v>
      </c>
      <c r="J665" s="2">
        <v>41.81</v>
      </c>
      <c r="K665" s="2">
        <v>6.99</v>
      </c>
      <c r="L665" s="2">
        <v>0.06</v>
      </c>
      <c r="M665" s="2">
        <v>4.2300000000000004</v>
      </c>
      <c r="N665" s="4">
        <f t="shared" si="147"/>
        <v>4.2300000000000003E-3</v>
      </c>
      <c r="O665" s="4">
        <f t="shared" si="148"/>
        <v>7.6139999999999999E-2</v>
      </c>
      <c r="P665" s="5">
        <f t="shared" si="149"/>
        <v>7.6139999999999999E-5</v>
      </c>
      <c r="Q665" s="4">
        <f t="shared" si="150"/>
        <v>0.27410400000000001</v>
      </c>
      <c r="R665" s="2">
        <v>7.09</v>
      </c>
      <c r="S665" s="2">
        <v>1.0900000000000001</v>
      </c>
      <c r="T665" s="2">
        <f t="shared" si="151"/>
        <v>10900</v>
      </c>
      <c r="U665" s="6">
        <v>-0.59</v>
      </c>
      <c r="V665" s="6">
        <v>-2.3199999999999998</v>
      </c>
      <c r="W665" s="2">
        <f t="shared" si="152"/>
        <v>1.73</v>
      </c>
      <c r="X665" s="4">
        <f t="shared" si="153"/>
        <v>0.15844161849710983</v>
      </c>
    </row>
    <row r="666" spans="1:24" x14ac:dyDescent="0.2">
      <c r="A666" t="s">
        <v>11</v>
      </c>
      <c r="B666">
        <v>1212</v>
      </c>
      <c r="C666">
        <v>10</v>
      </c>
      <c r="D666">
        <v>41</v>
      </c>
      <c r="E666" t="s">
        <v>12</v>
      </c>
      <c r="F666" s="1">
        <v>45178</v>
      </c>
      <c r="G666" t="s">
        <v>14</v>
      </c>
      <c r="H666" s="2">
        <v>10.62</v>
      </c>
      <c r="I666" s="2">
        <v>45.6</v>
      </c>
      <c r="J666" s="2">
        <v>44.86</v>
      </c>
      <c r="K666" s="2">
        <v>8.48</v>
      </c>
      <c r="L666" s="2">
        <v>0.04</v>
      </c>
      <c r="M666" s="2">
        <v>3.1</v>
      </c>
      <c r="N666" s="4">
        <f t="shared" si="147"/>
        <v>3.0999999999999999E-3</v>
      </c>
      <c r="O666" s="4">
        <f t="shared" si="148"/>
        <v>5.5799999999999995E-2</v>
      </c>
      <c r="P666" s="5">
        <f t="shared" si="149"/>
        <v>5.5799999999999994E-5</v>
      </c>
      <c r="Q666" s="4">
        <f t="shared" si="150"/>
        <v>0.20087999999999998</v>
      </c>
      <c r="R666" s="2">
        <v>19.809999999999999</v>
      </c>
      <c r="S666" s="2">
        <v>2.92</v>
      </c>
      <c r="T666" s="2">
        <f t="shared" si="151"/>
        <v>29200</v>
      </c>
      <c r="U666" s="6">
        <v>-0.42</v>
      </c>
      <c r="V666" s="6">
        <v>-2.31</v>
      </c>
      <c r="W666" s="2">
        <f t="shared" si="152"/>
        <v>1.8900000000000001</v>
      </c>
      <c r="X666" s="4">
        <f t="shared" si="153"/>
        <v>0.10628571428571426</v>
      </c>
    </row>
    <row r="667" spans="1:24" x14ac:dyDescent="0.2">
      <c r="A667" t="s">
        <v>11</v>
      </c>
      <c r="B667">
        <v>1212</v>
      </c>
      <c r="C667">
        <v>10</v>
      </c>
      <c r="D667">
        <v>42</v>
      </c>
      <c r="E667" t="s">
        <v>12</v>
      </c>
      <c r="F667" s="1">
        <v>45178</v>
      </c>
      <c r="G667" t="s">
        <v>14</v>
      </c>
      <c r="H667" s="2">
        <v>9.9</v>
      </c>
      <c r="I667" s="2">
        <v>46.14</v>
      </c>
      <c r="J667" s="2">
        <v>42.33</v>
      </c>
      <c r="K667" s="2">
        <v>7.34</v>
      </c>
      <c r="L667" s="2">
        <v>0.08</v>
      </c>
      <c r="M667" s="2">
        <v>5.86</v>
      </c>
      <c r="N667" s="4">
        <f t="shared" si="147"/>
        <v>5.8600000000000006E-3</v>
      </c>
      <c r="O667" s="4">
        <f t="shared" si="148"/>
        <v>0.10548000000000002</v>
      </c>
      <c r="P667" s="5">
        <f t="shared" si="149"/>
        <v>1.0548000000000001E-4</v>
      </c>
      <c r="Q667" s="4">
        <f t="shared" si="150"/>
        <v>0.37972800000000007</v>
      </c>
      <c r="R667" s="2">
        <v>2.74</v>
      </c>
      <c r="S667" s="2">
        <v>0.32</v>
      </c>
      <c r="T667" s="2">
        <f t="shared" si="151"/>
        <v>3200</v>
      </c>
      <c r="U667" s="6">
        <v>-0.3</v>
      </c>
      <c r="V667" s="6">
        <v>-1.82</v>
      </c>
      <c r="W667" s="2">
        <f t="shared" si="152"/>
        <v>1.52</v>
      </c>
      <c r="X667" s="4">
        <f t="shared" si="153"/>
        <v>0.249821052631579</v>
      </c>
    </row>
    <row r="668" spans="1:24" x14ac:dyDescent="0.2">
      <c r="F668" s="1"/>
      <c r="N668" s="4"/>
      <c r="O668" s="4"/>
      <c r="P668" s="5"/>
      <c r="Q668" s="4"/>
      <c r="V668" s="6"/>
      <c r="X668" s="4"/>
    </row>
    <row r="669" spans="1:24" x14ac:dyDescent="0.2">
      <c r="A669" t="s">
        <v>6</v>
      </c>
      <c r="B669">
        <v>72</v>
      </c>
      <c r="C669">
        <v>156</v>
      </c>
      <c r="D669">
        <v>43</v>
      </c>
      <c r="E669" t="s">
        <v>7</v>
      </c>
      <c r="F669" s="1">
        <v>45190</v>
      </c>
      <c r="G669" t="s">
        <v>14</v>
      </c>
      <c r="H669" s="2">
        <v>20.91</v>
      </c>
      <c r="I669" s="2">
        <v>30.24</v>
      </c>
      <c r="J669" s="2">
        <v>29.3</v>
      </c>
      <c r="K669" s="2">
        <v>3.18</v>
      </c>
      <c r="L669" s="2">
        <v>0.16</v>
      </c>
      <c r="M669" s="2">
        <v>4.8099999999999996</v>
      </c>
      <c r="N669" s="4">
        <f t="shared" ref="N669:N700" si="154">M669/1000</f>
        <v>4.81E-3</v>
      </c>
      <c r="O669" s="4">
        <f t="shared" ref="O669:O700" si="155">N669*18</f>
        <v>8.6580000000000004E-2</v>
      </c>
      <c r="P669" s="5">
        <f t="shared" ref="P669:P700" si="156">O669/1000</f>
        <v>8.6580000000000001E-5</v>
      </c>
      <c r="Q669" s="4">
        <f t="shared" ref="Q669:Q700" si="157">P669*3600</f>
        <v>0.31168800000000002</v>
      </c>
      <c r="R669" s="2">
        <v>17.37</v>
      </c>
      <c r="S669" s="2">
        <v>2.1</v>
      </c>
      <c r="T669" s="2">
        <f t="shared" ref="T669:T700" si="158">S669*10000</f>
        <v>21000</v>
      </c>
      <c r="U669" s="6">
        <v>-0.52</v>
      </c>
      <c r="V669" s="6">
        <v>-1.85</v>
      </c>
      <c r="W669" s="2">
        <f t="shared" ref="W669:W700" si="159">U669-V669</f>
        <v>1.33</v>
      </c>
      <c r="X669" s="4">
        <f t="shared" ref="X669:X700" si="160">Q669/W669</f>
        <v>0.23435187969924812</v>
      </c>
    </row>
    <row r="670" spans="1:24" x14ac:dyDescent="0.2">
      <c r="A670" t="s">
        <v>6</v>
      </c>
      <c r="B670">
        <v>72</v>
      </c>
      <c r="C670">
        <v>156</v>
      </c>
      <c r="D670">
        <v>44</v>
      </c>
      <c r="E670" t="s">
        <v>7</v>
      </c>
      <c r="F670" s="1">
        <v>45191</v>
      </c>
      <c r="G670" t="s">
        <v>14</v>
      </c>
      <c r="H670" s="2">
        <v>22.34</v>
      </c>
      <c r="I670" s="2">
        <v>31.68</v>
      </c>
      <c r="J670" s="2">
        <v>31.13</v>
      </c>
      <c r="K670" s="2">
        <v>3.49</v>
      </c>
      <c r="L670" s="2">
        <v>0.12</v>
      </c>
      <c r="M670" s="2">
        <v>3.67</v>
      </c>
      <c r="N670" s="4">
        <f t="shared" si="154"/>
        <v>3.6700000000000001E-3</v>
      </c>
      <c r="O670" s="4">
        <f t="shared" si="155"/>
        <v>6.6060000000000008E-2</v>
      </c>
      <c r="P670" s="5">
        <f t="shared" si="156"/>
        <v>6.6060000000000001E-5</v>
      </c>
      <c r="Q670" s="4">
        <f t="shared" si="157"/>
        <v>0.237816</v>
      </c>
      <c r="R670" s="2">
        <v>12.19</v>
      </c>
      <c r="S670" s="2">
        <v>2.64</v>
      </c>
      <c r="T670" s="2">
        <f t="shared" si="158"/>
        <v>26400</v>
      </c>
      <c r="U670" s="6">
        <v>-0.45</v>
      </c>
      <c r="V670" s="6">
        <v>-1.76</v>
      </c>
      <c r="W670" s="2">
        <f t="shared" si="159"/>
        <v>1.31</v>
      </c>
      <c r="X670" s="4">
        <f t="shared" si="160"/>
        <v>0.18153893129770993</v>
      </c>
    </row>
    <row r="671" spans="1:24" x14ac:dyDescent="0.2">
      <c r="A671" t="s">
        <v>6</v>
      </c>
      <c r="B671">
        <v>72</v>
      </c>
      <c r="C671">
        <v>156</v>
      </c>
      <c r="D671">
        <v>45</v>
      </c>
      <c r="E671" t="s">
        <v>7</v>
      </c>
      <c r="F671" s="1">
        <v>45190</v>
      </c>
      <c r="G671" t="s">
        <v>14</v>
      </c>
      <c r="H671" s="2">
        <v>17.84</v>
      </c>
      <c r="I671" s="2">
        <v>31.62</v>
      </c>
      <c r="J671" s="2">
        <v>29.84</v>
      </c>
      <c r="K671" s="2">
        <v>3.39</v>
      </c>
      <c r="L671" s="2">
        <v>0.12</v>
      </c>
      <c r="M671" s="2">
        <v>3.63</v>
      </c>
      <c r="N671" s="4">
        <f t="shared" si="154"/>
        <v>3.63E-3</v>
      </c>
      <c r="O671" s="4">
        <f t="shared" si="155"/>
        <v>6.5339999999999995E-2</v>
      </c>
      <c r="P671" s="5">
        <f t="shared" si="156"/>
        <v>6.5339999999999994E-5</v>
      </c>
      <c r="Q671" s="4">
        <f t="shared" si="157"/>
        <v>0.23522399999999999</v>
      </c>
      <c r="R671" s="2">
        <v>9.84</v>
      </c>
      <c r="S671" s="2">
        <v>1.55</v>
      </c>
      <c r="T671" s="2">
        <f t="shared" si="158"/>
        <v>15500</v>
      </c>
      <c r="U671" s="6">
        <v>-0.48</v>
      </c>
      <c r="V671" s="6">
        <v>-2.09</v>
      </c>
      <c r="W671" s="2">
        <f t="shared" si="159"/>
        <v>1.6099999999999999</v>
      </c>
      <c r="X671" s="4">
        <f t="shared" si="160"/>
        <v>0.14610186335403727</v>
      </c>
    </row>
    <row r="672" spans="1:24" x14ac:dyDescent="0.2">
      <c r="A672" t="s">
        <v>6</v>
      </c>
      <c r="B672">
        <v>72</v>
      </c>
      <c r="C672">
        <v>149</v>
      </c>
      <c r="D672">
        <v>46</v>
      </c>
      <c r="E672" t="s">
        <v>7</v>
      </c>
      <c r="F672" s="1">
        <v>45190</v>
      </c>
      <c r="G672" t="s">
        <v>14</v>
      </c>
      <c r="H672" s="2">
        <v>18.239999999999998</v>
      </c>
      <c r="I672" s="2">
        <v>30.63</v>
      </c>
      <c r="J672" s="2">
        <v>27.93</v>
      </c>
      <c r="K672" s="2">
        <v>2.98</v>
      </c>
      <c r="L672" s="2">
        <v>0.2</v>
      </c>
      <c r="M672" s="2">
        <v>5.43</v>
      </c>
      <c r="N672" s="4">
        <f t="shared" si="154"/>
        <v>5.4299999999999999E-3</v>
      </c>
      <c r="O672" s="4">
        <f t="shared" si="155"/>
        <v>9.7739999999999994E-2</v>
      </c>
      <c r="P672" s="5">
        <f t="shared" si="156"/>
        <v>9.7739999999999996E-5</v>
      </c>
      <c r="Q672" s="4">
        <f t="shared" si="157"/>
        <v>0.35186400000000001</v>
      </c>
      <c r="R672" s="2">
        <v>11.24</v>
      </c>
      <c r="S672" s="2">
        <v>1.25</v>
      </c>
      <c r="T672" s="2">
        <f t="shared" si="158"/>
        <v>12500</v>
      </c>
      <c r="U672" s="6">
        <v>-0.4</v>
      </c>
      <c r="V672" s="6">
        <v>-1.99</v>
      </c>
      <c r="W672" s="2">
        <f t="shared" si="159"/>
        <v>1.5899999999999999</v>
      </c>
      <c r="X672" s="4">
        <f t="shared" si="160"/>
        <v>0.22129811320754719</v>
      </c>
    </row>
    <row r="673" spans="1:24" x14ac:dyDescent="0.2">
      <c r="A673" t="s">
        <v>6</v>
      </c>
      <c r="B673">
        <v>72</v>
      </c>
      <c r="C673">
        <v>149</v>
      </c>
      <c r="D673">
        <v>47</v>
      </c>
      <c r="E673" t="s">
        <v>7</v>
      </c>
      <c r="F673" s="1">
        <v>45191</v>
      </c>
      <c r="G673" t="s">
        <v>14</v>
      </c>
      <c r="H673" s="2">
        <v>36.03</v>
      </c>
      <c r="I673" s="2">
        <v>25.78</v>
      </c>
      <c r="J673" s="2">
        <v>23.16</v>
      </c>
      <c r="K673" s="2">
        <v>1.64</v>
      </c>
      <c r="L673" s="2">
        <v>0.18</v>
      </c>
      <c r="M673" s="2">
        <v>2.82</v>
      </c>
      <c r="N673" s="4">
        <f t="shared" si="154"/>
        <v>2.82E-3</v>
      </c>
      <c r="O673" s="4">
        <f t="shared" si="155"/>
        <v>5.076E-2</v>
      </c>
      <c r="P673" s="5">
        <f t="shared" si="156"/>
        <v>5.0760000000000002E-5</v>
      </c>
      <c r="Q673" s="4">
        <f t="shared" si="157"/>
        <v>0.18273600000000001</v>
      </c>
      <c r="R673" s="2">
        <v>20.43</v>
      </c>
      <c r="S673" s="2">
        <v>2.5299999999999998</v>
      </c>
      <c r="T673" s="2">
        <f t="shared" si="158"/>
        <v>25299.999999999996</v>
      </c>
      <c r="U673" s="6">
        <v>-0.36</v>
      </c>
      <c r="V673" s="6">
        <v>-2.2999999999999998</v>
      </c>
      <c r="W673" s="2">
        <f t="shared" si="159"/>
        <v>1.94</v>
      </c>
      <c r="X673" s="4">
        <f t="shared" si="160"/>
        <v>9.41938144329897E-2</v>
      </c>
    </row>
    <row r="674" spans="1:24" x14ac:dyDescent="0.2">
      <c r="A674" t="s">
        <v>6</v>
      </c>
      <c r="B674">
        <v>72</v>
      </c>
      <c r="C674">
        <v>149</v>
      </c>
      <c r="D674">
        <v>48</v>
      </c>
      <c r="E674" t="s">
        <v>7</v>
      </c>
      <c r="F674" s="1">
        <v>45191</v>
      </c>
      <c r="G674" t="s">
        <v>14</v>
      </c>
      <c r="H674" s="2">
        <v>29.93</v>
      </c>
      <c r="I674" s="2">
        <v>29.62</v>
      </c>
      <c r="J674" s="2">
        <v>28.71</v>
      </c>
      <c r="K674" s="2">
        <v>2.72</v>
      </c>
      <c r="L674" s="2">
        <v>0.18</v>
      </c>
      <c r="M674" s="2">
        <v>4.13</v>
      </c>
      <c r="N674" s="4">
        <f t="shared" si="154"/>
        <v>4.13E-3</v>
      </c>
      <c r="O674" s="4">
        <f t="shared" si="155"/>
        <v>7.4340000000000003E-2</v>
      </c>
      <c r="P674" s="5">
        <f t="shared" si="156"/>
        <v>7.434000000000001E-5</v>
      </c>
      <c r="Q674" s="4">
        <f t="shared" si="157"/>
        <v>0.26762400000000003</v>
      </c>
      <c r="R674" s="2">
        <v>21.78</v>
      </c>
      <c r="S674" s="2">
        <v>2.31</v>
      </c>
      <c r="T674" s="2">
        <f t="shared" si="158"/>
        <v>23100</v>
      </c>
      <c r="U674" s="6">
        <v>-0.89</v>
      </c>
      <c r="V674" s="6">
        <v>-1.65</v>
      </c>
      <c r="W674" s="2">
        <f t="shared" si="159"/>
        <v>0.7599999999999999</v>
      </c>
      <c r="X674" s="4">
        <f t="shared" si="160"/>
        <v>0.35213684210526325</v>
      </c>
    </row>
    <row r="675" spans="1:24" x14ac:dyDescent="0.2">
      <c r="A675" t="s">
        <v>6</v>
      </c>
      <c r="B675">
        <v>72</v>
      </c>
      <c r="C675">
        <v>152</v>
      </c>
      <c r="D675">
        <v>49</v>
      </c>
      <c r="E675" t="s">
        <v>7</v>
      </c>
      <c r="F675" s="1">
        <v>45190</v>
      </c>
      <c r="G675" t="s">
        <v>14</v>
      </c>
      <c r="H675" s="2">
        <v>20.82</v>
      </c>
      <c r="I675" s="2">
        <v>28.62</v>
      </c>
      <c r="J675" s="2">
        <v>25.03</v>
      </c>
      <c r="K675" s="2">
        <v>2.36</v>
      </c>
      <c r="L675" s="2">
        <v>0.37</v>
      </c>
      <c r="M675" s="2">
        <v>8.2200000000000006</v>
      </c>
      <c r="N675" s="4">
        <f t="shared" si="154"/>
        <v>8.2199999999999999E-3</v>
      </c>
      <c r="O675" s="4">
        <f t="shared" si="155"/>
        <v>0.14796000000000001</v>
      </c>
      <c r="P675" s="5">
        <f t="shared" si="156"/>
        <v>1.4796000000000001E-4</v>
      </c>
      <c r="Q675" s="4">
        <f t="shared" si="157"/>
        <v>0.53265600000000002</v>
      </c>
      <c r="R675" s="2">
        <v>27.89</v>
      </c>
      <c r="S675" s="2">
        <v>2.35</v>
      </c>
      <c r="T675" s="2">
        <f t="shared" si="158"/>
        <v>23500</v>
      </c>
      <c r="U675" s="6">
        <v>-0.33</v>
      </c>
      <c r="V675" s="6">
        <v>-2.2400000000000002</v>
      </c>
      <c r="W675" s="2">
        <f t="shared" si="159"/>
        <v>1.9100000000000001</v>
      </c>
      <c r="X675" s="4">
        <f t="shared" si="160"/>
        <v>0.27887748691099473</v>
      </c>
    </row>
    <row r="676" spans="1:24" x14ac:dyDescent="0.2">
      <c r="A676" t="s">
        <v>6</v>
      </c>
      <c r="B676">
        <v>72</v>
      </c>
      <c r="C676">
        <v>152</v>
      </c>
      <c r="D676">
        <v>50</v>
      </c>
      <c r="E676" t="s">
        <v>7</v>
      </c>
      <c r="F676" s="1">
        <v>45191</v>
      </c>
      <c r="G676" t="s">
        <v>14</v>
      </c>
      <c r="H676" s="2">
        <v>33.11</v>
      </c>
      <c r="I676" s="2">
        <v>27.73</v>
      </c>
      <c r="J676" s="2">
        <v>25.65</v>
      </c>
      <c r="K676" s="2">
        <v>2.0699999999999998</v>
      </c>
      <c r="L676" s="2">
        <v>0.26</v>
      </c>
      <c r="M676" s="2">
        <v>4.97</v>
      </c>
      <c r="N676" s="4">
        <f t="shared" si="154"/>
        <v>4.9699999999999996E-3</v>
      </c>
      <c r="O676" s="4">
        <f t="shared" si="155"/>
        <v>8.9459999999999998E-2</v>
      </c>
      <c r="P676" s="5">
        <f t="shared" si="156"/>
        <v>8.9460000000000001E-5</v>
      </c>
      <c r="Q676" s="4">
        <f t="shared" si="157"/>
        <v>0.32205600000000001</v>
      </c>
      <c r="R676" s="2">
        <v>25.57</v>
      </c>
      <c r="S676" s="2">
        <v>2.29</v>
      </c>
      <c r="T676" s="2">
        <f t="shared" si="158"/>
        <v>22900</v>
      </c>
      <c r="U676" s="6">
        <v>-0.33</v>
      </c>
      <c r="V676" s="6">
        <v>-1.38</v>
      </c>
      <c r="W676" s="2">
        <f t="shared" si="159"/>
        <v>1.0499999999999998</v>
      </c>
      <c r="X676" s="4">
        <f t="shared" si="160"/>
        <v>0.30672000000000005</v>
      </c>
    </row>
    <row r="677" spans="1:24" x14ac:dyDescent="0.2">
      <c r="A677" t="s">
        <v>6</v>
      </c>
      <c r="B677">
        <v>72</v>
      </c>
      <c r="C677">
        <v>152</v>
      </c>
      <c r="D677">
        <v>51</v>
      </c>
      <c r="E677" t="s">
        <v>7</v>
      </c>
      <c r="F677" s="1">
        <v>45191</v>
      </c>
      <c r="G677" t="s">
        <v>14</v>
      </c>
      <c r="H677" s="2">
        <v>23.12</v>
      </c>
      <c r="I677" s="2">
        <v>31.9</v>
      </c>
      <c r="J677" s="2">
        <v>28.32</v>
      </c>
      <c r="K677" s="2">
        <v>2.76</v>
      </c>
      <c r="L677" s="2">
        <v>0.41</v>
      </c>
      <c r="M677" s="2">
        <v>10.7</v>
      </c>
      <c r="N677" s="4">
        <f t="shared" si="154"/>
        <v>1.0699999999999999E-2</v>
      </c>
      <c r="O677" s="4">
        <f t="shared" si="155"/>
        <v>0.19259999999999999</v>
      </c>
      <c r="P677" s="5">
        <f t="shared" si="156"/>
        <v>1.9259999999999999E-4</v>
      </c>
      <c r="Q677" s="4">
        <f t="shared" si="157"/>
        <v>0.69335999999999998</v>
      </c>
      <c r="R677" s="2">
        <v>18.57</v>
      </c>
      <c r="S677" s="2">
        <v>1.84</v>
      </c>
      <c r="T677" s="2">
        <f t="shared" si="158"/>
        <v>18400</v>
      </c>
      <c r="U677" s="6">
        <v>-0.67</v>
      </c>
      <c r="V677" s="6">
        <v>-1.61</v>
      </c>
      <c r="W677" s="2">
        <f t="shared" si="159"/>
        <v>0.94000000000000006</v>
      </c>
      <c r="X677" s="4">
        <f t="shared" si="160"/>
        <v>0.73761702127659567</v>
      </c>
    </row>
    <row r="678" spans="1:24" x14ac:dyDescent="0.2">
      <c r="A678" t="s">
        <v>6</v>
      </c>
      <c r="B678">
        <v>72</v>
      </c>
      <c r="C678">
        <v>155</v>
      </c>
      <c r="D678">
        <v>58</v>
      </c>
      <c r="E678" t="s">
        <v>7</v>
      </c>
      <c r="F678" s="1">
        <v>45191</v>
      </c>
      <c r="G678" t="s">
        <v>14</v>
      </c>
      <c r="H678" s="2">
        <v>34.78</v>
      </c>
      <c r="I678" s="2">
        <v>25.81</v>
      </c>
      <c r="J678" s="2">
        <v>22.73</v>
      </c>
      <c r="K678" s="2">
        <v>1.61</v>
      </c>
      <c r="L678" s="2">
        <v>0.27</v>
      </c>
      <c r="M678" s="2">
        <v>4.12</v>
      </c>
      <c r="N678" s="4">
        <f t="shared" si="154"/>
        <v>4.1200000000000004E-3</v>
      </c>
      <c r="O678" s="4">
        <f t="shared" si="155"/>
        <v>7.4160000000000004E-2</v>
      </c>
      <c r="P678" s="5">
        <f t="shared" si="156"/>
        <v>7.4160000000000008E-5</v>
      </c>
      <c r="Q678" s="4">
        <f t="shared" si="157"/>
        <v>0.26697600000000005</v>
      </c>
      <c r="R678" s="2">
        <v>4.1100000000000003</v>
      </c>
      <c r="S678" s="2">
        <v>0.5</v>
      </c>
      <c r="T678" s="2">
        <f t="shared" si="158"/>
        <v>5000</v>
      </c>
      <c r="U678" s="6">
        <v>-0.34</v>
      </c>
      <c r="V678" s="6">
        <v>-2.08</v>
      </c>
      <c r="W678" s="2">
        <f t="shared" si="159"/>
        <v>1.74</v>
      </c>
      <c r="X678" s="4">
        <f t="shared" si="160"/>
        <v>0.1534344827586207</v>
      </c>
    </row>
    <row r="679" spans="1:24" x14ac:dyDescent="0.2">
      <c r="A679" t="s">
        <v>6</v>
      </c>
      <c r="B679">
        <v>72</v>
      </c>
      <c r="C679">
        <v>155</v>
      </c>
      <c r="D679">
        <v>59</v>
      </c>
      <c r="E679" t="s">
        <v>7</v>
      </c>
      <c r="F679" s="1">
        <v>45190</v>
      </c>
      <c r="G679" t="s">
        <v>14</v>
      </c>
      <c r="H679" s="2">
        <v>20.329999999999998</v>
      </c>
      <c r="I679" s="2">
        <v>28.67</v>
      </c>
      <c r="J679" s="2">
        <v>25.37</v>
      </c>
      <c r="K679" s="2">
        <v>2.44</v>
      </c>
      <c r="L679" s="2">
        <v>0.33</v>
      </c>
      <c r="M679" s="2">
        <v>7.63</v>
      </c>
      <c r="N679" s="4">
        <f t="shared" si="154"/>
        <v>7.6299999999999996E-3</v>
      </c>
      <c r="O679" s="4">
        <f t="shared" si="155"/>
        <v>0.13733999999999999</v>
      </c>
      <c r="P679" s="5">
        <f t="shared" si="156"/>
        <v>1.3733999999999998E-4</v>
      </c>
      <c r="Q679" s="4">
        <f t="shared" si="157"/>
        <v>0.49442399999999992</v>
      </c>
      <c r="R679" s="2">
        <v>22.47</v>
      </c>
      <c r="S679" s="2">
        <v>2.37</v>
      </c>
      <c r="T679" s="2">
        <f t="shared" si="158"/>
        <v>23700</v>
      </c>
      <c r="U679" s="6">
        <v>-0.82</v>
      </c>
      <c r="V679" s="6">
        <v>-2.0499999999999998</v>
      </c>
      <c r="W679" s="2">
        <f t="shared" si="159"/>
        <v>1.23</v>
      </c>
      <c r="X679" s="4">
        <f t="shared" si="160"/>
        <v>0.40197073170731701</v>
      </c>
    </row>
    <row r="680" spans="1:24" x14ac:dyDescent="0.2">
      <c r="A680" t="s">
        <v>6</v>
      </c>
      <c r="B680">
        <v>72</v>
      </c>
      <c r="C680">
        <v>155</v>
      </c>
      <c r="D680">
        <v>60</v>
      </c>
      <c r="E680" t="s">
        <v>7</v>
      </c>
      <c r="F680" s="1">
        <v>45191</v>
      </c>
      <c r="G680" t="s">
        <v>14</v>
      </c>
      <c r="H680" s="2">
        <v>34.86</v>
      </c>
      <c r="I680" s="2">
        <v>25.83</v>
      </c>
      <c r="J680" s="2">
        <v>23.2</v>
      </c>
      <c r="K680" s="2">
        <v>1.68</v>
      </c>
      <c r="L680" s="2">
        <v>0.2</v>
      </c>
      <c r="M680" s="2">
        <v>3.16</v>
      </c>
      <c r="N680" s="4">
        <f t="shared" si="154"/>
        <v>3.16E-3</v>
      </c>
      <c r="O680" s="4">
        <f t="shared" si="155"/>
        <v>5.688E-2</v>
      </c>
      <c r="P680" s="5">
        <f t="shared" si="156"/>
        <v>5.6879999999999998E-5</v>
      </c>
      <c r="Q680" s="4">
        <f t="shared" si="157"/>
        <v>0.20476799999999998</v>
      </c>
      <c r="R680" s="2">
        <v>10.28</v>
      </c>
      <c r="S680" s="2">
        <v>1.1299999999999999</v>
      </c>
      <c r="T680" s="2">
        <f t="shared" si="158"/>
        <v>11299.999999999998</v>
      </c>
      <c r="U680" s="6">
        <v>-0.45</v>
      </c>
      <c r="V680" s="6">
        <v>-1.24</v>
      </c>
      <c r="W680" s="2">
        <f t="shared" si="159"/>
        <v>0.79</v>
      </c>
      <c r="X680" s="4">
        <f t="shared" si="160"/>
        <v>0.25919999999999999</v>
      </c>
    </row>
    <row r="681" spans="1:24" x14ac:dyDescent="0.2">
      <c r="A681" t="s">
        <v>6</v>
      </c>
      <c r="B681">
        <v>72</v>
      </c>
      <c r="C681">
        <v>5</v>
      </c>
      <c r="D681">
        <v>61</v>
      </c>
      <c r="E681" t="s">
        <v>7</v>
      </c>
      <c r="F681" s="1">
        <v>45191</v>
      </c>
      <c r="G681" t="s">
        <v>14</v>
      </c>
      <c r="H681" s="2">
        <v>28.85</v>
      </c>
      <c r="I681" s="2">
        <v>30.21</v>
      </c>
      <c r="J681" s="2">
        <v>28.11</v>
      </c>
      <c r="K681" s="2">
        <v>2.57</v>
      </c>
      <c r="L681" s="2">
        <v>0.19</v>
      </c>
      <c r="M681" s="2">
        <v>4.62</v>
      </c>
      <c r="N681" s="4">
        <f t="shared" si="154"/>
        <v>4.62E-3</v>
      </c>
      <c r="O681" s="4">
        <f t="shared" si="155"/>
        <v>8.3159999999999998E-2</v>
      </c>
      <c r="P681" s="5">
        <f t="shared" si="156"/>
        <v>8.3159999999999997E-5</v>
      </c>
      <c r="Q681" s="4">
        <f t="shared" si="157"/>
        <v>0.29937599999999998</v>
      </c>
      <c r="R681" s="2">
        <v>20.64</v>
      </c>
      <c r="S681" s="2">
        <v>4.72</v>
      </c>
      <c r="T681" s="2">
        <f t="shared" si="158"/>
        <v>47200</v>
      </c>
      <c r="U681" s="6">
        <v>-0.42</v>
      </c>
      <c r="V681" s="6">
        <v>-1.82</v>
      </c>
      <c r="W681" s="2">
        <f t="shared" si="159"/>
        <v>1.4000000000000001</v>
      </c>
      <c r="X681" s="4">
        <f t="shared" si="160"/>
        <v>0.21383999999999997</v>
      </c>
    </row>
    <row r="682" spans="1:24" x14ac:dyDescent="0.2">
      <c r="A682" t="s">
        <v>6</v>
      </c>
      <c r="B682">
        <v>72</v>
      </c>
      <c r="C682">
        <v>5</v>
      </c>
      <c r="D682">
        <v>63</v>
      </c>
      <c r="E682" t="s">
        <v>7</v>
      </c>
      <c r="F682" s="1">
        <v>45190</v>
      </c>
      <c r="G682" t="s">
        <v>14</v>
      </c>
      <c r="H682" s="2">
        <v>19.77</v>
      </c>
      <c r="I682" s="2">
        <v>28.6</v>
      </c>
      <c r="J682" s="2">
        <v>26.3</v>
      </c>
      <c r="K682" s="2">
        <v>2.65</v>
      </c>
      <c r="L682" s="2">
        <v>0.25</v>
      </c>
      <c r="M682" s="2">
        <v>6.1</v>
      </c>
      <c r="N682" s="4">
        <f t="shared" si="154"/>
        <v>6.0999999999999995E-3</v>
      </c>
      <c r="O682" s="4">
        <f t="shared" si="155"/>
        <v>0.10979999999999999</v>
      </c>
      <c r="P682" s="5">
        <f t="shared" si="156"/>
        <v>1.098E-4</v>
      </c>
      <c r="Q682" s="4">
        <f t="shared" si="157"/>
        <v>0.39528000000000002</v>
      </c>
      <c r="R682" s="2">
        <v>20.28</v>
      </c>
      <c r="S682" s="2">
        <v>3.11</v>
      </c>
      <c r="T682" s="2">
        <f t="shared" si="158"/>
        <v>31100</v>
      </c>
      <c r="U682" s="6">
        <v>-0.27</v>
      </c>
      <c r="V682" s="6">
        <v>-2.06</v>
      </c>
      <c r="W682" s="2">
        <f t="shared" si="159"/>
        <v>1.79</v>
      </c>
      <c r="X682" s="4">
        <f t="shared" si="160"/>
        <v>0.2208268156424581</v>
      </c>
    </row>
    <row r="683" spans="1:24" x14ac:dyDescent="0.2">
      <c r="A683" t="s">
        <v>6</v>
      </c>
      <c r="B683">
        <v>72</v>
      </c>
      <c r="C683">
        <v>5</v>
      </c>
      <c r="D683">
        <v>85</v>
      </c>
      <c r="E683" t="s">
        <v>7</v>
      </c>
      <c r="F683" s="1">
        <v>45191</v>
      </c>
      <c r="G683" t="s">
        <v>14</v>
      </c>
      <c r="H683" s="2">
        <v>34.950000000000003</v>
      </c>
      <c r="I683" s="2">
        <v>25.89</v>
      </c>
      <c r="J683" s="2">
        <v>23.65</v>
      </c>
      <c r="K683" s="2">
        <v>1.75</v>
      </c>
      <c r="L683" s="2">
        <v>0.13</v>
      </c>
      <c r="M683" s="2">
        <v>2.15</v>
      </c>
      <c r="N683" s="4">
        <f t="shared" si="154"/>
        <v>2.15E-3</v>
      </c>
      <c r="O683" s="4">
        <f t="shared" si="155"/>
        <v>3.8699999999999998E-2</v>
      </c>
      <c r="P683" s="5">
        <f t="shared" si="156"/>
        <v>3.8699999999999999E-5</v>
      </c>
      <c r="Q683" s="4">
        <f t="shared" si="157"/>
        <v>0.13932</v>
      </c>
      <c r="R683" s="2">
        <v>7.85</v>
      </c>
      <c r="S683" s="2">
        <v>1.36</v>
      </c>
      <c r="T683" s="2">
        <f t="shared" si="158"/>
        <v>13600.000000000002</v>
      </c>
      <c r="U683" s="6">
        <v>-0.47</v>
      </c>
      <c r="V683" s="6">
        <v>-1.69</v>
      </c>
      <c r="W683" s="2">
        <f t="shared" si="159"/>
        <v>1.22</v>
      </c>
      <c r="X683" s="4">
        <f t="shared" si="160"/>
        <v>0.11419672131147542</v>
      </c>
    </row>
    <row r="684" spans="1:24" x14ac:dyDescent="0.2">
      <c r="A684" t="s">
        <v>9</v>
      </c>
      <c r="B684">
        <v>1521</v>
      </c>
      <c r="C684">
        <v>153</v>
      </c>
      <c r="D684">
        <v>69</v>
      </c>
      <c r="E684" t="s">
        <v>7</v>
      </c>
      <c r="F684" s="1">
        <v>45191</v>
      </c>
      <c r="G684" t="s">
        <v>14</v>
      </c>
      <c r="H684" s="2">
        <v>29.88</v>
      </c>
      <c r="I684" s="2">
        <v>29.89</v>
      </c>
      <c r="J684" s="2">
        <v>28.49</v>
      </c>
      <c r="K684" s="2">
        <v>2.64</v>
      </c>
      <c r="L684" s="2">
        <v>0.2</v>
      </c>
      <c r="M684" s="2">
        <v>5.09</v>
      </c>
      <c r="N684" s="4">
        <f t="shared" si="154"/>
        <v>5.0899999999999999E-3</v>
      </c>
      <c r="O684" s="4">
        <f t="shared" si="155"/>
        <v>9.1619999999999993E-2</v>
      </c>
      <c r="P684" s="5">
        <f t="shared" si="156"/>
        <v>9.1619999999999994E-5</v>
      </c>
      <c r="Q684" s="4">
        <f t="shared" si="157"/>
        <v>0.32983199999999996</v>
      </c>
      <c r="R684" s="2">
        <v>1.69</v>
      </c>
      <c r="S684" s="2">
        <v>0.31</v>
      </c>
      <c r="T684" s="2">
        <f t="shared" si="158"/>
        <v>3100</v>
      </c>
      <c r="U684" s="6">
        <v>-0.32</v>
      </c>
      <c r="V684" s="6">
        <v>-1.63</v>
      </c>
      <c r="W684" s="2">
        <f t="shared" si="159"/>
        <v>1.3099999999999998</v>
      </c>
      <c r="X684" s="4">
        <f t="shared" si="160"/>
        <v>0.25178015267175574</v>
      </c>
    </row>
    <row r="685" spans="1:24" x14ac:dyDescent="0.2">
      <c r="A685" t="s">
        <v>9</v>
      </c>
      <c r="B685">
        <v>1521</v>
      </c>
      <c r="C685">
        <v>153</v>
      </c>
      <c r="D685">
        <v>76</v>
      </c>
      <c r="E685" t="s">
        <v>7</v>
      </c>
      <c r="F685" s="1">
        <v>45191</v>
      </c>
      <c r="G685" t="s">
        <v>14</v>
      </c>
      <c r="H685" s="2">
        <v>30.69</v>
      </c>
      <c r="I685" s="2">
        <v>29</v>
      </c>
      <c r="J685" s="2">
        <v>28.25</v>
      </c>
      <c r="K685" s="2">
        <v>2.61</v>
      </c>
      <c r="L685" s="2">
        <v>0.19</v>
      </c>
      <c r="M685" s="2">
        <v>4.71</v>
      </c>
      <c r="N685" s="4">
        <f t="shared" si="154"/>
        <v>4.7099999999999998E-3</v>
      </c>
      <c r="O685" s="4">
        <f t="shared" si="155"/>
        <v>8.4779999999999994E-2</v>
      </c>
      <c r="P685" s="5">
        <f t="shared" si="156"/>
        <v>8.4779999999999998E-5</v>
      </c>
      <c r="Q685" s="4">
        <f t="shared" si="157"/>
        <v>0.30520799999999998</v>
      </c>
      <c r="R685" s="2">
        <v>2.0299999999999998</v>
      </c>
      <c r="S685" s="2">
        <v>0.31</v>
      </c>
      <c r="T685" s="2">
        <f t="shared" si="158"/>
        <v>3100</v>
      </c>
      <c r="U685" s="6">
        <v>-0.45</v>
      </c>
      <c r="V685" s="6">
        <v>-2.36</v>
      </c>
      <c r="W685" s="2">
        <f t="shared" si="159"/>
        <v>1.91</v>
      </c>
      <c r="X685" s="4">
        <f t="shared" si="160"/>
        <v>0.15979476439790574</v>
      </c>
    </row>
    <row r="686" spans="1:24" x14ac:dyDescent="0.2">
      <c r="A686" t="s">
        <v>9</v>
      </c>
      <c r="B686">
        <v>1521</v>
      </c>
      <c r="C686">
        <v>153</v>
      </c>
      <c r="D686">
        <v>90</v>
      </c>
      <c r="E686" t="s">
        <v>7</v>
      </c>
      <c r="F686" s="1">
        <v>45190</v>
      </c>
      <c r="G686" t="s">
        <v>14</v>
      </c>
      <c r="H686" s="2">
        <v>17.489999999999998</v>
      </c>
      <c r="I686" s="2">
        <v>30.99</v>
      </c>
      <c r="J686" s="2">
        <v>29.71</v>
      </c>
      <c r="K686" s="2">
        <v>3.39</v>
      </c>
      <c r="L686" s="2">
        <v>0.14000000000000001</v>
      </c>
      <c r="M686" s="2">
        <v>4.51</v>
      </c>
      <c r="N686" s="4">
        <f t="shared" si="154"/>
        <v>4.5100000000000001E-3</v>
      </c>
      <c r="O686" s="4">
        <f t="shared" si="155"/>
        <v>8.1180000000000002E-2</v>
      </c>
      <c r="P686" s="5">
        <f t="shared" si="156"/>
        <v>8.1180000000000005E-5</v>
      </c>
      <c r="Q686" s="4">
        <f t="shared" si="157"/>
        <v>0.29224800000000001</v>
      </c>
      <c r="R686" s="2">
        <v>1.27</v>
      </c>
      <c r="S686" s="2">
        <v>0.15</v>
      </c>
      <c r="T686" s="2">
        <f t="shared" si="158"/>
        <v>1500</v>
      </c>
      <c r="U686" s="6">
        <v>-0.37</v>
      </c>
      <c r="V686" s="6">
        <v>-1.46</v>
      </c>
      <c r="W686" s="2">
        <f t="shared" si="159"/>
        <v>1.0899999999999999</v>
      </c>
      <c r="X686" s="4">
        <f t="shared" si="160"/>
        <v>0.26811743119266057</v>
      </c>
    </row>
    <row r="687" spans="1:24" x14ac:dyDescent="0.2">
      <c r="A687" t="s">
        <v>9</v>
      </c>
      <c r="B687">
        <v>1521</v>
      </c>
      <c r="C687">
        <v>155</v>
      </c>
      <c r="D687">
        <v>62</v>
      </c>
      <c r="E687" t="s">
        <v>7</v>
      </c>
      <c r="F687" s="1">
        <v>45190</v>
      </c>
      <c r="G687" t="s">
        <v>14</v>
      </c>
      <c r="H687" s="2">
        <v>20.59</v>
      </c>
      <c r="I687" s="2">
        <v>29.32</v>
      </c>
      <c r="J687" s="2">
        <v>26.02</v>
      </c>
      <c r="K687" s="2">
        <v>2.5299999999999998</v>
      </c>
      <c r="L687" s="2">
        <v>0.25</v>
      </c>
      <c r="M687" s="2">
        <v>5.95</v>
      </c>
      <c r="N687" s="4">
        <f t="shared" si="154"/>
        <v>5.9500000000000004E-3</v>
      </c>
      <c r="O687" s="4">
        <f t="shared" si="155"/>
        <v>0.1071</v>
      </c>
      <c r="P687" s="5">
        <f t="shared" si="156"/>
        <v>1.071E-4</v>
      </c>
      <c r="Q687" s="4">
        <f t="shared" si="157"/>
        <v>0.38556000000000001</v>
      </c>
      <c r="R687" s="2">
        <v>2.31</v>
      </c>
      <c r="S687" s="2">
        <v>0.45</v>
      </c>
      <c r="T687" s="2">
        <f t="shared" si="158"/>
        <v>4500</v>
      </c>
      <c r="U687" s="6">
        <v>-0.46</v>
      </c>
      <c r="V687" s="6">
        <v>-1.97</v>
      </c>
      <c r="W687" s="2">
        <f t="shared" si="159"/>
        <v>1.51</v>
      </c>
      <c r="X687" s="4">
        <f t="shared" si="160"/>
        <v>0.2553377483443709</v>
      </c>
    </row>
    <row r="688" spans="1:24" x14ac:dyDescent="0.2">
      <c r="A688" t="s">
        <v>9</v>
      </c>
      <c r="B688">
        <v>1521</v>
      </c>
      <c r="C688">
        <v>155</v>
      </c>
      <c r="D688">
        <v>64</v>
      </c>
      <c r="E688" t="s">
        <v>7</v>
      </c>
      <c r="F688" s="1">
        <v>45190</v>
      </c>
      <c r="G688" t="s">
        <v>14</v>
      </c>
      <c r="H688" s="2">
        <v>22.23</v>
      </c>
      <c r="I688" s="2">
        <v>28.62</v>
      </c>
      <c r="J688" s="2">
        <v>26.25</v>
      </c>
      <c r="K688" s="2">
        <v>2.54</v>
      </c>
      <c r="L688" s="2">
        <v>0.21</v>
      </c>
      <c r="M688" s="2">
        <v>4.9400000000000004</v>
      </c>
      <c r="N688" s="4">
        <f t="shared" si="154"/>
        <v>4.9400000000000008E-3</v>
      </c>
      <c r="O688" s="4">
        <f t="shared" si="155"/>
        <v>8.8920000000000013E-2</v>
      </c>
      <c r="P688" s="5">
        <f t="shared" si="156"/>
        <v>8.8920000000000009E-5</v>
      </c>
      <c r="Q688" s="4">
        <f t="shared" si="157"/>
        <v>0.32011200000000001</v>
      </c>
      <c r="R688" s="2">
        <v>2.25</v>
      </c>
      <c r="S688" s="2">
        <v>0.5</v>
      </c>
      <c r="T688" s="2">
        <f t="shared" si="158"/>
        <v>5000</v>
      </c>
      <c r="U688" s="6">
        <v>-0.46</v>
      </c>
      <c r="V688" s="6">
        <v>-1.83</v>
      </c>
      <c r="W688" s="2">
        <f t="shared" si="159"/>
        <v>1.37</v>
      </c>
      <c r="X688" s="4">
        <f t="shared" si="160"/>
        <v>0.23365839416058393</v>
      </c>
    </row>
    <row r="689" spans="1:24" x14ac:dyDescent="0.2">
      <c r="A689" t="s">
        <v>9</v>
      </c>
      <c r="B689">
        <v>1521</v>
      </c>
      <c r="C689">
        <v>155</v>
      </c>
      <c r="D689">
        <v>66</v>
      </c>
      <c r="E689" t="s">
        <v>7</v>
      </c>
      <c r="F689" s="1">
        <v>45191</v>
      </c>
      <c r="G689" t="s">
        <v>14</v>
      </c>
      <c r="H689" s="2">
        <v>24.45</v>
      </c>
      <c r="I689" s="2">
        <v>31.43</v>
      </c>
      <c r="J689" s="2">
        <v>29.17</v>
      </c>
      <c r="K689" s="2">
        <v>2.92</v>
      </c>
      <c r="L689" s="2">
        <v>0.11</v>
      </c>
      <c r="M689" s="2">
        <v>3.14</v>
      </c>
      <c r="N689" s="4">
        <f t="shared" si="154"/>
        <v>3.14E-3</v>
      </c>
      <c r="O689" s="4">
        <f t="shared" si="155"/>
        <v>5.6520000000000001E-2</v>
      </c>
      <c r="P689" s="5">
        <f t="shared" si="156"/>
        <v>5.6520000000000001E-5</v>
      </c>
      <c r="Q689" s="4">
        <f t="shared" si="157"/>
        <v>0.20347200000000001</v>
      </c>
      <c r="R689" s="2">
        <v>3.09</v>
      </c>
      <c r="S689" s="2">
        <v>0.44</v>
      </c>
      <c r="T689" s="2">
        <f t="shared" si="158"/>
        <v>4400</v>
      </c>
      <c r="U689" s="6">
        <v>-0.4</v>
      </c>
      <c r="V689" s="6">
        <v>-1.6</v>
      </c>
      <c r="W689" s="2">
        <f t="shared" si="159"/>
        <v>1.2000000000000002</v>
      </c>
      <c r="X689" s="4">
        <f t="shared" si="160"/>
        <v>0.16955999999999999</v>
      </c>
    </row>
    <row r="690" spans="1:24" x14ac:dyDescent="0.2">
      <c r="A690" t="s">
        <v>9</v>
      </c>
      <c r="B690">
        <v>1521</v>
      </c>
      <c r="C690">
        <v>156</v>
      </c>
      <c r="D690">
        <v>71</v>
      </c>
      <c r="E690" t="s">
        <v>7</v>
      </c>
      <c r="F690" s="1">
        <v>45190</v>
      </c>
      <c r="G690" t="s">
        <v>14</v>
      </c>
      <c r="H690" s="2">
        <v>19.989999999999998</v>
      </c>
      <c r="I690" s="2">
        <v>29.55</v>
      </c>
      <c r="J690" s="2">
        <v>27.91</v>
      </c>
      <c r="K690" s="2">
        <v>2.95</v>
      </c>
      <c r="L690" s="2">
        <v>0.18</v>
      </c>
      <c r="M690" s="2">
        <v>5.0999999999999996</v>
      </c>
      <c r="N690" s="4">
        <f t="shared" si="154"/>
        <v>5.0999999999999995E-3</v>
      </c>
      <c r="O690" s="4">
        <f t="shared" si="155"/>
        <v>9.1799999999999993E-2</v>
      </c>
      <c r="P690" s="5">
        <f t="shared" si="156"/>
        <v>9.1799999999999995E-5</v>
      </c>
      <c r="Q690" s="4">
        <f t="shared" si="157"/>
        <v>0.33048</v>
      </c>
      <c r="R690" s="2">
        <v>1.53</v>
      </c>
      <c r="S690" s="2">
        <v>0.24</v>
      </c>
      <c r="T690" s="2">
        <f t="shared" si="158"/>
        <v>2400</v>
      </c>
      <c r="U690" s="6">
        <v>-0.26</v>
      </c>
      <c r="V690" s="6">
        <v>-1.83</v>
      </c>
      <c r="W690" s="2">
        <f t="shared" si="159"/>
        <v>1.57</v>
      </c>
      <c r="X690" s="4">
        <f t="shared" si="160"/>
        <v>0.2104968152866242</v>
      </c>
    </row>
    <row r="691" spans="1:24" x14ac:dyDescent="0.2">
      <c r="A691" t="s">
        <v>9</v>
      </c>
      <c r="B691">
        <v>1521</v>
      </c>
      <c r="C691">
        <v>156</v>
      </c>
      <c r="D691">
        <v>74</v>
      </c>
      <c r="E691" t="s">
        <v>7</v>
      </c>
      <c r="F691" s="1">
        <v>45191</v>
      </c>
      <c r="G691" t="s">
        <v>14</v>
      </c>
      <c r="H691" s="2">
        <v>32.200000000000003</v>
      </c>
      <c r="I691" s="2">
        <v>28.28</v>
      </c>
      <c r="J691" s="2">
        <v>26.02</v>
      </c>
      <c r="K691" s="2">
        <v>2.13</v>
      </c>
      <c r="L691" s="2">
        <v>0.19</v>
      </c>
      <c r="M691" s="2">
        <v>3.82</v>
      </c>
      <c r="N691" s="4">
        <f t="shared" si="154"/>
        <v>3.82E-3</v>
      </c>
      <c r="O691" s="4">
        <f t="shared" si="155"/>
        <v>6.8760000000000002E-2</v>
      </c>
      <c r="P691" s="5">
        <f t="shared" si="156"/>
        <v>6.8759999999999999E-5</v>
      </c>
      <c r="Q691" s="4">
        <f t="shared" si="157"/>
        <v>0.24753600000000001</v>
      </c>
      <c r="R691" s="2">
        <v>2.2200000000000002</v>
      </c>
      <c r="S691" s="2">
        <v>0.32</v>
      </c>
      <c r="T691" s="2">
        <f t="shared" si="158"/>
        <v>3200</v>
      </c>
      <c r="U691" s="6">
        <v>-0.35</v>
      </c>
      <c r="V691" s="6">
        <v>-1.82</v>
      </c>
      <c r="W691" s="2">
        <f t="shared" si="159"/>
        <v>1.4700000000000002</v>
      </c>
      <c r="X691" s="4">
        <f t="shared" si="160"/>
        <v>0.16839183673469385</v>
      </c>
    </row>
    <row r="692" spans="1:24" x14ac:dyDescent="0.2">
      <c r="A692" t="s">
        <v>9</v>
      </c>
      <c r="B692">
        <v>1521</v>
      </c>
      <c r="C692">
        <v>156</v>
      </c>
      <c r="D692">
        <v>75</v>
      </c>
      <c r="E692" t="s">
        <v>7</v>
      </c>
      <c r="F692" s="1">
        <v>45191</v>
      </c>
      <c r="G692" t="s">
        <v>14</v>
      </c>
      <c r="H692" s="2">
        <v>24.96</v>
      </c>
      <c r="I692" s="2">
        <v>31.35</v>
      </c>
      <c r="J692" s="2">
        <v>29.47</v>
      </c>
      <c r="K692" s="2">
        <v>2.98</v>
      </c>
      <c r="L692" s="2">
        <v>0.14000000000000001</v>
      </c>
      <c r="M692" s="2">
        <v>4.0599999999999996</v>
      </c>
      <c r="N692" s="4">
        <f t="shared" si="154"/>
        <v>4.0599999999999994E-3</v>
      </c>
      <c r="O692" s="4">
        <f t="shared" si="155"/>
        <v>7.3079999999999992E-2</v>
      </c>
      <c r="P692" s="5">
        <f t="shared" si="156"/>
        <v>7.3079999999999998E-5</v>
      </c>
      <c r="Q692" s="4">
        <f t="shared" si="157"/>
        <v>0.26308799999999999</v>
      </c>
      <c r="R692" s="2">
        <v>3.2</v>
      </c>
      <c r="S692" s="2">
        <v>0.59</v>
      </c>
      <c r="T692" s="2">
        <f t="shared" si="158"/>
        <v>5900</v>
      </c>
      <c r="U692" s="6">
        <v>-0.31</v>
      </c>
      <c r="V692" s="6">
        <v>-1.86</v>
      </c>
      <c r="W692" s="2">
        <f t="shared" si="159"/>
        <v>1.55</v>
      </c>
      <c r="X692" s="4">
        <f t="shared" si="160"/>
        <v>0.16973419354838709</v>
      </c>
    </row>
    <row r="693" spans="1:24" x14ac:dyDescent="0.2">
      <c r="A693" t="s">
        <v>9</v>
      </c>
      <c r="B693">
        <v>1521</v>
      </c>
      <c r="C693">
        <v>157</v>
      </c>
      <c r="D693">
        <v>67</v>
      </c>
      <c r="E693" t="s">
        <v>7</v>
      </c>
      <c r="F693" s="1">
        <v>45191</v>
      </c>
      <c r="G693" t="s">
        <v>14</v>
      </c>
      <c r="H693" s="2">
        <v>35.380000000000003</v>
      </c>
      <c r="I693" s="2">
        <v>26.04</v>
      </c>
      <c r="J693" s="2">
        <v>23.78</v>
      </c>
      <c r="K693" s="2">
        <v>1.75</v>
      </c>
      <c r="L693" s="2">
        <v>0.17</v>
      </c>
      <c r="M693" s="2">
        <v>2.78</v>
      </c>
      <c r="N693" s="4">
        <f t="shared" si="154"/>
        <v>2.7799999999999999E-3</v>
      </c>
      <c r="O693" s="4">
        <f t="shared" si="155"/>
        <v>5.0040000000000001E-2</v>
      </c>
      <c r="P693" s="5">
        <f t="shared" si="156"/>
        <v>5.0040000000000002E-5</v>
      </c>
      <c r="Q693" s="4">
        <f t="shared" si="157"/>
        <v>0.180144</v>
      </c>
      <c r="R693" s="2">
        <v>2.02</v>
      </c>
      <c r="S693" s="2">
        <v>0.35</v>
      </c>
      <c r="T693" s="2">
        <f t="shared" si="158"/>
        <v>3500</v>
      </c>
      <c r="U693" s="6">
        <v>-0.57999999999999996</v>
      </c>
      <c r="V693" s="6">
        <v>-2.08</v>
      </c>
      <c r="W693" s="2">
        <f t="shared" si="159"/>
        <v>1.5</v>
      </c>
      <c r="X693" s="4">
        <f t="shared" si="160"/>
        <v>0.12009599999999999</v>
      </c>
    </row>
    <row r="694" spans="1:24" x14ac:dyDescent="0.2">
      <c r="A694" t="s">
        <v>9</v>
      </c>
      <c r="B694">
        <v>1521</v>
      </c>
      <c r="C694">
        <v>157</v>
      </c>
      <c r="D694">
        <v>68</v>
      </c>
      <c r="E694" t="s">
        <v>7</v>
      </c>
      <c r="F694" s="1">
        <v>45191</v>
      </c>
      <c r="G694" t="s">
        <v>14</v>
      </c>
      <c r="H694" s="2">
        <v>34.49</v>
      </c>
      <c r="I694" s="2">
        <v>25.78</v>
      </c>
      <c r="J694" s="2">
        <v>23.01</v>
      </c>
      <c r="K694" s="2">
        <v>1.67</v>
      </c>
      <c r="L694" s="2">
        <v>0.18</v>
      </c>
      <c r="M694" s="2">
        <v>2.82</v>
      </c>
      <c r="N694" s="4">
        <f t="shared" si="154"/>
        <v>2.82E-3</v>
      </c>
      <c r="O694" s="4">
        <f t="shared" si="155"/>
        <v>5.076E-2</v>
      </c>
      <c r="P694" s="5">
        <f t="shared" si="156"/>
        <v>5.0760000000000002E-5</v>
      </c>
      <c r="Q694" s="4">
        <f t="shared" si="157"/>
        <v>0.18273600000000001</v>
      </c>
      <c r="R694" s="2">
        <v>2.2400000000000002</v>
      </c>
      <c r="S694" s="2">
        <v>0.41</v>
      </c>
      <c r="T694" s="2">
        <f t="shared" si="158"/>
        <v>4100</v>
      </c>
      <c r="U694" s="6">
        <v>-0.71</v>
      </c>
      <c r="V694" s="6">
        <v>-2.42</v>
      </c>
      <c r="W694" s="2">
        <f t="shared" si="159"/>
        <v>1.71</v>
      </c>
      <c r="X694" s="4">
        <f t="shared" si="160"/>
        <v>0.10686315789473685</v>
      </c>
    </row>
    <row r="695" spans="1:24" x14ac:dyDescent="0.2">
      <c r="A695" t="s">
        <v>9</v>
      </c>
      <c r="B695">
        <v>1521</v>
      </c>
      <c r="C695">
        <v>157</v>
      </c>
      <c r="D695">
        <v>72</v>
      </c>
      <c r="E695" t="s">
        <v>7</v>
      </c>
      <c r="F695" s="1">
        <v>45190</v>
      </c>
      <c r="G695" t="s">
        <v>14</v>
      </c>
      <c r="H695" s="2">
        <v>21.2</v>
      </c>
      <c r="I695" s="2">
        <v>28.81</v>
      </c>
      <c r="J695" s="2">
        <v>26.88</v>
      </c>
      <c r="K695" s="2">
        <v>2.7</v>
      </c>
      <c r="L695" s="2">
        <v>0.16</v>
      </c>
      <c r="M695" s="2">
        <v>4.2</v>
      </c>
      <c r="N695" s="4">
        <f t="shared" si="154"/>
        <v>4.2000000000000006E-3</v>
      </c>
      <c r="O695" s="4">
        <f t="shared" si="155"/>
        <v>7.5600000000000014E-2</v>
      </c>
      <c r="P695" s="5">
        <f t="shared" si="156"/>
        <v>7.5600000000000008E-5</v>
      </c>
      <c r="Q695" s="4">
        <f t="shared" si="157"/>
        <v>0.27216000000000001</v>
      </c>
      <c r="R695" s="2">
        <v>2.52</v>
      </c>
      <c r="S695" s="2">
        <v>0.46</v>
      </c>
      <c r="T695" s="2">
        <f t="shared" si="158"/>
        <v>4600</v>
      </c>
      <c r="U695" s="6">
        <v>-0.59</v>
      </c>
      <c r="V695" s="6">
        <v>-1.78</v>
      </c>
      <c r="W695" s="2">
        <f t="shared" si="159"/>
        <v>1.19</v>
      </c>
      <c r="X695" s="4">
        <f t="shared" si="160"/>
        <v>0.2287058823529412</v>
      </c>
    </row>
    <row r="696" spans="1:24" x14ac:dyDescent="0.2">
      <c r="A696" t="s">
        <v>9</v>
      </c>
      <c r="B696">
        <v>1521</v>
      </c>
      <c r="C696">
        <v>158</v>
      </c>
      <c r="D696">
        <v>70</v>
      </c>
      <c r="E696" t="s">
        <v>7</v>
      </c>
      <c r="F696" s="1">
        <v>45191</v>
      </c>
      <c r="G696" t="s">
        <v>14</v>
      </c>
      <c r="H696" s="2">
        <v>21.73</v>
      </c>
      <c r="I696" s="2">
        <v>32.11</v>
      </c>
      <c r="J696" s="2">
        <v>30.66</v>
      </c>
      <c r="K696" s="2">
        <v>3.37</v>
      </c>
      <c r="L696" s="2">
        <v>0.19</v>
      </c>
      <c r="M696" s="2">
        <v>5.98</v>
      </c>
      <c r="N696" s="4">
        <f t="shared" si="154"/>
        <v>5.9800000000000001E-3</v>
      </c>
      <c r="O696" s="4">
        <f t="shared" si="155"/>
        <v>0.10764</v>
      </c>
      <c r="P696" s="5">
        <f t="shared" si="156"/>
        <v>1.0764000000000001E-4</v>
      </c>
      <c r="Q696" s="4">
        <f t="shared" si="157"/>
        <v>0.38750400000000002</v>
      </c>
      <c r="R696" s="2">
        <v>1.21</v>
      </c>
      <c r="S696" s="2">
        <v>0.27</v>
      </c>
      <c r="T696" s="2">
        <f t="shared" si="158"/>
        <v>2700</v>
      </c>
      <c r="U696" s="6">
        <v>-0.41</v>
      </c>
      <c r="V696" s="6">
        <v>-1.93</v>
      </c>
      <c r="W696" s="2">
        <f t="shared" si="159"/>
        <v>1.52</v>
      </c>
      <c r="X696" s="4">
        <f t="shared" si="160"/>
        <v>0.25493684210526318</v>
      </c>
    </row>
    <row r="697" spans="1:24" x14ac:dyDescent="0.2">
      <c r="A697" t="s">
        <v>9</v>
      </c>
      <c r="B697">
        <v>1521</v>
      </c>
      <c r="C697">
        <v>158</v>
      </c>
      <c r="D697">
        <v>73</v>
      </c>
      <c r="E697" t="s">
        <v>7</v>
      </c>
      <c r="F697" s="1">
        <v>45191</v>
      </c>
      <c r="G697" t="s">
        <v>14</v>
      </c>
      <c r="H697" s="2">
        <v>31.33</v>
      </c>
      <c r="I697" s="2">
        <v>28.7</v>
      </c>
      <c r="J697" s="2">
        <v>26.73</v>
      </c>
      <c r="K697" s="2">
        <v>2.2799999999999998</v>
      </c>
      <c r="L697" s="2">
        <v>0.23</v>
      </c>
      <c r="M697" s="2">
        <v>4.96</v>
      </c>
      <c r="N697" s="4">
        <f t="shared" si="154"/>
        <v>4.96E-3</v>
      </c>
      <c r="O697" s="4">
        <f t="shared" si="155"/>
        <v>8.9279999999999998E-2</v>
      </c>
      <c r="P697" s="5">
        <f t="shared" si="156"/>
        <v>8.9279999999999999E-5</v>
      </c>
      <c r="Q697" s="4">
        <f t="shared" si="157"/>
        <v>0.32140799999999997</v>
      </c>
      <c r="R697" s="2">
        <v>0.73</v>
      </c>
      <c r="S697" s="2">
        <v>0.16</v>
      </c>
      <c r="T697" s="2">
        <f t="shared" si="158"/>
        <v>1600</v>
      </c>
      <c r="U697" s="6">
        <v>-0.43</v>
      </c>
      <c r="V697" s="6">
        <v>-2.04</v>
      </c>
      <c r="W697" s="2">
        <f t="shared" si="159"/>
        <v>1.61</v>
      </c>
      <c r="X697" s="4">
        <f t="shared" si="160"/>
        <v>0.19963229813664593</v>
      </c>
    </row>
    <row r="698" spans="1:24" x14ac:dyDescent="0.2">
      <c r="A698" t="s">
        <v>9</v>
      </c>
      <c r="B698">
        <v>1521</v>
      </c>
      <c r="C698">
        <v>158</v>
      </c>
      <c r="D698">
        <v>81</v>
      </c>
      <c r="E698" t="s">
        <v>7</v>
      </c>
      <c r="F698" s="1">
        <v>45191</v>
      </c>
      <c r="G698" t="s">
        <v>14</v>
      </c>
      <c r="H698" s="2">
        <v>23.78</v>
      </c>
      <c r="I698" s="2">
        <v>32.57</v>
      </c>
      <c r="J698" s="2">
        <v>31.46</v>
      </c>
      <c r="K698" s="2">
        <v>3.45</v>
      </c>
      <c r="L698" s="2">
        <v>0.11</v>
      </c>
      <c r="M698" s="2">
        <v>3.55</v>
      </c>
      <c r="N698" s="4">
        <f t="shared" si="154"/>
        <v>3.5499999999999998E-3</v>
      </c>
      <c r="O698" s="4">
        <f t="shared" si="155"/>
        <v>6.3899999999999998E-2</v>
      </c>
      <c r="P698" s="5">
        <f t="shared" si="156"/>
        <v>6.3899999999999995E-5</v>
      </c>
      <c r="Q698" s="4">
        <f t="shared" si="157"/>
        <v>0.23003999999999999</v>
      </c>
      <c r="R698" s="2">
        <v>0.69</v>
      </c>
      <c r="S698" s="2">
        <v>0.22</v>
      </c>
      <c r="T698" s="2">
        <f t="shared" si="158"/>
        <v>2200</v>
      </c>
      <c r="U698" s="6">
        <v>-0.4</v>
      </c>
      <c r="V698" s="6">
        <v>-1.77</v>
      </c>
      <c r="W698" s="2">
        <f t="shared" si="159"/>
        <v>1.37</v>
      </c>
      <c r="X698" s="4">
        <f t="shared" si="160"/>
        <v>0.16791240875912408</v>
      </c>
    </row>
    <row r="699" spans="1:24" x14ac:dyDescent="0.2">
      <c r="A699" t="s">
        <v>10</v>
      </c>
      <c r="B699">
        <v>666</v>
      </c>
      <c r="C699">
        <v>101</v>
      </c>
      <c r="D699">
        <v>1</v>
      </c>
      <c r="E699" t="s">
        <v>7</v>
      </c>
      <c r="F699" s="1">
        <v>45190</v>
      </c>
      <c r="G699" t="s">
        <v>14</v>
      </c>
      <c r="H699" s="2">
        <v>18.98</v>
      </c>
      <c r="I699" s="2">
        <v>32.4</v>
      </c>
      <c r="J699" s="2">
        <v>30.33</v>
      </c>
      <c r="K699" s="2">
        <v>3.41</v>
      </c>
      <c r="L699" s="2">
        <v>0.22</v>
      </c>
      <c r="M699" s="2">
        <v>6.98</v>
      </c>
      <c r="N699" s="4">
        <f t="shared" si="154"/>
        <v>6.9800000000000001E-3</v>
      </c>
      <c r="O699" s="4">
        <f t="shared" si="155"/>
        <v>0.12564</v>
      </c>
      <c r="P699" s="5">
        <f t="shared" si="156"/>
        <v>1.2564E-4</v>
      </c>
      <c r="Q699" s="4">
        <f t="shared" si="157"/>
        <v>0.45230399999999998</v>
      </c>
      <c r="R699" s="2">
        <v>5.48</v>
      </c>
      <c r="S699" s="2">
        <v>0.73</v>
      </c>
      <c r="T699" s="2">
        <f t="shared" si="158"/>
        <v>7300</v>
      </c>
      <c r="U699" s="6">
        <v>-0.39</v>
      </c>
      <c r="V699" s="6">
        <v>-2.34</v>
      </c>
      <c r="W699" s="2">
        <f t="shared" si="159"/>
        <v>1.9499999999999997</v>
      </c>
      <c r="X699" s="4">
        <f t="shared" si="160"/>
        <v>0.23195076923076927</v>
      </c>
    </row>
    <row r="700" spans="1:24" x14ac:dyDescent="0.2">
      <c r="A700" t="s">
        <v>10</v>
      </c>
      <c r="B700">
        <v>666</v>
      </c>
      <c r="C700">
        <v>101</v>
      </c>
      <c r="D700">
        <v>2</v>
      </c>
      <c r="E700" t="s">
        <v>7</v>
      </c>
      <c r="F700" s="1">
        <v>45190</v>
      </c>
      <c r="G700" t="s">
        <v>14</v>
      </c>
      <c r="H700" s="2">
        <v>17.55</v>
      </c>
      <c r="I700" s="2">
        <v>31.54</v>
      </c>
      <c r="J700" s="2">
        <v>30.56</v>
      </c>
      <c r="K700" s="2">
        <v>3.58</v>
      </c>
      <c r="L700" s="2">
        <v>0.13</v>
      </c>
      <c r="M700" s="2">
        <v>4.3099999999999996</v>
      </c>
      <c r="N700" s="4">
        <f t="shared" si="154"/>
        <v>4.3099999999999996E-3</v>
      </c>
      <c r="O700" s="4">
        <f t="shared" si="155"/>
        <v>7.7579999999999996E-2</v>
      </c>
      <c r="P700" s="5">
        <f t="shared" si="156"/>
        <v>7.7579999999999999E-5</v>
      </c>
      <c r="Q700" s="4">
        <f t="shared" si="157"/>
        <v>0.27928799999999998</v>
      </c>
      <c r="R700" s="2">
        <v>4.08</v>
      </c>
      <c r="S700" s="2">
        <v>0.49</v>
      </c>
      <c r="T700" s="2">
        <f t="shared" si="158"/>
        <v>4900</v>
      </c>
      <c r="U700" s="6">
        <v>-0.32</v>
      </c>
      <c r="V700" s="6">
        <v>-2.02</v>
      </c>
      <c r="W700" s="2">
        <f t="shared" si="159"/>
        <v>1.7</v>
      </c>
      <c r="X700" s="4">
        <f t="shared" si="160"/>
        <v>0.1642870588235294</v>
      </c>
    </row>
    <row r="701" spans="1:24" x14ac:dyDescent="0.2">
      <c r="A701" t="s">
        <v>10</v>
      </c>
      <c r="B701">
        <v>666</v>
      </c>
      <c r="C701">
        <v>101</v>
      </c>
      <c r="D701">
        <v>3</v>
      </c>
      <c r="E701" t="s">
        <v>7</v>
      </c>
      <c r="F701" s="1">
        <v>45190</v>
      </c>
      <c r="G701" t="s">
        <v>14</v>
      </c>
      <c r="H701" s="2">
        <v>17.03</v>
      </c>
      <c r="I701" s="2">
        <v>31.44</v>
      </c>
      <c r="J701" s="2">
        <v>29.11</v>
      </c>
      <c r="K701" s="2">
        <v>3.26</v>
      </c>
      <c r="L701" s="2">
        <v>0.15</v>
      </c>
      <c r="M701" s="2">
        <v>4.46</v>
      </c>
      <c r="N701" s="4">
        <f t="shared" ref="N701:N732" si="161">M701/1000</f>
        <v>4.4599999999999996E-3</v>
      </c>
      <c r="O701" s="4">
        <f t="shared" ref="O701:O732" si="162">N701*18</f>
        <v>8.027999999999999E-2</v>
      </c>
      <c r="P701" s="5">
        <f t="shared" ref="P701:P732" si="163">O701/1000</f>
        <v>8.0279999999999984E-5</v>
      </c>
      <c r="Q701" s="4">
        <f t="shared" ref="Q701:Q732" si="164">P701*3600</f>
        <v>0.28900799999999993</v>
      </c>
      <c r="R701" s="2">
        <v>6.39</v>
      </c>
      <c r="S701" s="2">
        <v>0.75</v>
      </c>
      <c r="T701" s="2">
        <f t="shared" ref="T701:T732" si="165">S701*10000</f>
        <v>7500</v>
      </c>
      <c r="U701" s="6">
        <v>-0.49</v>
      </c>
      <c r="V701" s="6">
        <v>-2.02</v>
      </c>
      <c r="W701" s="2">
        <f t="shared" ref="W701:W732" si="166">U701-V701</f>
        <v>1.53</v>
      </c>
      <c r="X701" s="4">
        <f t="shared" ref="X701:X732" si="167">Q701/W701</f>
        <v>0.18889411764705877</v>
      </c>
    </row>
    <row r="702" spans="1:24" x14ac:dyDescent="0.2">
      <c r="A702" t="s">
        <v>10</v>
      </c>
      <c r="B702">
        <v>666</v>
      </c>
      <c r="C702">
        <v>105</v>
      </c>
      <c r="D702">
        <v>7</v>
      </c>
      <c r="E702" t="s">
        <v>7</v>
      </c>
      <c r="F702" s="1">
        <v>45190</v>
      </c>
      <c r="G702" t="s">
        <v>14</v>
      </c>
      <c r="H702" s="2">
        <v>19.510000000000002</v>
      </c>
      <c r="I702" s="2">
        <v>29.86</v>
      </c>
      <c r="J702" s="2">
        <v>27.07</v>
      </c>
      <c r="K702" s="2">
        <v>2.76</v>
      </c>
      <c r="L702" s="2">
        <v>0.15</v>
      </c>
      <c r="M702" s="2">
        <v>3.94</v>
      </c>
      <c r="N702" s="4">
        <f t="shared" si="161"/>
        <v>3.9399999999999999E-3</v>
      </c>
      <c r="O702" s="4">
        <f t="shared" si="162"/>
        <v>7.0919999999999997E-2</v>
      </c>
      <c r="P702" s="5">
        <f t="shared" si="163"/>
        <v>7.0919999999999992E-5</v>
      </c>
      <c r="Q702" s="4">
        <f t="shared" si="164"/>
        <v>0.25531199999999998</v>
      </c>
      <c r="R702" s="2">
        <v>3.32</v>
      </c>
      <c r="S702" s="2">
        <v>0.56000000000000005</v>
      </c>
      <c r="T702" s="2">
        <f t="shared" si="165"/>
        <v>5600.0000000000009</v>
      </c>
      <c r="U702" s="6">
        <v>-0.15</v>
      </c>
      <c r="V702" s="6">
        <v>-1.69</v>
      </c>
      <c r="W702" s="2">
        <f t="shared" si="166"/>
        <v>1.54</v>
      </c>
      <c r="X702" s="4">
        <f t="shared" si="167"/>
        <v>0.16578701298701298</v>
      </c>
    </row>
    <row r="703" spans="1:24" x14ac:dyDescent="0.2">
      <c r="A703" t="s">
        <v>10</v>
      </c>
      <c r="B703">
        <v>666</v>
      </c>
      <c r="C703">
        <v>105</v>
      </c>
      <c r="D703">
        <v>8</v>
      </c>
      <c r="E703" t="s">
        <v>7</v>
      </c>
      <c r="F703" s="1">
        <v>45190</v>
      </c>
      <c r="G703" t="s">
        <v>14</v>
      </c>
      <c r="H703" s="2">
        <v>20.91</v>
      </c>
      <c r="I703" s="2">
        <v>28.94</v>
      </c>
      <c r="J703" s="2">
        <v>25.62</v>
      </c>
      <c r="K703" s="2">
        <v>2.4500000000000002</v>
      </c>
      <c r="L703" s="2">
        <v>0.33</v>
      </c>
      <c r="M703" s="2">
        <v>7.61</v>
      </c>
      <c r="N703" s="4">
        <f t="shared" si="161"/>
        <v>7.6100000000000004E-3</v>
      </c>
      <c r="O703" s="4">
        <f t="shared" si="162"/>
        <v>0.13698000000000002</v>
      </c>
      <c r="P703" s="5">
        <f t="shared" si="163"/>
        <v>1.3698000000000001E-4</v>
      </c>
      <c r="Q703" s="4">
        <f t="shared" si="164"/>
        <v>0.49312800000000001</v>
      </c>
      <c r="R703" s="2">
        <v>1.18</v>
      </c>
      <c r="S703" s="2">
        <v>0.18</v>
      </c>
      <c r="T703" s="2">
        <f t="shared" si="165"/>
        <v>1800</v>
      </c>
      <c r="U703" s="6">
        <v>-0.52</v>
      </c>
      <c r="V703" s="6">
        <v>-1.94</v>
      </c>
      <c r="W703" s="2">
        <f t="shared" si="166"/>
        <v>1.42</v>
      </c>
      <c r="X703" s="4">
        <f t="shared" si="167"/>
        <v>0.34727323943661975</v>
      </c>
    </row>
    <row r="704" spans="1:24" x14ac:dyDescent="0.2">
      <c r="A704" t="s">
        <v>10</v>
      </c>
      <c r="B704">
        <v>666</v>
      </c>
      <c r="C704">
        <v>105</v>
      </c>
      <c r="D704">
        <v>9</v>
      </c>
      <c r="E704" t="s">
        <v>7</v>
      </c>
      <c r="F704" s="1">
        <v>45191</v>
      </c>
      <c r="G704" t="s">
        <v>14</v>
      </c>
      <c r="H704" s="2">
        <v>34.71</v>
      </c>
      <c r="I704" s="2">
        <v>26.58</v>
      </c>
      <c r="J704" s="2">
        <v>24.81</v>
      </c>
      <c r="K704" s="2">
        <v>1.93</v>
      </c>
      <c r="L704" s="2">
        <v>0.25</v>
      </c>
      <c r="M704" s="2">
        <v>4.5199999999999996</v>
      </c>
      <c r="N704" s="4">
        <f t="shared" si="161"/>
        <v>4.5199999999999997E-3</v>
      </c>
      <c r="O704" s="4">
        <f t="shared" si="162"/>
        <v>8.1359999999999988E-2</v>
      </c>
      <c r="P704" s="5">
        <f t="shared" si="163"/>
        <v>8.1359999999999994E-5</v>
      </c>
      <c r="Q704" s="4">
        <f t="shared" si="164"/>
        <v>0.29289599999999999</v>
      </c>
      <c r="R704" s="2">
        <v>4.63</v>
      </c>
      <c r="S704" s="2">
        <v>0.75</v>
      </c>
      <c r="T704" s="2">
        <f t="shared" si="165"/>
        <v>7500</v>
      </c>
      <c r="U704" s="6">
        <v>-0.21</v>
      </c>
      <c r="V704" s="6">
        <v>-1.89</v>
      </c>
      <c r="W704" s="2">
        <f t="shared" si="166"/>
        <v>1.68</v>
      </c>
      <c r="X704" s="4">
        <f t="shared" si="167"/>
        <v>0.17434285714285713</v>
      </c>
    </row>
    <row r="705" spans="1:24" x14ac:dyDescent="0.2">
      <c r="A705" t="s">
        <v>10</v>
      </c>
      <c r="B705">
        <v>666</v>
      </c>
      <c r="C705">
        <v>118</v>
      </c>
      <c r="D705">
        <v>10</v>
      </c>
      <c r="E705" t="s">
        <v>7</v>
      </c>
      <c r="F705" s="1">
        <v>45191</v>
      </c>
      <c r="G705" t="s">
        <v>14</v>
      </c>
      <c r="H705" s="2">
        <v>21.96</v>
      </c>
      <c r="I705" s="2">
        <v>32.299999999999997</v>
      </c>
      <c r="J705" s="2">
        <v>28.86</v>
      </c>
      <c r="K705" s="2">
        <v>2.92</v>
      </c>
      <c r="L705" s="2">
        <v>0.16</v>
      </c>
      <c r="M705" s="2">
        <v>4.4000000000000004</v>
      </c>
      <c r="N705" s="4">
        <f t="shared" si="161"/>
        <v>4.4000000000000003E-3</v>
      </c>
      <c r="O705" s="4">
        <f t="shared" si="162"/>
        <v>7.9200000000000007E-2</v>
      </c>
      <c r="P705" s="5">
        <f t="shared" si="163"/>
        <v>7.9200000000000001E-5</v>
      </c>
      <c r="Q705" s="4">
        <f t="shared" si="164"/>
        <v>0.28511999999999998</v>
      </c>
      <c r="R705" s="2">
        <v>10.06</v>
      </c>
      <c r="S705" s="2">
        <v>1.55</v>
      </c>
      <c r="T705" s="2">
        <f t="shared" si="165"/>
        <v>15500</v>
      </c>
      <c r="U705" s="6">
        <v>-0.67</v>
      </c>
      <c r="V705" s="6">
        <v>-1.98</v>
      </c>
      <c r="W705" s="2">
        <f t="shared" si="166"/>
        <v>1.31</v>
      </c>
      <c r="X705" s="4">
        <f t="shared" si="167"/>
        <v>0.21764885496183203</v>
      </c>
    </row>
    <row r="706" spans="1:24" x14ac:dyDescent="0.2">
      <c r="A706" t="s">
        <v>10</v>
      </c>
      <c r="B706">
        <v>666</v>
      </c>
      <c r="C706">
        <v>118</v>
      </c>
      <c r="D706">
        <v>11</v>
      </c>
      <c r="E706" t="s">
        <v>7</v>
      </c>
      <c r="F706" s="1">
        <v>45191</v>
      </c>
      <c r="G706" t="s">
        <v>14</v>
      </c>
      <c r="H706" s="2">
        <v>32.659999999999997</v>
      </c>
      <c r="I706" s="2">
        <v>28.06</v>
      </c>
      <c r="J706" s="2">
        <v>26.09</v>
      </c>
      <c r="K706" s="2">
        <v>2.14</v>
      </c>
      <c r="L706" s="2">
        <v>0.17</v>
      </c>
      <c r="M706" s="2">
        <v>3.5</v>
      </c>
      <c r="N706" s="4">
        <f t="shared" si="161"/>
        <v>3.5000000000000001E-3</v>
      </c>
      <c r="O706" s="4">
        <f t="shared" si="162"/>
        <v>6.3E-2</v>
      </c>
      <c r="P706" s="5">
        <f t="shared" si="163"/>
        <v>6.3E-5</v>
      </c>
      <c r="Q706" s="4">
        <f t="shared" si="164"/>
        <v>0.2268</v>
      </c>
      <c r="R706" s="2">
        <v>2.44</v>
      </c>
      <c r="S706" s="2">
        <v>0.45</v>
      </c>
      <c r="T706" s="2">
        <f t="shared" si="165"/>
        <v>4500</v>
      </c>
      <c r="U706" s="6">
        <v>-0.62</v>
      </c>
      <c r="V706" s="6">
        <v>-2.21</v>
      </c>
      <c r="W706" s="2">
        <f t="shared" si="166"/>
        <v>1.5899999999999999</v>
      </c>
      <c r="X706" s="4">
        <f t="shared" si="167"/>
        <v>0.14264150943396228</v>
      </c>
    </row>
    <row r="707" spans="1:24" x14ac:dyDescent="0.2">
      <c r="A707" t="s">
        <v>10</v>
      </c>
      <c r="B707">
        <v>666</v>
      </c>
      <c r="C707">
        <v>118</v>
      </c>
      <c r="D707">
        <v>12</v>
      </c>
      <c r="E707" t="s">
        <v>7</v>
      </c>
      <c r="F707" s="1">
        <v>45190</v>
      </c>
      <c r="G707" t="s">
        <v>14</v>
      </c>
      <c r="H707" s="2">
        <v>19.39</v>
      </c>
      <c r="I707" s="2">
        <v>30.45</v>
      </c>
      <c r="J707" s="2">
        <v>28.8</v>
      </c>
      <c r="K707" s="2">
        <v>3.13</v>
      </c>
      <c r="L707" s="2">
        <v>0.14000000000000001</v>
      </c>
      <c r="M707" s="2">
        <v>3.93</v>
      </c>
      <c r="N707" s="4">
        <f t="shared" si="161"/>
        <v>3.9300000000000003E-3</v>
      </c>
      <c r="O707" s="4">
        <f t="shared" si="162"/>
        <v>7.0740000000000011E-2</v>
      </c>
      <c r="P707" s="5">
        <f t="shared" si="163"/>
        <v>7.0740000000000017E-5</v>
      </c>
      <c r="Q707" s="4">
        <f t="shared" si="164"/>
        <v>0.25466400000000006</v>
      </c>
      <c r="R707" s="2">
        <v>1.93</v>
      </c>
      <c r="S707" s="2">
        <v>0.33</v>
      </c>
      <c r="T707" s="2">
        <f t="shared" si="165"/>
        <v>3300</v>
      </c>
      <c r="U707" s="6">
        <v>-0.21</v>
      </c>
      <c r="V707" s="6">
        <v>-2.1800000000000002</v>
      </c>
      <c r="W707" s="2">
        <f t="shared" si="166"/>
        <v>1.9700000000000002</v>
      </c>
      <c r="X707" s="4">
        <f t="shared" si="167"/>
        <v>0.12927106598984772</v>
      </c>
    </row>
    <row r="708" spans="1:24" x14ac:dyDescent="0.2">
      <c r="A708" t="s">
        <v>10</v>
      </c>
      <c r="B708">
        <v>666</v>
      </c>
      <c r="C708">
        <v>122</v>
      </c>
      <c r="D708">
        <v>16</v>
      </c>
      <c r="E708" t="s">
        <v>7</v>
      </c>
      <c r="F708" s="1">
        <v>45191</v>
      </c>
      <c r="G708" t="s">
        <v>14</v>
      </c>
      <c r="H708" s="2">
        <v>30.29</v>
      </c>
      <c r="I708" s="2">
        <v>29.35</v>
      </c>
      <c r="J708" s="2">
        <v>28.92</v>
      </c>
      <c r="K708" s="2">
        <v>2.76</v>
      </c>
      <c r="L708" s="2">
        <v>0.16</v>
      </c>
      <c r="M708" s="2">
        <v>4.1399999999999997</v>
      </c>
      <c r="N708" s="4">
        <f t="shared" si="161"/>
        <v>4.1399999999999996E-3</v>
      </c>
      <c r="O708" s="4">
        <f t="shared" si="162"/>
        <v>7.4519999999999989E-2</v>
      </c>
      <c r="P708" s="5">
        <f t="shared" si="163"/>
        <v>7.4519999999999984E-5</v>
      </c>
      <c r="Q708" s="4">
        <f t="shared" si="164"/>
        <v>0.26827199999999995</v>
      </c>
      <c r="R708" s="2">
        <v>8.4700000000000006</v>
      </c>
      <c r="S708" s="2">
        <v>1.37</v>
      </c>
      <c r="T708" s="2">
        <f t="shared" si="165"/>
        <v>13700.000000000002</v>
      </c>
      <c r="U708" s="6">
        <v>-0.39</v>
      </c>
      <c r="V708" s="6">
        <v>-1.67</v>
      </c>
      <c r="W708" s="2">
        <f t="shared" si="166"/>
        <v>1.2799999999999998</v>
      </c>
      <c r="X708" s="4">
        <f t="shared" si="167"/>
        <v>0.20958750000000001</v>
      </c>
    </row>
    <row r="709" spans="1:24" x14ac:dyDescent="0.2">
      <c r="A709" t="s">
        <v>10</v>
      </c>
      <c r="B709">
        <v>666</v>
      </c>
      <c r="C709">
        <v>122</v>
      </c>
      <c r="D709">
        <v>17</v>
      </c>
      <c r="E709" t="s">
        <v>7</v>
      </c>
      <c r="F709" s="1">
        <v>45191</v>
      </c>
      <c r="G709" t="s">
        <v>14</v>
      </c>
      <c r="H709" s="2">
        <v>26.49</v>
      </c>
      <c r="I709" s="2">
        <v>31.15</v>
      </c>
      <c r="J709" s="2">
        <v>27.7</v>
      </c>
      <c r="K709" s="2">
        <v>2.52</v>
      </c>
      <c r="L709" s="2">
        <v>0.2</v>
      </c>
      <c r="M709" s="2">
        <v>4.6900000000000004</v>
      </c>
      <c r="N709" s="4">
        <f t="shared" si="161"/>
        <v>4.6900000000000006E-3</v>
      </c>
      <c r="O709" s="4">
        <f t="shared" si="162"/>
        <v>8.4420000000000009E-2</v>
      </c>
      <c r="P709" s="5">
        <f t="shared" si="163"/>
        <v>8.4420000000000008E-5</v>
      </c>
      <c r="Q709" s="4">
        <f t="shared" si="164"/>
        <v>0.30391200000000002</v>
      </c>
      <c r="R709" s="2">
        <v>8.18</v>
      </c>
      <c r="S709" s="2">
        <v>1.23</v>
      </c>
      <c r="T709" s="2">
        <f t="shared" si="165"/>
        <v>12300</v>
      </c>
      <c r="U709" s="6">
        <v>-0.44</v>
      </c>
      <c r="V709" s="6">
        <v>-1.84</v>
      </c>
      <c r="W709" s="2">
        <f t="shared" si="166"/>
        <v>1.4000000000000001</v>
      </c>
      <c r="X709" s="4">
        <f t="shared" si="167"/>
        <v>0.21708</v>
      </c>
    </row>
    <row r="710" spans="1:24" x14ac:dyDescent="0.2">
      <c r="A710" t="s">
        <v>10</v>
      </c>
      <c r="B710">
        <v>666</v>
      </c>
      <c r="C710">
        <v>122</v>
      </c>
      <c r="D710">
        <v>18</v>
      </c>
      <c r="E710" t="s">
        <v>7</v>
      </c>
      <c r="F710" s="1">
        <v>45190</v>
      </c>
      <c r="G710" t="s">
        <v>14</v>
      </c>
      <c r="H710" s="2">
        <v>16.579999999999998</v>
      </c>
      <c r="I710" s="2">
        <v>31.5</v>
      </c>
      <c r="J710" s="2">
        <v>29.32</v>
      </c>
      <c r="K710" s="2">
        <v>3.32</v>
      </c>
      <c r="L710" s="2">
        <v>0.2</v>
      </c>
      <c r="M710" s="2">
        <v>6.24</v>
      </c>
      <c r="N710" s="4">
        <f t="shared" si="161"/>
        <v>6.2399999999999999E-3</v>
      </c>
      <c r="O710" s="4">
        <f t="shared" si="162"/>
        <v>0.11232</v>
      </c>
      <c r="P710" s="5">
        <f t="shared" si="163"/>
        <v>1.1232000000000001E-4</v>
      </c>
      <c r="Q710" s="4">
        <f t="shared" si="164"/>
        <v>0.40435200000000004</v>
      </c>
      <c r="R710" s="2">
        <v>7.71</v>
      </c>
      <c r="S710" s="2">
        <v>1.2</v>
      </c>
      <c r="T710" s="2">
        <f t="shared" si="165"/>
        <v>12000</v>
      </c>
      <c r="U710" s="6">
        <v>-0.52</v>
      </c>
      <c r="V710" s="6">
        <v>-2.12</v>
      </c>
      <c r="W710" s="2">
        <f t="shared" si="166"/>
        <v>1.6</v>
      </c>
      <c r="X710" s="4">
        <f t="shared" si="167"/>
        <v>0.25272</v>
      </c>
    </row>
    <row r="711" spans="1:24" x14ac:dyDescent="0.2">
      <c r="A711" t="s">
        <v>10</v>
      </c>
      <c r="B711">
        <v>666</v>
      </c>
      <c r="C711">
        <v>123</v>
      </c>
      <c r="D711">
        <v>19</v>
      </c>
      <c r="E711" t="s">
        <v>7</v>
      </c>
      <c r="F711" s="1">
        <v>45190</v>
      </c>
      <c r="G711" t="s">
        <v>14</v>
      </c>
      <c r="H711" s="2">
        <v>23.69</v>
      </c>
      <c r="I711" s="2">
        <v>28.68</v>
      </c>
      <c r="J711" s="2">
        <v>26.4</v>
      </c>
      <c r="K711" s="2">
        <v>2.52</v>
      </c>
      <c r="L711" s="2">
        <v>0.31</v>
      </c>
      <c r="M711" s="2">
        <v>7.33</v>
      </c>
      <c r="N711" s="4">
        <f t="shared" si="161"/>
        <v>7.3299999999999997E-3</v>
      </c>
      <c r="O711" s="4">
        <f t="shared" si="162"/>
        <v>0.13194</v>
      </c>
      <c r="P711" s="5">
        <f t="shared" si="163"/>
        <v>1.3194000000000001E-4</v>
      </c>
      <c r="Q711" s="4">
        <f t="shared" si="164"/>
        <v>0.47498400000000007</v>
      </c>
      <c r="R711" s="2">
        <v>8.61</v>
      </c>
      <c r="S711" s="2">
        <v>1.52</v>
      </c>
      <c r="T711" s="2">
        <f t="shared" si="165"/>
        <v>15200</v>
      </c>
      <c r="U711" s="6">
        <v>-0.43</v>
      </c>
      <c r="V711" s="6">
        <v>-1.79</v>
      </c>
      <c r="W711" s="2">
        <f t="shared" si="166"/>
        <v>1.36</v>
      </c>
      <c r="X711" s="4">
        <f t="shared" si="167"/>
        <v>0.3492529411764706</v>
      </c>
    </row>
    <row r="712" spans="1:24" x14ac:dyDescent="0.2">
      <c r="A712" t="s">
        <v>10</v>
      </c>
      <c r="B712">
        <v>666</v>
      </c>
      <c r="C712">
        <v>123</v>
      </c>
      <c r="D712">
        <v>20</v>
      </c>
      <c r="E712" t="s">
        <v>7</v>
      </c>
      <c r="F712" s="1">
        <v>45190</v>
      </c>
      <c r="G712" t="s">
        <v>14</v>
      </c>
      <c r="H712" s="2">
        <v>22.13</v>
      </c>
      <c r="I712" s="2">
        <v>28.63</v>
      </c>
      <c r="J712" s="2">
        <v>26.94</v>
      </c>
      <c r="K712" s="2">
        <v>2.69</v>
      </c>
      <c r="L712" s="2">
        <v>0.24</v>
      </c>
      <c r="M712" s="2">
        <v>5.97</v>
      </c>
      <c r="N712" s="4">
        <f t="shared" si="161"/>
        <v>5.9699999999999996E-3</v>
      </c>
      <c r="O712" s="4">
        <f t="shared" si="162"/>
        <v>0.10746</v>
      </c>
      <c r="P712" s="5">
        <f t="shared" si="163"/>
        <v>1.0746E-4</v>
      </c>
      <c r="Q712" s="4">
        <f t="shared" si="164"/>
        <v>0.38685600000000003</v>
      </c>
      <c r="R712" s="2">
        <v>1.94</v>
      </c>
      <c r="S712" s="2">
        <v>0.35</v>
      </c>
      <c r="T712" s="2">
        <f t="shared" si="165"/>
        <v>3500</v>
      </c>
      <c r="U712" s="6">
        <v>-0.36</v>
      </c>
      <c r="V712" s="6">
        <v>-1.67</v>
      </c>
      <c r="W712" s="2">
        <f t="shared" si="166"/>
        <v>1.31</v>
      </c>
      <c r="X712" s="4">
        <f t="shared" si="167"/>
        <v>0.29530992366412218</v>
      </c>
    </row>
    <row r="713" spans="1:24" x14ac:dyDescent="0.2">
      <c r="A713" t="s">
        <v>10</v>
      </c>
      <c r="B713">
        <v>666</v>
      </c>
      <c r="C713">
        <v>123</v>
      </c>
      <c r="D713">
        <v>22</v>
      </c>
      <c r="E713" t="s">
        <v>7</v>
      </c>
      <c r="F713" s="1">
        <v>45190</v>
      </c>
      <c r="G713" t="s">
        <v>14</v>
      </c>
      <c r="H713" s="2">
        <v>19.350000000000001</v>
      </c>
      <c r="I713" s="2">
        <v>31.81</v>
      </c>
      <c r="J713" s="2">
        <v>29.95</v>
      </c>
      <c r="K713" s="2">
        <v>3.33</v>
      </c>
      <c r="L713" s="2">
        <v>0.17</v>
      </c>
      <c r="M713" s="2">
        <v>5.08</v>
      </c>
      <c r="N713" s="4">
        <f t="shared" si="161"/>
        <v>5.0800000000000003E-3</v>
      </c>
      <c r="O713" s="4">
        <f t="shared" si="162"/>
        <v>9.1440000000000007E-2</v>
      </c>
      <c r="P713" s="5">
        <f t="shared" si="163"/>
        <v>9.1440000000000005E-5</v>
      </c>
      <c r="Q713" s="4">
        <f t="shared" si="164"/>
        <v>0.32918400000000003</v>
      </c>
      <c r="R713" s="2">
        <v>7.09</v>
      </c>
      <c r="S713" s="2">
        <v>0.5</v>
      </c>
      <c r="T713" s="2">
        <f t="shared" si="165"/>
        <v>5000</v>
      </c>
      <c r="U713" s="6">
        <v>-0.52</v>
      </c>
      <c r="V713" s="6">
        <v>-1.87</v>
      </c>
      <c r="W713" s="2">
        <f t="shared" si="166"/>
        <v>1.35</v>
      </c>
      <c r="X713" s="4">
        <f t="shared" si="167"/>
        <v>0.24384</v>
      </c>
    </row>
    <row r="714" spans="1:24" x14ac:dyDescent="0.2">
      <c r="A714" t="s">
        <v>11</v>
      </c>
      <c r="B714">
        <v>1212</v>
      </c>
      <c r="C714">
        <v>3</v>
      </c>
      <c r="D714">
        <v>29</v>
      </c>
      <c r="E714" t="s">
        <v>7</v>
      </c>
      <c r="F714" s="1">
        <v>45190</v>
      </c>
      <c r="G714" t="s">
        <v>14</v>
      </c>
      <c r="H714" s="2">
        <v>17.920000000000002</v>
      </c>
      <c r="I714" s="2">
        <v>30.76</v>
      </c>
      <c r="J714" s="2">
        <v>28.41</v>
      </c>
      <c r="K714" s="2">
        <v>3.09</v>
      </c>
      <c r="L714" s="2">
        <v>0.14000000000000001</v>
      </c>
      <c r="M714" s="2">
        <v>3.94</v>
      </c>
      <c r="N714" s="4">
        <f t="shared" si="161"/>
        <v>3.9399999999999999E-3</v>
      </c>
      <c r="O714" s="4">
        <f t="shared" si="162"/>
        <v>7.0919999999999997E-2</v>
      </c>
      <c r="P714" s="5">
        <f t="shared" si="163"/>
        <v>7.0919999999999992E-5</v>
      </c>
      <c r="Q714" s="4">
        <f t="shared" si="164"/>
        <v>0.25531199999999998</v>
      </c>
      <c r="R714" s="2">
        <v>0.9</v>
      </c>
      <c r="S714" s="2">
        <v>0.17</v>
      </c>
      <c r="T714" s="2">
        <f t="shared" si="165"/>
        <v>1700.0000000000002</v>
      </c>
      <c r="U714" s="6">
        <v>-0.57999999999999996</v>
      </c>
      <c r="V714" s="6">
        <v>-2.12</v>
      </c>
      <c r="W714" s="2">
        <f t="shared" si="166"/>
        <v>1.54</v>
      </c>
      <c r="X714" s="4">
        <f t="shared" si="167"/>
        <v>0.16578701298701298</v>
      </c>
    </row>
    <row r="715" spans="1:24" x14ac:dyDescent="0.2">
      <c r="A715" t="s">
        <v>11</v>
      </c>
      <c r="B715">
        <v>1212</v>
      </c>
      <c r="C715">
        <v>3</v>
      </c>
      <c r="D715">
        <v>30</v>
      </c>
      <c r="E715" t="s">
        <v>7</v>
      </c>
      <c r="F715" s="1">
        <v>45190</v>
      </c>
      <c r="G715" t="s">
        <v>14</v>
      </c>
      <c r="H715" s="2">
        <v>16.68</v>
      </c>
      <c r="I715" s="2">
        <v>32.74</v>
      </c>
      <c r="J715" s="2">
        <v>31.26</v>
      </c>
      <c r="K715" s="2">
        <v>3.74</v>
      </c>
      <c r="L715" s="2">
        <v>0.14000000000000001</v>
      </c>
      <c r="M715" s="2">
        <v>4.7</v>
      </c>
      <c r="N715" s="4">
        <f t="shared" si="161"/>
        <v>4.7000000000000002E-3</v>
      </c>
      <c r="O715" s="4">
        <f t="shared" si="162"/>
        <v>8.4600000000000009E-2</v>
      </c>
      <c r="P715" s="5">
        <f t="shared" si="163"/>
        <v>8.460000000000001E-5</v>
      </c>
      <c r="Q715" s="4">
        <f t="shared" si="164"/>
        <v>0.30456000000000005</v>
      </c>
      <c r="R715" s="2">
        <v>7.13</v>
      </c>
      <c r="S715" s="2">
        <v>1.39</v>
      </c>
      <c r="T715" s="2">
        <f t="shared" si="165"/>
        <v>13899.999999999998</v>
      </c>
      <c r="U715" s="6">
        <v>-0.35</v>
      </c>
      <c r="V715" s="6">
        <v>-1.78</v>
      </c>
      <c r="W715" s="2">
        <f t="shared" si="166"/>
        <v>1.4300000000000002</v>
      </c>
      <c r="X715" s="4">
        <f t="shared" si="167"/>
        <v>0.21297902097902099</v>
      </c>
    </row>
    <row r="716" spans="1:24" x14ac:dyDescent="0.2">
      <c r="A716" t="s">
        <v>11</v>
      </c>
      <c r="B716">
        <v>1212</v>
      </c>
      <c r="C716">
        <v>3</v>
      </c>
      <c r="D716">
        <v>31</v>
      </c>
      <c r="E716" t="s">
        <v>7</v>
      </c>
      <c r="F716" s="1">
        <v>45191</v>
      </c>
      <c r="G716" t="s">
        <v>14</v>
      </c>
      <c r="H716" s="2">
        <v>33.19</v>
      </c>
      <c r="I716" s="2">
        <v>27.29</v>
      </c>
      <c r="J716" s="2">
        <v>24.99</v>
      </c>
      <c r="K716" s="2">
        <v>1.96</v>
      </c>
      <c r="L716" s="2">
        <v>0.21</v>
      </c>
      <c r="M716" s="2">
        <v>3.99</v>
      </c>
      <c r="N716" s="4">
        <f t="shared" si="161"/>
        <v>3.9900000000000005E-3</v>
      </c>
      <c r="O716" s="4">
        <f t="shared" si="162"/>
        <v>7.1820000000000009E-2</v>
      </c>
      <c r="P716" s="5">
        <f t="shared" si="163"/>
        <v>7.1820000000000014E-5</v>
      </c>
      <c r="Q716" s="4">
        <f t="shared" si="164"/>
        <v>0.25855200000000006</v>
      </c>
      <c r="R716" s="2">
        <v>4.1399999999999997</v>
      </c>
      <c r="S716" s="2">
        <v>0.74</v>
      </c>
      <c r="T716" s="2">
        <f t="shared" si="165"/>
        <v>7400</v>
      </c>
      <c r="U716" s="6">
        <v>-0.32</v>
      </c>
      <c r="V716" s="6">
        <v>-1.82</v>
      </c>
      <c r="W716" s="2">
        <f t="shared" si="166"/>
        <v>1.5</v>
      </c>
      <c r="X716" s="4">
        <f t="shared" si="167"/>
        <v>0.17236800000000005</v>
      </c>
    </row>
    <row r="717" spans="1:24" x14ac:dyDescent="0.2">
      <c r="A717" t="s">
        <v>11</v>
      </c>
      <c r="B717">
        <v>1212</v>
      </c>
      <c r="C717">
        <v>4</v>
      </c>
      <c r="D717">
        <v>32</v>
      </c>
      <c r="E717" t="s">
        <v>7</v>
      </c>
      <c r="F717" s="1">
        <v>45190</v>
      </c>
      <c r="G717" t="s">
        <v>14</v>
      </c>
      <c r="H717" s="2">
        <v>17.239999999999998</v>
      </c>
      <c r="I717" s="2">
        <v>30.83</v>
      </c>
      <c r="J717" s="2">
        <v>29.8</v>
      </c>
      <c r="K717" s="2">
        <v>3.43</v>
      </c>
      <c r="L717" s="2">
        <v>0.05</v>
      </c>
      <c r="M717" s="2">
        <v>1.6</v>
      </c>
      <c r="N717" s="4">
        <f t="shared" si="161"/>
        <v>1.6000000000000001E-3</v>
      </c>
      <c r="O717" s="4">
        <f t="shared" si="162"/>
        <v>2.8800000000000003E-2</v>
      </c>
      <c r="P717" s="5">
        <f t="shared" si="163"/>
        <v>2.8800000000000002E-5</v>
      </c>
      <c r="Q717" s="4">
        <f t="shared" si="164"/>
        <v>0.10368000000000001</v>
      </c>
      <c r="R717" s="2">
        <v>7.33</v>
      </c>
      <c r="S717" s="2">
        <v>1.02</v>
      </c>
      <c r="T717" s="2">
        <f t="shared" si="165"/>
        <v>10200</v>
      </c>
      <c r="U717" s="6">
        <v>-0.64</v>
      </c>
      <c r="V717" s="6">
        <v>-1.56</v>
      </c>
      <c r="W717" s="2">
        <f t="shared" si="166"/>
        <v>0.92</v>
      </c>
      <c r="X717" s="4">
        <f t="shared" si="167"/>
        <v>0.11269565217391304</v>
      </c>
    </row>
    <row r="718" spans="1:24" x14ac:dyDescent="0.2">
      <c r="A718" t="s">
        <v>11</v>
      </c>
      <c r="B718">
        <v>1212</v>
      </c>
      <c r="C718">
        <v>4</v>
      </c>
      <c r="D718">
        <v>33</v>
      </c>
      <c r="E718" t="s">
        <v>7</v>
      </c>
      <c r="F718" s="1">
        <v>45191</v>
      </c>
      <c r="G718" t="s">
        <v>14</v>
      </c>
      <c r="H718" s="2">
        <v>28.13</v>
      </c>
      <c r="I718" s="2">
        <v>30.81</v>
      </c>
      <c r="J718" s="2">
        <v>29.98</v>
      </c>
      <c r="K718" s="2">
        <v>2.99</v>
      </c>
      <c r="L718" s="2">
        <v>0.14000000000000001</v>
      </c>
      <c r="M718" s="2">
        <v>3.85</v>
      </c>
      <c r="N718" s="4">
        <f t="shared" si="161"/>
        <v>3.8500000000000001E-3</v>
      </c>
      <c r="O718" s="4">
        <f t="shared" si="162"/>
        <v>6.93E-2</v>
      </c>
      <c r="P718" s="5">
        <f t="shared" si="163"/>
        <v>6.9300000000000004E-5</v>
      </c>
      <c r="Q718" s="4">
        <f t="shared" si="164"/>
        <v>0.24948000000000001</v>
      </c>
      <c r="R718" s="2">
        <v>19.41</v>
      </c>
      <c r="S718" s="2">
        <v>3.48</v>
      </c>
      <c r="T718" s="2">
        <f t="shared" si="165"/>
        <v>34800</v>
      </c>
      <c r="U718" s="6">
        <v>-0.28999999999999998</v>
      </c>
      <c r="V718" s="6">
        <v>-2.23</v>
      </c>
      <c r="W718" s="2">
        <f t="shared" si="166"/>
        <v>1.94</v>
      </c>
      <c r="X718" s="4">
        <f t="shared" si="167"/>
        <v>0.1285979381443299</v>
      </c>
    </row>
    <row r="719" spans="1:24" x14ac:dyDescent="0.2">
      <c r="A719" t="s">
        <v>11</v>
      </c>
      <c r="B719">
        <v>1212</v>
      </c>
      <c r="C719">
        <v>4</v>
      </c>
      <c r="D719">
        <v>34</v>
      </c>
      <c r="E719" t="s">
        <v>7</v>
      </c>
      <c r="F719" s="1">
        <v>45190</v>
      </c>
      <c r="G719" t="s">
        <v>14</v>
      </c>
      <c r="H719" s="2">
        <v>17.3</v>
      </c>
      <c r="I719" s="2">
        <v>32.58</v>
      </c>
      <c r="J719" s="2">
        <v>30.38</v>
      </c>
      <c r="K719" s="2">
        <v>3.49</v>
      </c>
      <c r="L719" s="2">
        <v>0.18</v>
      </c>
      <c r="M719" s="2">
        <v>6.05</v>
      </c>
      <c r="N719" s="4">
        <f t="shared" si="161"/>
        <v>6.0499999999999998E-3</v>
      </c>
      <c r="O719" s="4">
        <f t="shared" si="162"/>
        <v>0.1089</v>
      </c>
      <c r="P719" s="5">
        <f t="shared" si="163"/>
        <v>1.0889999999999999E-4</v>
      </c>
      <c r="Q719" s="4">
        <f t="shared" si="164"/>
        <v>0.39203999999999994</v>
      </c>
      <c r="R719" s="2">
        <v>6.58</v>
      </c>
      <c r="S719" s="2">
        <v>1.1499999999999999</v>
      </c>
      <c r="T719" s="2">
        <f t="shared" si="165"/>
        <v>11500</v>
      </c>
      <c r="U719" s="6">
        <v>-0.45</v>
      </c>
      <c r="V719" s="6">
        <v>-2.08</v>
      </c>
      <c r="W719" s="2">
        <f t="shared" si="166"/>
        <v>1.6300000000000001</v>
      </c>
      <c r="X719" s="4">
        <f t="shared" si="167"/>
        <v>0.24051533742331282</v>
      </c>
    </row>
    <row r="720" spans="1:24" x14ac:dyDescent="0.2">
      <c r="A720" t="s">
        <v>11</v>
      </c>
      <c r="B720">
        <v>1212</v>
      </c>
      <c r="C720">
        <v>7</v>
      </c>
      <c r="D720">
        <v>36</v>
      </c>
      <c r="E720" t="s">
        <v>7</v>
      </c>
      <c r="F720" s="1">
        <v>45190</v>
      </c>
      <c r="G720" t="s">
        <v>14</v>
      </c>
      <c r="H720" s="2">
        <v>17.46</v>
      </c>
      <c r="I720" s="2">
        <v>32.89</v>
      </c>
      <c r="J720" s="2">
        <v>32.22</v>
      </c>
      <c r="K720" s="2">
        <v>3.95</v>
      </c>
      <c r="L720" s="2">
        <v>0.12</v>
      </c>
      <c r="M720" s="2">
        <v>4.45</v>
      </c>
      <c r="N720" s="4">
        <f t="shared" si="161"/>
        <v>4.45E-3</v>
      </c>
      <c r="O720" s="4">
        <f t="shared" si="162"/>
        <v>8.0100000000000005E-2</v>
      </c>
      <c r="P720" s="5">
        <f t="shared" si="163"/>
        <v>8.0100000000000009E-5</v>
      </c>
      <c r="Q720" s="4">
        <f t="shared" si="164"/>
        <v>0.28836000000000001</v>
      </c>
      <c r="R720" s="2">
        <v>8.77</v>
      </c>
      <c r="S720" s="2">
        <v>0.91</v>
      </c>
      <c r="T720" s="2">
        <f t="shared" si="165"/>
        <v>9100</v>
      </c>
      <c r="U720" s="6">
        <v>-0.24</v>
      </c>
      <c r="V720" s="6">
        <v>-1.9</v>
      </c>
      <c r="W720" s="2">
        <f t="shared" si="166"/>
        <v>1.66</v>
      </c>
      <c r="X720" s="4">
        <f t="shared" si="167"/>
        <v>0.17371084337349399</v>
      </c>
    </row>
    <row r="721" spans="1:25" x14ac:dyDescent="0.2">
      <c r="A721" t="s">
        <v>11</v>
      </c>
      <c r="B721">
        <v>1212</v>
      </c>
      <c r="C721">
        <v>7</v>
      </c>
      <c r="D721">
        <v>37</v>
      </c>
      <c r="E721" t="s">
        <v>7</v>
      </c>
      <c r="F721" s="1">
        <v>45190</v>
      </c>
      <c r="G721" t="s">
        <v>14</v>
      </c>
      <c r="H721" s="2">
        <v>17.88</v>
      </c>
      <c r="I721" s="2">
        <v>32.25</v>
      </c>
      <c r="J721" s="2">
        <v>29.56</v>
      </c>
      <c r="K721" s="2">
        <v>3.28</v>
      </c>
      <c r="L721" s="2">
        <v>0.18</v>
      </c>
      <c r="M721" s="2">
        <v>5.55</v>
      </c>
      <c r="N721" s="4">
        <f t="shared" si="161"/>
        <v>5.5500000000000002E-3</v>
      </c>
      <c r="O721" s="4">
        <f t="shared" si="162"/>
        <v>9.9900000000000003E-2</v>
      </c>
      <c r="P721" s="5">
        <f t="shared" si="163"/>
        <v>9.9900000000000002E-5</v>
      </c>
      <c r="Q721" s="4">
        <f t="shared" si="164"/>
        <v>0.35964000000000002</v>
      </c>
      <c r="R721" s="2">
        <v>4.8499999999999996</v>
      </c>
      <c r="S721" s="2">
        <v>0.94</v>
      </c>
      <c r="T721" s="2">
        <f t="shared" si="165"/>
        <v>9400</v>
      </c>
      <c r="U721" s="6">
        <v>-0.41</v>
      </c>
      <c r="V721" s="6">
        <v>-2.15</v>
      </c>
      <c r="W721" s="2">
        <f t="shared" si="166"/>
        <v>1.74</v>
      </c>
      <c r="X721" s="4">
        <f t="shared" si="167"/>
        <v>0.20668965517241381</v>
      </c>
    </row>
    <row r="722" spans="1:25" x14ac:dyDescent="0.2">
      <c r="A722" t="s">
        <v>11</v>
      </c>
      <c r="B722">
        <v>1212</v>
      </c>
      <c r="C722">
        <v>7</v>
      </c>
      <c r="D722">
        <v>83</v>
      </c>
      <c r="E722" t="s">
        <v>7</v>
      </c>
      <c r="F722" s="1">
        <v>45190</v>
      </c>
      <c r="G722" t="s">
        <v>14</v>
      </c>
      <c r="H722" s="2">
        <v>21.4</v>
      </c>
      <c r="I722" s="2">
        <v>30.07</v>
      </c>
      <c r="J722" s="2">
        <v>26.75</v>
      </c>
      <c r="K722" s="2">
        <v>2.6</v>
      </c>
      <c r="L722" s="2">
        <v>0.3</v>
      </c>
      <c r="M722" s="2">
        <v>7.38</v>
      </c>
      <c r="N722" s="4">
        <f t="shared" si="161"/>
        <v>7.3800000000000003E-3</v>
      </c>
      <c r="O722" s="4">
        <f t="shared" si="162"/>
        <v>0.13284000000000001</v>
      </c>
      <c r="P722" s="5">
        <f t="shared" si="163"/>
        <v>1.3284000000000001E-4</v>
      </c>
      <c r="Q722" s="4">
        <f t="shared" si="164"/>
        <v>0.47822400000000004</v>
      </c>
      <c r="R722" s="2">
        <v>11.85</v>
      </c>
      <c r="S722" s="2">
        <v>1.4</v>
      </c>
      <c r="T722" s="2">
        <f t="shared" si="165"/>
        <v>14000</v>
      </c>
      <c r="U722" s="6">
        <v>-0.43</v>
      </c>
      <c r="V722" s="6">
        <v>-2.17</v>
      </c>
      <c r="W722" s="2">
        <f t="shared" si="166"/>
        <v>1.74</v>
      </c>
      <c r="X722" s="4">
        <f t="shared" si="167"/>
        <v>0.27484137931034486</v>
      </c>
    </row>
    <row r="723" spans="1:25" x14ac:dyDescent="0.2">
      <c r="A723" t="s">
        <v>11</v>
      </c>
      <c r="B723">
        <v>1212</v>
      </c>
      <c r="C723">
        <v>8</v>
      </c>
      <c r="D723">
        <v>38</v>
      </c>
      <c r="E723" t="s">
        <v>7</v>
      </c>
      <c r="F723" s="1">
        <v>45190</v>
      </c>
      <c r="G723" t="s">
        <v>14</v>
      </c>
      <c r="H723" s="2">
        <v>20.28</v>
      </c>
      <c r="I723" s="2">
        <v>29.14</v>
      </c>
      <c r="J723" s="2">
        <v>26.75</v>
      </c>
      <c r="K723" s="2">
        <v>2.7</v>
      </c>
      <c r="L723" s="2">
        <v>0.24</v>
      </c>
      <c r="M723" s="2">
        <v>6</v>
      </c>
      <c r="N723" s="4">
        <f t="shared" si="161"/>
        <v>6.0000000000000001E-3</v>
      </c>
      <c r="O723" s="4">
        <f t="shared" si="162"/>
        <v>0.108</v>
      </c>
      <c r="P723" s="5">
        <f t="shared" si="163"/>
        <v>1.08E-4</v>
      </c>
      <c r="Q723" s="4">
        <f t="shared" si="164"/>
        <v>0.38879999999999998</v>
      </c>
      <c r="R723" s="2">
        <v>26.5</v>
      </c>
      <c r="S723" s="2">
        <v>3.13</v>
      </c>
      <c r="T723" s="2">
        <f t="shared" si="165"/>
        <v>31300</v>
      </c>
      <c r="U723" s="6">
        <v>-0.38</v>
      </c>
      <c r="V723" s="6">
        <v>-1.73</v>
      </c>
      <c r="W723" s="2">
        <f t="shared" si="166"/>
        <v>1.35</v>
      </c>
      <c r="X723" s="4">
        <f t="shared" si="167"/>
        <v>0.28799999999999998</v>
      </c>
    </row>
    <row r="724" spans="1:25" x14ac:dyDescent="0.2">
      <c r="A724" t="s">
        <v>11</v>
      </c>
      <c r="B724">
        <v>1212</v>
      </c>
      <c r="C724">
        <v>8</v>
      </c>
      <c r="D724">
        <v>39</v>
      </c>
      <c r="E724" t="s">
        <v>7</v>
      </c>
      <c r="F724" s="1">
        <v>45191</v>
      </c>
      <c r="G724" t="s">
        <v>14</v>
      </c>
      <c r="H724" s="2">
        <v>21.95</v>
      </c>
      <c r="I724" s="2">
        <v>32.83</v>
      </c>
      <c r="J724" s="2">
        <v>31.71</v>
      </c>
      <c r="K724" s="2">
        <v>3.59</v>
      </c>
      <c r="L724" s="2">
        <v>0.14000000000000001</v>
      </c>
      <c r="M724" s="2">
        <v>4.63</v>
      </c>
      <c r="N724" s="4">
        <f t="shared" si="161"/>
        <v>4.6299999999999996E-3</v>
      </c>
      <c r="O724" s="4">
        <f t="shared" si="162"/>
        <v>8.3339999999999997E-2</v>
      </c>
      <c r="P724" s="5">
        <f t="shared" si="163"/>
        <v>8.3339999999999998E-5</v>
      </c>
      <c r="Q724" s="4">
        <f t="shared" si="164"/>
        <v>0.30002400000000001</v>
      </c>
      <c r="R724" s="2">
        <v>11.76</v>
      </c>
      <c r="S724" s="2">
        <v>2.09</v>
      </c>
      <c r="T724" s="2">
        <f t="shared" si="165"/>
        <v>20900</v>
      </c>
      <c r="U724" s="6">
        <v>-0.87</v>
      </c>
      <c r="V724" s="6">
        <v>-1.87</v>
      </c>
      <c r="W724" s="8">
        <f t="shared" si="166"/>
        <v>1</v>
      </c>
      <c r="X724" s="4">
        <f t="shared" si="167"/>
        <v>0.30002400000000001</v>
      </c>
      <c r="Y724" s="3"/>
    </row>
    <row r="725" spans="1:25" x14ac:dyDescent="0.2">
      <c r="A725" t="s">
        <v>11</v>
      </c>
      <c r="B725">
        <v>1212</v>
      </c>
      <c r="C725">
        <v>8</v>
      </c>
      <c r="D725">
        <v>40</v>
      </c>
      <c r="E725" t="s">
        <v>7</v>
      </c>
      <c r="F725" s="1">
        <v>45191</v>
      </c>
      <c r="G725" t="s">
        <v>14</v>
      </c>
      <c r="H725" s="2">
        <v>34.28</v>
      </c>
      <c r="I725" s="2">
        <v>26.98</v>
      </c>
      <c r="J725" s="2">
        <v>26.15</v>
      </c>
      <c r="K725" s="2">
        <v>2.17</v>
      </c>
      <c r="L725" s="2">
        <v>0.19</v>
      </c>
      <c r="M725" s="2">
        <v>3.78</v>
      </c>
      <c r="N725" s="4">
        <f t="shared" si="161"/>
        <v>3.7799999999999999E-3</v>
      </c>
      <c r="O725" s="4">
        <f t="shared" si="162"/>
        <v>6.8040000000000003E-2</v>
      </c>
      <c r="P725" s="5">
        <f t="shared" si="163"/>
        <v>6.8040000000000006E-5</v>
      </c>
      <c r="Q725" s="4">
        <f t="shared" si="164"/>
        <v>0.24494400000000002</v>
      </c>
      <c r="R725" s="2">
        <v>3.51</v>
      </c>
      <c r="S725" s="2">
        <v>0.74</v>
      </c>
      <c r="T725" s="2">
        <f t="shared" si="165"/>
        <v>7400</v>
      </c>
      <c r="U725" s="6">
        <v>-0.25</v>
      </c>
      <c r="V725" s="6">
        <v>-1.78</v>
      </c>
      <c r="W725" s="2">
        <f t="shared" si="166"/>
        <v>1.53</v>
      </c>
      <c r="X725" s="4">
        <f t="shared" si="167"/>
        <v>0.16009411764705883</v>
      </c>
      <c r="Y725" s="3"/>
    </row>
    <row r="726" spans="1:25" x14ac:dyDescent="0.2">
      <c r="A726" t="s">
        <v>11</v>
      </c>
      <c r="B726">
        <v>1212</v>
      </c>
      <c r="C726">
        <v>10</v>
      </c>
      <c r="D726">
        <v>21</v>
      </c>
      <c r="E726" t="s">
        <v>7</v>
      </c>
      <c r="F726" s="1">
        <v>45190</v>
      </c>
      <c r="G726" t="s">
        <v>14</v>
      </c>
      <c r="H726" s="2">
        <v>18.420000000000002</v>
      </c>
      <c r="I726" s="2">
        <v>32.1</v>
      </c>
      <c r="J726" s="2">
        <v>30.23</v>
      </c>
      <c r="K726" s="2">
        <v>3.43</v>
      </c>
      <c r="L726" s="2">
        <v>0.25</v>
      </c>
      <c r="M726" s="2">
        <v>8.14</v>
      </c>
      <c r="N726" s="4">
        <f t="shared" si="161"/>
        <v>8.1400000000000014E-3</v>
      </c>
      <c r="O726" s="4">
        <f t="shared" si="162"/>
        <v>0.14652000000000004</v>
      </c>
      <c r="P726" s="5">
        <f t="shared" si="163"/>
        <v>1.4652000000000003E-4</v>
      </c>
      <c r="Q726" s="4">
        <f t="shared" si="164"/>
        <v>0.52747200000000005</v>
      </c>
      <c r="R726" s="2">
        <v>7.09</v>
      </c>
      <c r="S726" s="2">
        <v>1.0900000000000001</v>
      </c>
      <c r="T726" s="2">
        <f t="shared" si="165"/>
        <v>10900</v>
      </c>
      <c r="U726" s="6">
        <v>-0.33</v>
      </c>
      <c r="V726" s="6">
        <v>-2.2200000000000002</v>
      </c>
      <c r="W726" s="2">
        <f t="shared" si="166"/>
        <v>1.8900000000000001</v>
      </c>
      <c r="X726" s="4">
        <f t="shared" si="167"/>
        <v>0.27908571428571427</v>
      </c>
    </row>
    <row r="727" spans="1:25" x14ac:dyDescent="0.2">
      <c r="A727" t="s">
        <v>11</v>
      </c>
      <c r="B727">
        <v>1212</v>
      </c>
      <c r="C727">
        <v>10</v>
      </c>
      <c r="D727">
        <v>41</v>
      </c>
      <c r="E727" t="s">
        <v>7</v>
      </c>
      <c r="F727" s="1">
        <v>45191</v>
      </c>
      <c r="G727" t="s">
        <v>14</v>
      </c>
      <c r="H727" s="2">
        <v>23.37</v>
      </c>
      <c r="I727" s="2">
        <v>31.49</v>
      </c>
      <c r="J727" s="2">
        <v>30.33</v>
      </c>
      <c r="K727" s="2">
        <v>3.26</v>
      </c>
      <c r="L727" s="2">
        <v>0.12</v>
      </c>
      <c r="M727" s="2">
        <v>3.57</v>
      </c>
      <c r="N727" s="4">
        <f t="shared" si="161"/>
        <v>3.5699999999999998E-3</v>
      </c>
      <c r="O727" s="4">
        <f t="shared" si="162"/>
        <v>6.4259999999999998E-2</v>
      </c>
      <c r="P727" s="5">
        <f t="shared" si="163"/>
        <v>6.4259999999999998E-5</v>
      </c>
      <c r="Q727" s="4">
        <f t="shared" si="164"/>
        <v>0.23133599999999999</v>
      </c>
      <c r="R727" s="2">
        <v>19.809999999999999</v>
      </c>
      <c r="S727" s="2">
        <v>2.92</v>
      </c>
      <c r="T727" s="2">
        <f t="shared" si="165"/>
        <v>29200</v>
      </c>
      <c r="U727" s="6">
        <v>-0.19</v>
      </c>
      <c r="V727" s="6">
        <v>-2.68</v>
      </c>
      <c r="W727" s="2">
        <f t="shared" si="166"/>
        <v>2.4900000000000002</v>
      </c>
      <c r="X727" s="4">
        <f t="shared" si="167"/>
        <v>9.2906024096385528E-2</v>
      </c>
      <c r="Y727" s="3"/>
    </row>
    <row r="728" spans="1:25" x14ac:dyDescent="0.2">
      <c r="A728" t="s">
        <v>11</v>
      </c>
      <c r="B728">
        <v>1212</v>
      </c>
      <c r="C728">
        <v>10</v>
      </c>
      <c r="D728">
        <v>42</v>
      </c>
      <c r="E728" t="s">
        <v>7</v>
      </c>
      <c r="F728" s="1">
        <v>45191</v>
      </c>
      <c r="G728" t="s">
        <v>14</v>
      </c>
      <c r="H728" s="2">
        <v>28.83</v>
      </c>
      <c r="I728" s="2">
        <v>30.47</v>
      </c>
      <c r="J728" s="2">
        <v>28.42</v>
      </c>
      <c r="K728" s="2">
        <v>2.62</v>
      </c>
      <c r="L728" s="2">
        <v>0.27</v>
      </c>
      <c r="M728" s="2">
        <v>6.78</v>
      </c>
      <c r="N728" s="4">
        <f t="shared" si="161"/>
        <v>6.7800000000000004E-3</v>
      </c>
      <c r="O728" s="4">
        <f t="shared" si="162"/>
        <v>0.12204000000000001</v>
      </c>
      <c r="P728" s="5">
        <f t="shared" si="163"/>
        <v>1.2204E-4</v>
      </c>
      <c r="Q728" s="4">
        <f t="shared" si="164"/>
        <v>0.43934400000000001</v>
      </c>
      <c r="R728" s="2">
        <v>2.74</v>
      </c>
      <c r="S728" s="2">
        <v>0.32</v>
      </c>
      <c r="T728" s="2">
        <f t="shared" si="165"/>
        <v>3200</v>
      </c>
      <c r="U728" s="6">
        <v>-0.46</v>
      </c>
      <c r="V728" s="6">
        <v>-1.47</v>
      </c>
      <c r="W728" s="2">
        <f t="shared" si="166"/>
        <v>1.01</v>
      </c>
      <c r="X728" s="4">
        <f t="shared" si="167"/>
        <v>0.4349940594059406</v>
      </c>
      <c r="Y728" s="3"/>
    </row>
    <row r="729" spans="1:25" x14ac:dyDescent="0.2">
      <c r="A729" t="s">
        <v>6</v>
      </c>
      <c r="B729">
        <v>72</v>
      </c>
      <c r="C729">
        <v>156</v>
      </c>
      <c r="D729">
        <v>43</v>
      </c>
      <c r="E729" t="s">
        <v>12</v>
      </c>
      <c r="F729" s="1">
        <v>45189</v>
      </c>
      <c r="G729" t="s">
        <v>14</v>
      </c>
      <c r="H729" s="2">
        <v>13.33</v>
      </c>
      <c r="I729" s="2">
        <v>38.71</v>
      </c>
      <c r="J729" s="2">
        <v>34.69</v>
      </c>
      <c r="K729" s="2">
        <v>4.6100000000000003</v>
      </c>
      <c r="L729" s="2">
        <v>0.14000000000000001</v>
      </c>
      <c r="M729" s="2">
        <v>5.91</v>
      </c>
      <c r="N729" s="4">
        <f t="shared" si="161"/>
        <v>5.9100000000000003E-3</v>
      </c>
      <c r="O729" s="4">
        <f t="shared" si="162"/>
        <v>0.10638</v>
      </c>
      <c r="P729" s="5">
        <f t="shared" si="163"/>
        <v>1.0638000000000001E-4</v>
      </c>
      <c r="Q729" s="4">
        <f t="shared" si="164"/>
        <v>0.38296800000000003</v>
      </c>
      <c r="R729" s="2">
        <v>17.37</v>
      </c>
      <c r="S729" s="2">
        <v>2.1</v>
      </c>
      <c r="T729" s="2">
        <f t="shared" si="165"/>
        <v>21000</v>
      </c>
      <c r="U729" s="6">
        <v>-0.52</v>
      </c>
      <c r="V729" s="6">
        <v>-1.85</v>
      </c>
      <c r="W729" s="2">
        <f t="shared" si="166"/>
        <v>1.33</v>
      </c>
      <c r="X729" s="4">
        <f t="shared" si="167"/>
        <v>0.28794586466165412</v>
      </c>
    </row>
    <row r="730" spans="1:25" x14ac:dyDescent="0.2">
      <c r="A730" t="s">
        <v>6</v>
      </c>
      <c r="B730">
        <v>72</v>
      </c>
      <c r="C730">
        <v>156</v>
      </c>
      <c r="D730">
        <v>44</v>
      </c>
      <c r="E730" t="s">
        <v>12</v>
      </c>
      <c r="F730" s="1">
        <v>45190</v>
      </c>
      <c r="G730" t="s">
        <v>14</v>
      </c>
      <c r="H730" s="2">
        <v>12.89</v>
      </c>
      <c r="I730" s="2">
        <v>37.840000000000003</v>
      </c>
      <c r="J730" s="2">
        <v>33.78</v>
      </c>
      <c r="K730" s="2">
        <v>4.42</v>
      </c>
      <c r="L730" s="2">
        <v>0.06</v>
      </c>
      <c r="M730" s="2">
        <v>2.42</v>
      </c>
      <c r="N730" s="4">
        <f t="shared" si="161"/>
        <v>2.4199999999999998E-3</v>
      </c>
      <c r="O730" s="4">
        <f t="shared" si="162"/>
        <v>4.3559999999999995E-2</v>
      </c>
      <c r="P730" s="5">
        <f t="shared" si="163"/>
        <v>4.3559999999999996E-5</v>
      </c>
      <c r="Q730" s="4">
        <f t="shared" si="164"/>
        <v>0.15681599999999998</v>
      </c>
      <c r="R730" s="2">
        <v>12.19</v>
      </c>
      <c r="S730" s="2">
        <v>2.64</v>
      </c>
      <c r="T730" s="2">
        <f t="shared" si="165"/>
        <v>26400</v>
      </c>
      <c r="U730" s="6">
        <v>-0.45</v>
      </c>
      <c r="V730" s="6">
        <v>-1.76</v>
      </c>
      <c r="W730" s="2">
        <f t="shared" si="166"/>
        <v>1.31</v>
      </c>
      <c r="X730" s="4">
        <f t="shared" si="167"/>
        <v>0.11970687022900761</v>
      </c>
    </row>
    <row r="731" spans="1:25" x14ac:dyDescent="0.2">
      <c r="A731" t="s">
        <v>6</v>
      </c>
      <c r="B731">
        <v>72</v>
      </c>
      <c r="C731">
        <v>156</v>
      </c>
      <c r="D731">
        <v>45</v>
      </c>
      <c r="E731" t="s">
        <v>12</v>
      </c>
      <c r="F731" s="1">
        <v>45189</v>
      </c>
      <c r="G731" t="s">
        <v>14</v>
      </c>
      <c r="H731" s="2">
        <v>13.74</v>
      </c>
      <c r="I731" s="2">
        <v>38.43</v>
      </c>
      <c r="J731" s="2">
        <v>35.79</v>
      </c>
      <c r="K731" s="2">
        <v>4.9800000000000004</v>
      </c>
      <c r="L731" s="2">
        <v>0.09</v>
      </c>
      <c r="M731" s="2">
        <v>3.5</v>
      </c>
      <c r="N731" s="4">
        <f t="shared" si="161"/>
        <v>3.5000000000000001E-3</v>
      </c>
      <c r="O731" s="4">
        <f t="shared" si="162"/>
        <v>6.3E-2</v>
      </c>
      <c r="P731" s="5">
        <f t="shared" si="163"/>
        <v>6.3E-5</v>
      </c>
      <c r="Q731" s="4">
        <f t="shared" si="164"/>
        <v>0.2268</v>
      </c>
      <c r="R731" s="2">
        <v>9.84</v>
      </c>
      <c r="S731" s="2">
        <v>1.55</v>
      </c>
      <c r="T731" s="2">
        <f t="shared" si="165"/>
        <v>15500</v>
      </c>
      <c r="U731" s="6">
        <v>-0.48</v>
      </c>
      <c r="V731" s="6">
        <v>-2.09</v>
      </c>
      <c r="W731" s="2">
        <f t="shared" si="166"/>
        <v>1.6099999999999999</v>
      </c>
      <c r="X731" s="4">
        <f t="shared" si="167"/>
        <v>0.14086956521739133</v>
      </c>
    </row>
    <row r="732" spans="1:25" x14ac:dyDescent="0.2">
      <c r="A732" t="s">
        <v>6</v>
      </c>
      <c r="B732">
        <v>72</v>
      </c>
      <c r="C732">
        <v>149</v>
      </c>
      <c r="D732">
        <v>46</v>
      </c>
      <c r="E732" t="s">
        <v>12</v>
      </c>
      <c r="F732" s="1">
        <v>45189</v>
      </c>
      <c r="G732" t="s">
        <v>14</v>
      </c>
      <c r="H732" s="2">
        <v>13.19</v>
      </c>
      <c r="I732" s="2">
        <v>38.64</v>
      </c>
      <c r="J732" s="2">
        <v>33.71</v>
      </c>
      <c r="K732" s="2">
        <v>4.34</v>
      </c>
      <c r="L732" s="2">
        <v>0.14000000000000001</v>
      </c>
      <c r="M732" s="2">
        <v>5.78</v>
      </c>
      <c r="N732" s="4">
        <f t="shared" si="161"/>
        <v>5.7800000000000004E-3</v>
      </c>
      <c r="O732" s="4">
        <f t="shared" si="162"/>
        <v>0.10404000000000001</v>
      </c>
      <c r="P732" s="5">
        <f t="shared" si="163"/>
        <v>1.0404000000000001E-4</v>
      </c>
      <c r="Q732" s="4">
        <f t="shared" si="164"/>
        <v>0.37454400000000004</v>
      </c>
      <c r="R732" s="2">
        <v>11.24</v>
      </c>
      <c r="S732" s="2">
        <v>1.25</v>
      </c>
      <c r="T732" s="2">
        <f t="shared" si="165"/>
        <v>12500</v>
      </c>
      <c r="U732" s="6">
        <v>-0.4</v>
      </c>
      <c r="V732" s="6">
        <v>-1.99</v>
      </c>
      <c r="W732" s="2">
        <f t="shared" si="166"/>
        <v>1.5899999999999999</v>
      </c>
      <c r="X732" s="4">
        <f t="shared" si="167"/>
        <v>0.23556226415094345</v>
      </c>
    </row>
    <row r="733" spans="1:25" x14ac:dyDescent="0.2">
      <c r="A733" t="s">
        <v>6</v>
      </c>
      <c r="B733">
        <v>72</v>
      </c>
      <c r="C733">
        <v>149</v>
      </c>
      <c r="D733">
        <v>47</v>
      </c>
      <c r="E733" t="s">
        <v>12</v>
      </c>
      <c r="F733" s="1">
        <v>45190</v>
      </c>
      <c r="G733" t="s">
        <v>14</v>
      </c>
      <c r="H733" s="2">
        <v>12.33</v>
      </c>
      <c r="I733" s="2">
        <v>36.950000000000003</v>
      </c>
      <c r="J733" s="2">
        <v>34.299999999999997</v>
      </c>
      <c r="K733" s="2">
        <v>4.6399999999999997</v>
      </c>
      <c r="L733" s="2">
        <v>0.11</v>
      </c>
      <c r="M733" s="2">
        <v>4.9800000000000004</v>
      </c>
      <c r="N733" s="4">
        <f t="shared" ref="N733:N764" si="168">M733/1000</f>
        <v>4.9800000000000001E-3</v>
      </c>
      <c r="O733" s="4">
        <f t="shared" ref="O733:O764" si="169">N733*18</f>
        <v>8.9639999999999997E-2</v>
      </c>
      <c r="P733" s="5">
        <f t="shared" ref="P733:P764" si="170">O733/1000</f>
        <v>8.9640000000000002E-5</v>
      </c>
      <c r="Q733" s="4">
        <f t="shared" ref="Q733:Q764" si="171">P733*3600</f>
        <v>0.32270399999999999</v>
      </c>
      <c r="R733" s="2">
        <v>20.43</v>
      </c>
      <c r="S733" s="2">
        <v>2.5299999999999998</v>
      </c>
      <c r="T733" s="2">
        <f t="shared" ref="T733:T764" si="172">S733*10000</f>
        <v>25299.999999999996</v>
      </c>
      <c r="U733" s="6">
        <v>-0.36</v>
      </c>
      <c r="V733" s="6">
        <v>-2.2999999999999998</v>
      </c>
      <c r="W733" s="2">
        <f t="shared" ref="W733:W764" si="173">U733-V733</f>
        <v>1.94</v>
      </c>
      <c r="X733" s="4">
        <f t="shared" ref="X733:X764" si="174">Q733/W733</f>
        <v>0.16634226804123711</v>
      </c>
    </row>
    <row r="734" spans="1:25" x14ac:dyDescent="0.2">
      <c r="A734" t="s">
        <v>6</v>
      </c>
      <c r="B734">
        <v>72</v>
      </c>
      <c r="C734">
        <v>149</v>
      </c>
      <c r="D734">
        <v>48</v>
      </c>
      <c r="E734" t="s">
        <v>12</v>
      </c>
      <c r="F734" s="1">
        <v>45190</v>
      </c>
      <c r="G734" t="s">
        <v>14</v>
      </c>
      <c r="H734" s="2">
        <v>12.21</v>
      </c>
      <c r="I734" s="2">
        <v>38.15</v>
      </c>
      <c r="J734" s="2">
        <v>34.450000000000003</v>
      </c>
      <c r="K734" s="2">
        <v>4.6399999999999997</v>
      </c>
      <c r="L734" s="2">
        <v>0.1</v>
      </c>
      <c r="M734" s="2">
        <v>4.0199999999999996</v>
      </c>
      <c r="N734" s="4">
        <f t="shared" si="168"/>
        <v>4.0199999999999993E-3</v>
      </c>
      <c r="O734" s="4">
        <f t="shared" si="169"/>
        <v>7.235999999999998E-2</v>
      </c>
      <c r="P734" s="5">
        <f t="shared" si="170"/>
        <v>7.2359999999999978E-5</v>
      </c>
      <c r="Q734" s="4">
        <f t="shared" si="171"/>
        <v>0.26049599999999989</v>
      </c>
      <c r="R734" s="2">
        <v>21.78</v>
      </c>
      <c r="S734" s="2">
        <v>2.31</v>
      </c>
      <c r="T734" s="2">
        <f t="shared" si="172"/>
        <v>23100</v>
      </c>
      <c r="U734" s="6">
        <v>-0.89</v>
      </c>
      <c r="V734" s="6">
        <v>-1.65</v>
      </c>
      <c r="W734" s="2">
        <f t="shared" si="173"/>
        <v>0.7599999999999999</v>
      </c>
      <c r="X734" s="4">
        <f t="shared" si="174"/>
        <v>0.34275789473684204</v>
      </c>
    </row>
    <row r="735" spans="1:25" x14ac:dyDescent="0.2">
      <c r="A735" t="s">
        <v>6</v>
      </c>
      <c r="B735">
        <v>72</v>
      </c>
      <c r="C735">
        <v>152</v>
      </c>
      <c r="D735">
        <v>49</v>
      </c>
      <c r="E735" t="s">
        <v>12</v>
      </c>
      <c r="F735" s="1">
        <v>45189</v>
      </c>
      <c r="G735" t="s">
        <v>14</v>
      </c>
      <c r="H735" s="2">
        <v>14.44</v>
      </c>
      <c r="I735" s="2">
        <v>37.53</v>
      </c>
      <c r="J735" s="2">
        <v>31.3</v>
      </c>
      <c r="K735" s="2">
        <v>3.64</v>
      </c>
      <c r="L735" s="2">
        <v>0.26</v>
      </c>
      <c r="M735" s="2">
        <v>8.68</v>
      </c>
      <c r="N735" s="4">
        <f t="shared" si="168"/>
        <v>8.6800000000000002E-3</v>
      </c>
      <c r="O735" s="4">
        <f t="shared" si="169"/>
        <v>0.15623999999999999</v>
      </c>
      <c r="P735" s="5">
        <f t="shared" si="170"/>
        <v>1.5623999999999998E-4</v>
      </c>
      <c r="Q735" s="4">
        <f t="shared" si="171"/>
        <v>0.56246399999999996</v>
      </c>
      <c r="R735" s="2">
        <v>27.89</v>
      </c>
      <c r="S735" s="2">
        <v>2.35</v>
      </c>
      <c r="T735" s="2">
        <f t="shared" si="172"/>
        <v>23500</v>
      </c>
      <c r="U735" s="6">
        <v>-0.33</v>
      </c>
      <c r="V735" s="6">
        <v>-2.2400000000000002</v>
      </c>
      <c r="W735" s="2">
        <f t="shared" si="173"/>
        <v>1.9100000000000001</v>
      </c>
      <c r="X735" s="4">
        <f t="shared" si="174"/>
        <v>0.29448376963350781</v>
      </c>
    </row>
    <row r="736" spans="1:25" x14ac:dyDescent="0.2">
      <c r="A736" t="s">
        <v>6</v>
      </c>
      <c r="B736">
        <v>72</v>
      </c>
      <c r="C736">
        <v>152</v>
      </c>
      <c r="D736">
        <v>50</v>
      </c>
      <c r="E736" t="s">
        <v>12</v>
      </c>
      <c r="F736" s="1">
        <v>45190</v>
      </c>
      <c r="G736" t="s">
        <v>14</v>
      </c>
      <c r="H736" s="2">
        <v>11.32</v>
      </c>
      <c r="I736" s="2">
        <v>38.47</v>
      </c>
      <c r="J736" s="2">
        <v>34.4</v>
      </c>
      <c r="K736" s="2">
        <v>4.68</v>
      </c>
      <c r="L736" s="2">
        <v>0.16</v>
      </c>
      <c r="M736" s="2">
        <v>7.06</v>
      </c>
      <c r="N736" s="4">
        <f t="shared" si="168"/>
        <v>7.0599999999999994E-3</v>
      </c>
      <c r="O736" s="4">
        <f t="shared" si="169"/>
        <v>0.12708</v>
      </c>
      <c r="P736" s="5">
        <f t="shared" si="170"/>
        <v>1.2708000000000001E-4</v>
      </c>
      <c r="Q736" s="4">
        <f t="shared" si="171"/>
        <v>0.45748800000000006</v>
      </c>
      <c r="R736" s="2">
        <v>25.57</v>
      </c>
      <c r="S736" s="2">
        <v>2.29</v>
      </c>
      <c r="T736" s="2">
        <f t="shared" si="172"/>
        <v>22900</v>
      </c>
      <c r="U736" s="6">
        <v>-0.33</v>
      </c>
      <c r="V736" s="6">
        <v>-1.38</v>
      </c>
      <c r="W736" s="2">
        <f t="shared" si="173"/>
        <v>1.0499999999999998</v>
      </c>
      <c r="X736" s="4">
        <f t="shared" si="174"/>
        <v>0.43570285714285728</v>
      </c>
    </row>
    <row r="737" spans="1:24" x14ac:dyDescent="0.2">
      <c r="A737" t="s">
        <v>6</v>
      </c>
      <c r="B737">
        <v>72</v>
      </c>
      <c r="C737">
        <v>152</v>
      </c>
      <c r="D737">
        <v>51</v>
      </c>
      <c r="E737" t="s">
        <v>12</v>
      </c>
      <c r="F737" s="1">
        <v>45190</v>
      </c>
      <c r="G737" t="s">
        <v>14</v>
      </c>
      <c r="H737" s="2">
        <v>13.68</v>
      </c>
      <c r="I737" s="2">
        <v>37.68</v>
      </c>
      <c r="J737" s="2">
        <v>31.78</v>
      </c>
      <c r="K737" s="2">
        <v>3.81</v>
      </c>
      <c r="L737" s="2">
        <v>0.16</v>
      </c>
      <c r="M737" s="2">
        <v>5.5</v>
      </c>
      <c r="N737" s="4">
        <f t="shared" si="168"/>
        <v>5.4999999999999997E-3</v>
      </c>
      <c r="O737" s="4">
        <f t="shared" si="169"/>
        <v>9.8999999999999991E-2</v>
      </c>
      <c r="P737" s="5">
        <f t="shared" si="170"/>
        <v>9.8999999999999994E-5</v>
      </c>
      <c r="Q737" s="4">
        <f t="shared" si="171"/>
        <v>0.35639999999999999</v>
      </c>
      <c r="R737" s="2">
        <v>18.57</v>
      </c>
      <c r="S737" s="2">
        <v>1.84</v>
      </c>
      <c r="T737" s="2">
        <f t="shared" si="172"/>
        <v>18400</v>
      </c>
      <c r="U737" s="6">
        <v>-0.67</v>
      </c>
      <c r="V737" s="6">
        <v>-1.61</v>
      </c>
      <c r="W737" s="2">
        <f t="shared" si="173"/>
        <v>0.94000000000000006</v>
      </c>
      <c r="X737" s="4">
        <f t="shared" si="174"/>
        <v>0.37914893617021272</v>
      </c>
    </row>
    <row r="738" spans="1:24" x14ac:dyDescent="0.2">
      <c r="A738" t="s">
        <v>6</v>
      </c>
      <c r="B738">
        <v>72</v>
      </c>
      <c r="C738">
        <v>155</v>
      </c>
      <c r="D738">
        <v>58</v>
      </c>
      <c r="E738" t="s">
        <v>12</v>
      </c>
      <c r="F738" s="1">
        <v>45190</v>
      </c>
      <c r="G738" t="s">
        <v>14</v>
      </c>
      <c r="H738" s="2">
        <v>12.16</v>
      </c>
      <c r="I738" s="2">
        <v>36.53</v>
      </c>
      <c r="J738" s="2">
        <v>33.67</v>
      </c>
      <c r="K738" s="2">
        <v>4.4800000000000004</v>
      </c>
      <c r="L738" s="2">
        <v>0.15</v>
      </c>
      <c r="M738" s="2">
        <v>6.12</v>
      </c>
      <c r="N738" s="4">
        <f t="shared" si="168"/>
        <v>6.1200000000000004E-3</v>
      </c>
      <c r="O738" s="4">
        <f t="shared" si="169"/>
        <v>0.11016000000000001</v>
      </c>
      <c r="P738" s="5">
        <f t="shared" si="170"/>
        <v>1.1016E-4</v>
      </c>
      <c r="Q738" s="4">
        <f t="shared" si="171"/>
        <v>0.39657599999999998</v>
      </c>
      <c r="R738" s="2">
        <v>4.1100000000000003</v>
      </c>
      <c r="S738" s="2">
        <v>0.5</v>
      </c>
      <c r="T738" s="2">
        <f t="shared" si="172"/>
        <v>5000</v>
      </c>
      <c r="U738" s="6">
        <v>-0.34</v>
      </c>
      <c r="V738" s="6">
        <v>-2.08</v>
      </c>
      <c r="W738" s="2">
        <f t="shared" si="173"/>
        <v>1.74</v>
      </c>
      <c r="X738" s="4">
        <f t="shared" si="174"/>
        <v>0.22791724137931033</v>
      </c>
    </row>
    <row r="739" spans="1:24" x14ac:dyDescent="0.2">
      <c r="A739" t="s">
        <v>6</v>
      </c>
      <c r="B739">
        <v>72</v>
      </c>
      <c r="C739">
        <v>155</v>
      </c>
      <c r="D739">
        <v>59</v>
      </c>
      <c r="E739" t="s">
        <v>12</v>
      </c>
      <c r="F739" s="1">
        <v>45189</v>
      </c>
      <c r="G739" t="s">
        <v>14</v>
      </c>
      <c r="H739" s="2">
        <v>13.62</v>
      </c>
      <c r="I739" s="2">
        <v>37.81</v>
      </c>
      <c r="J739" s="2">
        <v>32.64</v>
      </c>
      <c r="K739" s="2">
        <v>4.04</v>
      </c>
      <c r="L739" s="2">
        <v>0.31</v>
      </c>
      <c r="M739" s="2">
        <v>11.7</v>
      </c>
      <c r="N739" s="4">
        <f t="shared" si="168"/>
        <v>1.1699999999999999E-2</v>
      </c>
      <c r="O739" s="4">
        <f t="shared" si="169"/>
        <v>0.21059999999999998</v>
      </c>
      <c r="P739" s="5">
        <f t="shared" si="170"/>
        <v>2.1059999999999997E-4</v>
      </c>
      <c r="Q739" s="4">
        <f t="shared" si="171"/>
        <v>0.75815999999999983</v>
      </c>
      <c r="R739" s="2">
        <v>22.47</v>
      </c>
      <c r="S739" s="2">
        <v>2.37</v>
      </c>
      <c r="T739" s="2">
        <f t="shared" si="172"/>
        <v>23700</v>
      </c>
      <c r="U739" s="6">
        <v>-0.82</v>
      </c>
      <c r="V739" s="6">
        <v>-2.0499999999999998</v>
      </c>
      <c r="W739" s="2">
        <f t="shared" si="173"/>
        <v>1.23</v>
      </c>
      <c r="X739" s="4">
        <f t="shared" si="174"/>
        <v>0.61639024390243891</v>
      </c>
    </row>
    <row r="740" spans="1:24" x14ac:dyDescent="0.2">
      <c r="A740" t="s">
        <v>6</v>
      </c>
      <c r="B740">
        <v>72</v>
      </c>
      <c r="C740">
        <v>155</v>
      </c>
      <c r="D740">
        <v>60</v>
      </c>
      <c r="E740" t="s">
        <v>12</v>
      </c>
      <c r="F740" s="1">
        <v>45190</v>
      </c>
      <c r="G740" t="s">
        <v>14</v>
      </c>
      <c r="H740" s="2">
        <v>12.14</v>
      </c>
      <c r="I740" s="2">
        <v>37.39</v>
      </c>
      <c r="J740" s="2">
        <v>34.26</v>
      </c>
      <c r="K740" s="2">
        <v>4.63</v>
      </c>
      <c r="L740" s="2">
        <v>0.12</v>
      </c>
      <c r="M740" s="2">
        <v>5.2</v>
      </c>
      <c r="N740" s="4">
        <f t="shared" si="168"/>
        <v>5.1999999999999998E-3</v>
      </c>
      <c r="O740" s="4">
        <f t="shared" si="169"/>
        <v>9.3599999999999989E-2</v>
      </c>
      <c r="P740" s="5">
        <f t="shared" si="170"/>
        <v>9.3599999999999985E-5</v>
      </c>
      <c r="Q740" s="4">
        <f t="shared" si="171"/>
        <v>0.33695999999999993</v>
      </c>
      <c r="R740" s="2">
        <v>10.28</v>
      </c>
      <c r="S740" s="2">
        <v>1.1299999999999999</v>
      </c>
      <c r="T740" s="2">
        <f t="shared" si="172"/>
        <v>11299.999999999998</v>
      </c>
      <c r="U740" s="6">
        <v>-0.45</v>
      </c>
      <c r="V740" s="6">
        <v>-1.24</v>
      </c>
      <c r="W740" s="2">
        <f t="shared" si="173"/>
        <v>0.79</v>
      </c>
      <c r="X740" s="4">
        <f t="shared" si="174"/>
        <v>0.42653164556962014</v>
      </c>
    </row>
    <row r="741" spans="1:24" x14ac:dyDescent="0.2">
      <c r="A741" t="s">
        <v>6</v>
      </c>
      <c r="B741">
        <v>72</v>
      </c>
      <c r="C741">
        <v>5</v>
      </c>
      <c r="D741">
        <v>61</v>
      </c>
      <c r="E741" t="s">
        <v>12</v>
      </c>
      <c r="F741" s="1">
        <v>45190</v>
      </c>
      <c r="G741" t="s">
        <v>14</v>
      </c>
      <c r="H741" s="2">
        <v>12.26</v>
      </c>
      <c r="I741" s="2">
        <v>38.4</v>
      </c>
      <c r="J741" s="2">
        <v>36</v>
      </c>
      <c r="K741" s="2">
        <v>5.12</v>
      </c>
      <c r="L741" s="2">
        <v>0.08</v>
      </c>
      <c r="M741" s="2">
        <v>3.87</v>
      </c>
      <c r="N741" s="4">
        <f t="shared" si="168"/>
        <v>3.8700000000000002E-3</v>
      </c>
      <c r="O741" s="4">
        <f t="shared" si="169"/>
        <v>6.966E-2</v>
      </c>
      <c r="P741" s="5">
        <f t="shared" si="170"/>
        <v>6.9659999999999994E-5</v>
      </c>
      <c r="Q741" s="4">
        <f t="shared" si="171"/>
        <v>0.250776</v>
      </c>
      <c r="R741" s="2">
        <v>20.64</v>
      </c>
      <c r="S741" s="2">
        <v>4.72</v>
      </c>
      <c r="T741" s="2">
        <f t="shared" si="172"/>
        <v>47200</v>
      </c>
      <c r="U741" s="6">
        <v>-0.42</v>
      </c>
      <c r="V741" s="6">
        <v>-1.82</v>
      </c>
      <c r="W741" s="2">
        <f t="shared" si="173"/>
        <v>1.4000000000000001</v>
      </c>
      <c r="X741" s="4">
        <f t="shared" si="174"/>
        <v>0.17912571428571428</v>
      </c>
    </row>
    <row r="742" spans="1:24" x14ac:dyDescent="0.2">
      <c r="A742" t="s">
        <v>6</v>
      </c>
      <c r="B742">
        <v>72</v>
      </c>
      <c r="C742">
        <v>5</v>
      </c>
      <c r="D742">
        <v>63</v>
      </c>
      <c r="E742" t="s">
        <v>12</v>
      </c>
      <c r="F742" s="1">
        <v>45189</v>
      </c>
      <c r="G742" t="s">
        <v>14</v>
      </c>
      <c r="H742" s="2">
        <v>14.96</v>
      </c>
      <c r="I742" s="2">
        <v>37.56</v>
      </c>
      <c r="J742" s="2">
        <v>32.96</v>
      </c>
      <c r="K742" s="2">
        <v>4.0599999999999996</v>
      </c>
      <c r="L742" s="2">
        <v>0.17</v>
      </c>
      <c r="M742" s="2">
        <v>6.3</v>
      </c>
      <c r="N742" s="4">
        <f t="shared" si="168"/>
        <v>6.3E-3</v>
      </c>
      <c r="O742" s="4">
        <f t="shared" si="169"/>
        <v>0.1134</v>
      </c>
      <c r="P742" s="5">
        <f t="shared" si="170"/>
        <v>1.1340000000000001E-4</v>
      </c>
      <c r="Q742" s="4">
        <f t="shared" si="171"/>
        <v>0.40823999999999999</v>
      </c>
      <c r="R742" s="2">
        <v>20.28</v>
      </c>
      <c r="S742" s="2">
        <v>3.11</v>
      </c>
      <c r="T742" s="2">
        <f t="shared" si="172"/>
        <v>31100</v>
      </c>
      <c r="U742" s="6">
        <v>-0.27</v>
      </c>
      <c r="V742" s="6">
        <v>-2.06</v>
      </c>
      <c r="W742" s="2">
        <f t="shared" si="173"/>
        <v>1.79</v>
      </c>
      <c r="X742" s="4">
        <f t="shared" si="174"/>
        <v>0.22806703910614523</v>
      </c>
    </row>
    <row r="743" spans="1:24" x14ac:dyDescent="0.2">
      <c r="A743" t="s">
        <v>6</v>
      </c>
      <c r="B743">
        <v>72</v>
      </c>
      <c r="C743">
        <v>5</v>
      </c>
      <c r="D743">
        <v>85</v>
      </c>
      <c r="E743" t="s">
        <v>12</v>
      </c>
      <c r="F743" s="1">
        <v>45190</v>
      </c>
      <c r="G743" t="s">
        <v>14</v>
      </c>
      <c r="H743" s="2">
        <v>12.78</v>
      </c>
      <c r="I743" s="2">
        <v>37.65</v>
      </c>
      <c r="J743" s="2">
        <v>36.11</v>
      </c>
      <c r="K743" s="2">
        <v>5.16</v>
      </c>
      <c r="L743" s="2">
        <v>0.06</v>
      </c>
      <c r="M743" s="2">
        <v>2.93</v>
      </c>
      <c r="N743" s="4">
        <f t="shared" si="168"/>
        <v>2.9300000000000003E-3</v>
      </c>
      <c r="O743" s="4">
        <f t="shared" si="169"/>
        <v>5.2740000000000009E-2</v>
      </c>
      <c r="P743" s="5">
        <f t="shared" si="170"/>
        <v>5.2740000000000007E-5</v>
      </c>
      <c r="Q743" s="4">
        <f t="shared" si="171"/>
        <v>0.18986400000000003</v>
      </c>
      <c r="R743" s="2">
        <v>7.85</v>
      </c>
      <c r="S743" s="2">
        <v>1.36</v>
      </c>
      <c r="T743" s="2">
        <f t="shared" si="172"/>
        <v>13600.000000000002</v>
      </c>
      <c r="U743" s="6">
        <v>-0.47</v>
      </c>
      <c r="V743" s="6">
        <v>-1.69</v>
      </c>
      <c r="W743" s="2">
        <f t="shared" si="173"/>
        <v>1.22</v>
      </c>
      <c r="X743" s="4">
        <f t="shared" si="174"/>
        <v>0.15562622950819674</v>
      </c>
    </row>
    <row r="744" spans="1:24" x14ac:dyDescent="0.2">
      <c r="A744" t="s">
        <v>9</v>
      </c>
      <c r="B744">
        <v>1521</v>
      </c>
      <c r="C744">
        <v>153</v>
      </c>
      <c r="D744">
        <v>69</v>
      </c>
      <c r="E744" t="s">
        <v>12</v>
      </c>
      <c r="F744" s="1">
        <v>45190</v>
      </c>
      <c r="G744" t="s">
        <v>14</v>
      </c>
      <c r="H744" s="2">
        <v>12.18</v>
      </c>
      <c r="I744" s="2">
        <v>38.22</v>
      </c>
      <c r="J744" s="2">
        <v>34.96</v>
      </c>
      <c r="K744" s="2">
        <v>4.79</v>
      </c>
      <c r="L744" s="2">
        <v>0.12</v>
      </c>
      <c r="M744" s="2">
        <v>5.24</v>
      </c>
      <c r="N744" s="4">
        <f t="shared" si="168"/>
        <v>5.2399999999999999E-3</v>
      </c>
      <c r="O744" s="4">
        <f t="shared" si="169"/>
        <v>9.4320000000000001E-2</v>
      </c>
      <c r="P744" s="5">
        <f t="shared" si="170"/>
        <v>9.4320000000000005E-5</v>
      </c>
      <c r="Q744" s="4">
        <f t="shared" si="171"/>
        <v>0.33955200000000002</v>
      </c>
      <c r="R744" s="2">
        <v>1.69</v>
      </c>
      <c r="S744" s="2">
        <v>0.31</v>
      </c>
      <c r="T744" s="2">
        <f t="shared" si="172"/>
        <v>3100</v>
      </c>
      <c r="U744" s="6">
        <v>-0.32</v>
      </c>
      <c r="V744" s="6">
        <v>-1.63</v>
      </c>
      <c r="W744" s="2">
        <f t="shared" si="173"/>
        <v>1.3099999999999998</v>
      </c>
      <c r="X744" s="4">
        <f t="shared" si="174"/>
        <v>0.25920000000000004</v>
      </c>
    </row>
    <row r="745" spans="1:24" x14ac:dyDescent="0.2">
      <c r="A745" t="s">
        <v>9</v>
      </c>
      <c r="B745">
        <v>1521</v>
      </c>
      <c r="C745">
        <v>153</v>
      </c>
      <c r="D745">
        <v>76</v>
      </c>
      <c r="E745" t="s">
        <v>12</v>
      </c>
      <c r="F745" s="1">
        <v>45190</v>
      </c>
      <c r="G745" t="s">
        <v>14</v>
      </c>
      <c r="H745" s="2">
        <v>11.18</v>
      </c>
      <c r="I745" s="2">
        <v>38.369999999999997</v>
      </c>
      <c r="J745" s="2">
        <v>33.799999999999997</v>
      </c>
      <c r="K745" s="2">
        <v>4.5</v>
      </c>
      <c r="L745" s="2">
        <v>0.08</v>
      </c>
      <c r="M745" s="2">
        <v>3.24</v>
      </c>
      <c r="N745" s="4">
        <f t="shared" si="168"/>
        <v>3.2400000000000003E-3</v>
      </c>
      <c r="O745" s="4">
        <f t="shared" si="169"/>
        <v>5.8320000000000004E-2</v>
      </c>
      <c r="P745" s="5">
        <f t="shared" si="170"/>
        <v>5.8320000000000004E-5</v>
      </c>
      <c r="Q745" s="4">
        <f t="shared" si="171"/>
        <v>0.20995200000000003</v>
      </c>
      <c r="R745" s="2">
        <v>2.0299999999999998</v>
      </c>
      <c r="S745" s="2">
        <v>0.31</v>
      </c>
      <c r="T745" s="2">
        <f t="shared" si="172"/>
        <v>3100</v>
      </c>
      <c r="U745" s="6">
        <v>-0.45</v>
      </c>
      <c r="V745" s="6">
        <v>-2.36</v>
      </c>
      <c r="W745" s="2">
        <f t="shared" si="173"/>
        <v>1.91</v>
      </c>
      <c r="X745" s="4">
        <f t="shared" si="174"/>
        <v>0.10992251308900526</v>
      </c>
    </row>
    <row r="746" spans="1:24" x14ac:dyDescent="0.2">
      <c r="A746" t="s">
        <v>9</v>
      </c>
      <c r="B746">
        <v>1521</v>
      </c>
      <c r="C746">
        <v>153</v>
      </c>
      <c r="D746">
        <v>90</v>
      </c>
      <c r="E746" t="s">
        <v>12</v>
      </c>
      <c r="F746" s="1">
        <v>45189</v>
      </c>
      <c r="G746" t="s">
        <v>14</v>
      </c>
      <c r="H746" s="2">
        <v>11.93</v>
      </c>
      <c r="I746" s="2">
        <v>38.47</v>
      </c>
      <c r="J746" s="2">
        <v>36.79</v>
      </c>
      <c r="K746" s="2">
        <v>5.43</v>
      </c>
      <c r="L746" s="2">
        <v>0.08</v>
      </c>
      <c r="M746" s="2">
        <v>3.69</v>
      </c>
      <c r="N746" s="4">
        <f t="shared" si="168"/>
        <v>3.6900000000000001E-3</v>
      </c>
      <c r="O746" s="4">
        <f t="shared" si="169"/>
        <v>6.6420000000000007E-2</v>
      </c>
      <c r="P746" s="5">
        <f t="shared" si="170"/>
        <v>6.6420000000000004E-5</v>
      </c>
      <c r="Q746" s="4">
        <f t="shared" si="171"/>
        <v>0.23911200000000002</v>
      </c>
      <c r="R746" s="2">
        <v>1.27</v>
      </c>
      <c r="S746" s="2">
        <v>0.15</v>
      </c>
      <c r="T746" s="2">
        <f t="shared" si="172"/>
        <v>1500</v>
      </c>
      <c r="U746" s="6">
        <v>-0.37</v>
      </c>
      <c r="V746" s="6">
        <v>-1.46</v>
      </c>
      <c r="W746" s="2">
        <f t="shared" si="173"/>
        <v>1.0899999999999999</v>
      </c>
      <c r="X746" s="4">
        <f t="shared" si="174"/>
        <v>0.21936880733944958</v>
      </c>
    </row>
    <row r="747" spans="1:24" x14ac:dyDescent="0.2">
      <c r="A747" t="s">
        <v>9</v>
      </c>
      <c r="B747">
        <v>1521</v>
      </c>
      <c r="C747">
        <v>155</v>
      </c>
      <c r="D747">
        <v>62</v>
      </c>
      <c r="E747" t="s">
        <v>12</v>
      </c>
      <c r="F747" s="1">
        <v>45189</v>
      </c>
      <c r="G747" t="s">
        <v>14</v>
      </c>
      <c r="H747" s="2">
        <v>13.11</v>
      </c>
      <c r="I747" s="2">
        <v>38.22</v>
      </c>
      <c r="J747" s="2">
        <v>34.19</v>
      </c>
      <c r="K747" s="2">
        <v>4.5199999999999996</v>
      </c>
      <c r="L747" s="2">
        <v>0.18</v>
      </c>
      <c r="M747" s="2">
        <v>7.43</v>
      </c>
      <c r="N747" s="4">
        <f t="shared" si="168"/>
        <v>7.43E-3</v>
      </c>
      <c r="O747" s="4">
        <f t="shared" si="169"/>
        <v>0.13374</v>
      </c>
      <c r="P747" s="5">
        <f t="shared" si="170"/>
        <v>1.3374E-4</v>
      </c>
      <c r="Q747" s="4">
        <f t="shared" si="171"/>
        <v>0.481464</v>
      </c>
      <c r="R747" s="2">
        <v>2.31</v>
      </c>
      <c r="S747" s="2">
        <v>0.45</v>
      </c>
      <c r="T747" s="2">
        <f t="shared" si="172"/>
        <v>4500</v>
      </c>
      <c r="U747" s="6">
        <v>-0.46</v>
      </c>
      <c r="V747" s="6">
        <v>-1.97</v>
      </c>
      <c r="W747" s="2">
        <f t="shared" si="173"/>
        <v>1.51</v>
      </c>
      <c r="X747" s="4">
        <f t="shared" si="174"/>
        <v>0.31885033112582783</v>
      </c>
    </row>
    <row r="748" spans="1:24" x14ac:dyDescent="0.2">
      <c r="A748" t="s">
        <v>9</v>
      </c>
      <c r="B748">
        <v>1521</v>
      </c>
      <c r="C748">
        <v>155</v>
      </c>
      <c r="D748">
        <v>64</v>
      </c>
      <c r="E748" t="s">
        <v>12</v>
      </c>
      <c r="F748" s="1">
        <v>45189</v>
      </c>
      <c r="G748" t="s">
        <v>14</v>
      </c>
      <c r="H748" s="2">
        <v>14.88</v>
      </c>
      <c r="I748" s="2">
        <v>37.04</v>
      </c>
      <c r="J748" s="2">
        <v>34.630000000000003</v>
      </c>
      <c r="K748" s="2">
        <v>4.58</v>
      </c>
      <c r="L748" s="2">
        <v>0.1</v>
      </c>
      <c r="M748" s="2">
        <v>4.17</v>
      </c>
      <c r="N748" s="4">
        <f t="shared" si="168"/>
        <v>4.1700000000000001E-3</v>
      </c>
      <c r="O748" s="4">
        <f t="shared" si="169"/>
        <v>7.5060000000000002E-2</v>
      </c>
      <c r="P748" s="5">
        <f t="shared" si="170"/>
        <v>7.5060000000000003E-5</v>
      </c>
      <c r="Q748" s="4">
        <f t="shared" si="171"/>
        <v>0.27021600000000001</v>
      </c>
      <c r="R748" s="2">
        <v>2.25</v>
      </c>
      <c r="S748" s="2">
        <v>0.5</v>
      </c>
      <c r="T748" s="2">
        <f t="shared" si="172"/>
        <v>5000</v>
      </c>
      <c r="U748" s="6">
        <v>-0.46</v>
      </c>
      <c r="V748" s="6">
        <v>-1.83</v>
      </c>
      <c r="W748" s="2">
        <f t="shared" si="173"/>
        <v>1.37</v>
      </c>
      <c r="X748" s="4">
        <f t="shared" si="174"/>
        <v>0.19723795620437956</v>
      </c>
    </row>
    <row r="749" spans="1:24" x14ac:dyDescent="0.2">
      <c r="A749" t="s">
        <v>9</v>
      </c>
      <c r="B749">
        <v>1521</v>
      </c>
      <c r="C749">
        <v>155</v>
      </c>
      <c r="D749">
        <v>66</v>
      </c>
      <c r="E749" t="s">
        <v>12</v>
      </c>
      <c r="F749" s="1">
        <v>45190</v>
      </c>
      <c r="G749" t="s">
        <v>14</v>
      </c>
      <c r="H749" s="2">
        <v>11.84</v>
      </c>
      <c r="I749" s="2">
        <v>38.14</v>
      </c>
      <c r="J749" s="2">
        <v>33.92</v>
      </c>
      <c r="K749" s="2">
        <v>4.51</v>
      </c>
      <c r="L749" s="2">
        <v>0.08</v>
      </c>
      <c r="M749" s="2">
        <v>3.57</v>
      </c>
      <c r="N749" s="4">
        <f t="shared" si="168"/>
        <v>3.5699999999999998E-3</v>
      </c>
      <c r="O749" s="4">
        <f t="shared" si="169"/>
        <v>6.4259999999999998E-2</v>
      </c>
      <c r="P749" s="5">
        <f t="shared" si="170"/>
        <v>6.4259999999999998E-5</v>
      </c>
      <c r="Q749" s="4">
        <f t="shared" si="171"/>
        <v>0.23133599999999999</v>
      </c>
      <c r="R749" s="2">
        <v>3.09</v>
      </c>
      <c r="S749" s="2">
        <v>0.44</v>
      </c>
      <c r="T749" s="2">
        <f t="shared" si="172"/>
        <v>4400</v>
      </c>
      <c r="U749" s="6">
        <v>-0.4</v>
      </c>
      <c r="V749" s="6">
        <v>-1.6</v>
      </c>
      <c r="W749" s="2">
        <f t="shared" si="173"/>
        <v>1.2000000000000002</v>
      </c>
      <c r="X749" s="4">
        <f t="shared" si="174"/>
        <v>0.19277999999999995</v>
      </c>
    </row>
    <row r="750" spans="1:24" x14ac:dyDescent="0.2">
      <c r="A750" t="s">
        <v>9</v>
      </c>
      <c r="B750">
        <v>1521</v>
      </c>
      <c r="C750">
        <v>156</v>
      </c>
      <c r="D750">
        <v>71</v>
      </c>
      <c r="E750" t="s">
        <v>12</v>
      </c>
      <c r="F750" s="1">
        <v>45189</v>
      </c>
      <c r="G750" t="s">
        <v>14</v>
      </c>
      <c r="H750" s="2">
        <v>12.84</v>
      </c>
      <c r="I750" s="2">
        <v>38.229999999999997</v>
      </c>
      <c r="J750" s="2">
        <v>35.57</v>
      </c>
      <c r="K750" s="2">
        <v>4.95</v>
      </c>
      <c r="L750" s="2">
        <v>0.09</v>
      </c>
      <c r="M750" s="2">
        <v>4.18</v>
      </c>
      <c r="N750" s="4">
        <f t="shared" si="168"/>
        <v>4.1799999999999997E-3</v>
      </c>
      <c r="O750" s="4">
        <f t="shared" si="169"/>
        <v>7.5240000000000001E-2</v>
      </c>
      <c r="P750" s="5">
        <f t="shared" si="170"/>
        <v>7.5240000000000005E-5</v>
      </c>
      <c r="Q750" s="4">
        <f t="shared" si="171"/>
        <v>0.27086399999999999</v>
      </c>
      <c r="R750" s="2">
        <v>1.53</v>
      </c>
      <c r="S750" s="2">
        <v>0.24</v>
      </c>
      <c r="T750" s="2">
        <f t="shared" si="172"/>
        <v>2400</v>
      </c>
      <c r="U750" s="6">
        <v>-0.26</v>
      </c>
      <c r="V750" s="6">
        <v>-1.83</v>
      </c>
      <c r="W750" s="2">
        <f t="shared" si="173"/>
        <v>1.57</v>
      </c>
      <c r="X750" s="4">
        <f t="shared" si="174"/>
        <v>0.17252484076433119</v>
      </c>
    </row>
    <row r="751" spans="1:24" x14ac:dyDescent="0.2">
      <c r="A751" t="s">
        <v>9</v>
      </c>
      <c r="B751">
        <v>1521</v>
      </c>
      <c r="C751">
        <v>156</v>
      </c>
      <c r="D751">
        <v>74</v>
      </c>
      <c r="E751" t="s">
        <v>12</v>
      </c>
      <c r="F751" s="1">
        <v>45190</v>
      </c>
      <c r="G751" t="s">
        <v>14</v>
      </c>
      <c r="H751" s="2">
        <v>11.04</v>
      </c>
      <c r="I751" s="2">
        <v>38.65</v>
      </c>
      <c r="J751" s="2">
        <v>35.909999999999997</v>
      </c>
      <c r="K751" s="2">
        <v>5.17</v>
      </c>
      <c r="L751" s="2">
        <v>0.08</v>
      </c>
      <c r="M751" s="2">
        <v>4.01</v>
      </c>
      <c r="N751" s="4">
        <f t="shared" si="168"/>
        <v>4.0099999999999997E-3</v>
      </c>
      <c r="O751" s="4">
        <f t="shared" si="169"/>
        <v>7.2179999999999994E-2</v>
      </c>
      <c r="P751" s="5">
        <f t="shared" si="170"/>
        <v>7.217999999999999E-5</v>
      </c>
      <c r="Q751" s="4">
        <f t="shared" si="171"/>
        <v>0.25984799999999997</v>
      </c>
      <c r="R751" s="2">
        <v>2.2200000000000002</v>
      </c>
      <c r="S751" s="2">
        <v>0.32</v>
      </c>
      <c r="T751" s="2">
        <f t="shared" si="172"/>
        <v>3200</v>
      </c>
      <c r="U751" s="6">
        <v>-0.35</v>
      </c>
      <c r="V751" s="6">
        <v>-1.82</v>
      </c>
      <c r="W751" s="2">
        <f t="shared" si="173"/>
        <v>1.4700000000000002</v>
      </c>
      <c r="X751" s="4">
        <f t="shared" si="174"/>
        <v>0.17676734693877547</v>
      </c>
    </row>
    <row r="752" spans="1:24" x14ac:dyDescent="0.2">
      <c r="A752" t="s">
        <v>9</v>
      </c>
      <c r="B752">
        <v>1521</v>
      </c>
      <c r="C752">
        <v>156</v>
      </c>
      <c r="D752">
        <v>75</v>
      </c>
      <c r="E752" t="s">
        <v>12</v>
      </c>
      <c r="F752" s="1">
        <v>45190</v>
      </c>
      <c r="G752" t="s">
        <v>14</v>
      </c>
      <c r="H752" s="2">
        <v>11.39</v>
      </c>
      <c r="I752" s="2">
        <v>38.29</v>
      </c>
      <c r="J752" s="2">
        <v>33.909999999999997</v>
      </c>
      <c r="K752" s="2">
        <v>4.53</v>
      </c>
      <c r="L752" s="2">
        <v>0.09</v>
      </c>
      <c r="M752" s="2">
        <v>3.92</v>
      </c>
      <c r="N752" s="4">
        <f t="shared" si="168"/>
        <v>3.9199999999999999E-3</v>
      </c>
      <c r="O752" s="4">
        <f t="shared" si="169"/>
        <v>7.0559999999999998E-2</v>
      </c>
      <c r="P752" s="5">
        <f t="shared" si="170"/>
        <v>7.0560000000000002E-5</v>
      </c>
      <c r="Q752" s="4">
        <f t="shared" si="171"/>
        <v>0.25401600000000002</v>
      </c>
      <c r="R752" s="2">
        <v>3.2</v>
      </c>
      <c r="S752" s="2">
        <v>0.59</v>
      </c>
      <c r="T752" s="2">
        <f t="shared" si="172"/>
        <v>5900</v>
      </c>
      <c r="U752" s="6">
        <v>-0.31</v>
      </c>
      <c r="V752" s="6">
        <v>-1.86</v>
      </c>
      <c r="W752" s="2">
        <f t="shared" si="173"/>
        <v>1.55</v>
      </c>
      <c r="X752" s="4">
        <f t="shared" si="174"/>
        <v>0.16388129032258064</v>
      </c>
    </row>
    <row r="753" spans="1:24" x14ac:dyDescent="0.2">
      <c r="A753" t="s">
        <v>9</v>
      </c>
      <c r="B753">
        <v>1521</v>
      </c>
      <c r="C753">
        <v>157</v>
      </c>
      <c r="D753">
        <v>67</v>
      </c>
      <c r="E753" t="s">
        <v>12</v>
      </c>
      <c r="F753" s="1">
        <v>45190</v>
      </c>
      <c r="G753" t="s">
        <v>14</v>
      </c>
      <c r="H753" s="2">
        <v>12.38</v>
      </c>
      <c r="I753" s="2">
        <v>37.79</v>
      </c>
      <c r="J753" s="2">
        <v>35.200000000000003</v>
      </c>
      <c r="K753" s="2">
        <v>4.88</v>
      </c>
      <c r="L753" s="2">
        <v>0.08</v>
      </c>
      <c r="M753" s="2">
        <v>3.5</v>
      </c>
      <c r="N753" s="4">
        <f t="shared" si="168"/>
        <v>3.5000000000000001E-3</v>
      </c>
      <c r="O753" s="4">
        <f t="shared" si="169"/>
        <v>6.3E-2</v>
      </c>
      <c r="P753" s="5">
        <f t="shared" si="170"/>
        <v>6.3E-5</v>
      </c>
      <c r="Q753" s="4">
        <f t="shared" si="171"/>
        <v>0.2268</v>
      </c>
      <c r="R753" s="2">
        <v>2.02</v>
      </c>
      <c r="S753" s="2">
        <v>0.35</v>
      </c>
      <c r="T753" s="2">
        <f t="shared" si="172"/>
        <v>3500</v>
      </c>
      <c r="U753" s="6">
        <v>-0.57999999999999996</v>
      </c>
      <c r="V753" s="6">
        <v>-2.08</v>
      </c>
      <c r="W753" s="2">
        <f t="shared" si="173"/>
        <v>1.5</v>
      </c>
      <c r="X753" s="4">
        <f t="shared" si="174"/>
        <v>0.1512</v>
      </c>
    </row>
    <row r="754" spans="1:24" x14ac:dyDescent="0.2">
      <c r="A754" t="s">
        <v>9</v>
      </c>
      <c r="B754">
        <v>1521</v>
      </c>
      <c r="C754">
        <v>157</v>
      </c>
      <c r="D754">
        <v>68</v>
      </c>
      <c r="E754" t="s">
        <v>12</v>
      </c>
      <c r="F754" s="1">
        <v>45190</v>
      </c>
      <c r="G754" t="s">
        <v>14</v>
      </c>
      <c r="H754" s="2">
        <v>12.03</v>
      </c>
      <c r="I754" s="2">
        <v>37.159999999999997</v>
      </c>
      <c r="J754" s="2">
        <v>35.36</v>
      </c>
      <c r="K754" s="2">
        <v>4.9800000000000004</v>
      </c>
      <c r="L754" s="2">
        <v>0.11</v>
      </c>
      <c r="M754" s="2">
        <v>5.29</v>
      </c>
      <c r="N754" s="4">
        <f t="shared" si="168"/>
        <v>5.2900000000000004E-3</v>
      </c>
      <c r="O754" s="4">
        <f t="shared" si="169"/>
        <v>9.5220000000000013E-2</v>
      </c>
      <c r="P754" s="5">
        <f t="shared" si="170"/>
        <v>9.5220000000000013E-5</v>
      </c>
      <c r="Q754" s="4">
        <f t="shared" si="171"/>
        <v>0.34279200000000004</v>
      </c>
      <c r="R754" s="2">
        <v>2.2400000000000002</v>
      </c>
      <c r="S754" s="2">
        <v>0.41</v>
      </c>
      <c r="T754" s="2">
        <f t="shared" si="172"/>
        <v>4100</v>
      </c>
      <c r="U754" s="6">
        <v>-0.71</v>
      </c>
      <c r="V754" s="6">
        <v>-2.42</v>
      </c>
      <c r="W754" s="2">
        <f t="shared" si="173"/>
        <v>1.71</v>
      </c>
      <c r="X754" s="4">
        <f t="shared" si="174"/>
        <v>0.20046315789473687</v>
      </c>
    </row>
    <row r="755" spans="1:24" x14ac:dyDescent="0.2">
      <c r="A755" t="s">
        <v>9</v>
      </c>
      <c r="B755">
        <v>1521</v>
      </c>
      <c r="C755">
        <v>157</v>
      </c>
      <c r="D755">
        <v>72</v>
      </c>
      <c r="E755" t="s">
        <v>12</v>
      </c>
      <c r="F755" s="1">
        <v>45189</v>
      </c>
      <c r="G755" t="s">
        <v>14</v>
      </c>
      <c r="H755" s="2">
        <v>13.25</v>
      </c>
      <c r="I755" s="2">
        <v>37.979999999999997</v>
      </c>
      <c r="J755" s="2">
        <v>34.47</v>
      </c>
      <c r="K755" s="2">
        <v>4.59</v>
      </c>
      <c r="L755" s="2">
        <v>0.1</v>
      </c>
      <c r="M755" s="2">
        <v>4.22</v>
      </c>
      <c r="N755" s="4">
        <f t="shared" si="168"/>
        <v>4.2199999999999998E-3</v>
      </c>
      <c r="O755" s="4">
        <f t="shared" si="169"/>
        <v>7.596E-2</v>
      </c>
      <c r="P755" s="5">
        <f t="shared" si="170"/>
        <v>7.5959999999999998E-5</v>
      </c>
      <c r="Q755" s="4">
        <f t="shared" si="171"/>
        <v>0.27345599999999998</v>
      </c>
      <c r="R755" s="2">
        <v>2.52</v>
      </c>
      <c r="S755" s="2">
        <v>0.46</v>
      </c>
      <c r="T755" s="2">
        <f t="shared" si="172"/>
        <v>4600</v>
      </c>
      <c r="U755" s="6">
        <v>-0.59</v>
      </c>
      <c r="V755" s="6">
        <v>-1.78</v>
      </c>
      <c r="W755" s="2">
        <f t="shared" si="173"/>
        <v>1.19</v>
      </c>
      <c r="X755" s="4">
        <f t="shared" si="174"/>
        <v>0.22979495798319327</v>
      </c>
    </row>
    <row r="756" spans="1:24" x14ac:dyDescent="0.2">
      <c r="A756" t="s">
        <v>9</v>
      </c>
      <c r="B756">
        <v>1521</v>
      </c>
      <c r="C756">
        <v>158</v>
      </c>
      <c r="D756">
        <v>70</v>
      </c>
      <c r="E756" t="s">
        <v>12</v>
      </c>
      <c r="F756" s="1">
        <v>45190</v>
      </c>
      <c r="G756" t="s">
        <v>14</v>
      </c>
      <c r="H756" s="2">
        <v>13.03</v>
      </c>
      <c r="I756" s="2">
        <v>37.53</v>
      </c>
      <c r="J756" s="2">
        <v>34.65</v>
      </c>
      <c r="K756" s="2">
        <v>4.68</v>
      </c>
      <c r="L756" s="2">
        <v>0.09</v>
      </c>
      <c r="M756" s="2">
        <v>3.8</v>
      </c>
      <c r="N756" s="4">
        <f t="shared" si="168"/>
        <v>3.8E-3</v>
      </c>
      <c r="O756" s="4">
        <f t="shared" si="169"/>
        <v>6.8400000000000002E-2</v>
      </c>
      <c r="P756" s="5">
        <f t="shared" si="170"/>
        <v>6.8400000000000009E-5</v>
      </c>
      <c r="Q756" s="4">
        <f t="shared" si="171"/>
        <v>0.24624000000000004</v>
      </c>
      <c r="R756" s="2">
        <v>1.21</v>
      </c>
      <c r="S756" s="2">
        <v>0.27</v>
      </c>
      <c r="T756" s="2">
        <f t="shared" si="172"/>
        <v>2700</v>
      </c>
      <c r="U756" s="6">
        <v>-0.41</v>
      </c>
      <c r="V756" s="6">
        <v>-1.93</v>
      </c>
      <c r="W756" s="2">
        <f t="shared" si="173"/>
        <v>1.52</v>
      </c>
      <c r="X756" s="4">
        <f t="shared" si="174"/>
        <v>0.16200000000000003</v>
      </c>
    </row>
    <row r="757" spans="1:24" x14ac:dyDescent="0.2">
      <c r="A757" t="s">
        <v>9</v>
      </c>
      <c r="B757">
        <v>1521</v>
      </c>
      <c r="C757">
        <v>158</v>
      </c>
      <c r="D757">
        <v>73</v>
      </c>
      <c r="E757" t="s">
        <v>12</v>
      </c>
      <c r="F757" s="1">
        <v>45190</v>
      </c>
      <c r="G757" t="s">
        <v>14</v>
      </c>
      <c r="H757" s="2">
        <v>10.69</v>
      </c>
      <c r="I757" s="2">
        <v>38.6</v>
      </c>
      <c r="J757" s="2">
        <v>34.35</v>
      </c>
      <c r="K757" s="2">
        <v>4.7</v>
      </c>
      <c r="L757" s="2">
        <v>0.08</v>
      </c>
      <c r="M757" s="2">
        <v>3.41</v>
      </c>
      <c r="N757" s="4">
        <f t="shared" si="168"/>
        <v>3.4100000000000003E-3</v>
      </c>
      <c r="O757" s="4">
        <f t="shared" si="169"/>
        <v>6.1380000000000004E-2</v>
      </c>
      <c r="P757" s="5">
        <f t="shared" si="170"/>
        <v>6.1379999999999998E-5</v>
      </c>
      <c r="Q757" s="4">
        <f t="shared" si="171"/>
        <v>0.220968</v>
      </c>
      <c r="R757" s="2">
        <v>0.73</v>
      </c>
      <c r="S757" s="2">
        <v>0.16</v>
      </c>
      <c r="T757" s="2">
        <f t="shared" si="172"/>
        <v>1600</v>
      </c>
      <c r="U757" s="6">
        <v>-0.43</v>
      </c>
      <c r="V757" s="6">
        <v>-2.04</v>
      </c>
      <c r="W757" s="2">
        <f t="shared" si="173"/>
        <v>1.61</v>
      </c>
      <c r="X757" s="4">
        <f t="shared" si="174"/>
        <v>0.1372472049689441</v>
      </c>
    </row>
    <row r="758" spans="1:24" x14ac:dyDescent="0.2">
      <c r="A758" t="s">
        <v>9</v>
      </c>
      <c r="B758">
        <v>1521</v>
      </c>
      <c r="C758">
        <v>158</v>
      </c>
      <c r="D758">
        <v>81</v>
      </c>
      <c r="E758" t="s">
        <v>12</v>
      </c>
      <c r="F758" s="1">
        <v>45190</v>
      </c>
      <c r="G758" t="s">
        <v>14</v>
      </c>
      <c r="H758" s="2">
        <v>13.22</v>
      </c>
      <c r="I758" s="2">
        <v>37.79</v>
      </c>
      <c r="J758" s="2">
        <v>38.340000000000003</v>
      </c>
      <c r="K758" s="2">
        <v>5.9</v>
      </c>
      <c r="L758" s="2">
        <v>0.06</v>
      </c>
      <c r="M758" s="2">
        <v>3.03</v>
      </c>
      <c r="N758" s="4">
        <f t="shared" si="168"/>
        <v>3.0299999999999997E-3</v>
      </c>
      <c r="O758" s="4">
        <f t="shared" si="169"/>
        <v>5.4539999999999991E-2</v>
      </c>
      <c r="P758" s="5">
        <f t="shared" si="170"/>
        <v>5.4539999999999989E-5</v>
      </c>
      <c r="Q758" s="4">
        <f t="shared" si="171"/>
        <v>0.19634399999999996</v>
      </c>
      <c r="R758" s="2">
        <v>0.69</v>
      </c>
      <c r="S758" s="2">
        <v>0.22</v>
      </c>
      <c r="T758" s="2">
        <f t="shared" si="172"/>
        <v>2200</v>
      </c>
      <c r="U758" s="6">
        <v>-0.4</v>
      </c>
      <c r="V758" s="6">
        <v>-1.77</v>
      </c>
      <c r="W758" s="2">
        <f t="shared" si="173"/>
        <v>1.37</v>
      </c>
      <c r="X758" s="4">
        <f t="shared" si="174"/>
        <v>0.14331678832116784</v>
      </c>
    </row>
    <row r="759" spans="1:24" x14ac:dyDescent="0.2">
      <c r="A759" t="s">
        <v>10</v>
      </c>
      <c r="B759">
        <v>666</v>
      </c>
      <c r="C759">
        <v>101</v>
      </c>
      <c r="D759">
        <v>1</v>
      </c>
      <c r="E759" t="s">
        <v>12</v>
      </c>
      <c r="F759" s="1">
        <v>45189</v>
      </c>
      <c r="G759" t="s">
        <v>14</v>
      </c>
      <c r="H759" s="2">
        <v>11.78</v>
      </c>
      <c r="I759" s="2">
        <v>38.909999999999997</v>
      </c>
      <c r="J759" s="2">
        <v>34.619999999999997</v>
      </c>
      <c r="K759" s="2">
        <v>4.7</v>
      </c>
      <c r="L759" s="2">
        <v>0.14000000000000001</v>
      </c>
      <c r="M759" s="2">
        <v>6.04</v>
      </c>
      <c r="N759" s="4">
        <f t="shared" si="168"/>
        <v>6.0400000000000002E-3</v>
      </c>
      <c r="O759" s="4">
        <f t="shared" si="169"/>
        <v>0.10872000000000001</v>
      </c>
      <c r="P759" s="5">
        <f t="shared" si="170"/>
        <v>1.0872000000000002E-4</v>
      </c>
      <c r="Q759" s="4">
        <f t="shared" si="171"/>
        <v>0.39139200000000007</v>
      </c>
      <c r="R759" s="2">
        <v>5.48</v>
      </c>
      <c r="S759" s="2">
        <v>0.73</v>
      </c>
      <c r="T759" s="2">
        <f t="shared" si="172"/>
        <v>7300</v>
      </c>
      <c r="U759" s="6">
        <v>-0.39</v>
      </c>
      <c r="V759" s="6">
        <v>-2.34</v>
      </c>
      <c r="W759" s="2">
        <f t="shared" si="173"/>
        <v>1.9499999999999997</v>
      </c>
      <c r="X759" s="4">
        <f t="shared" si="174"/>
        <v>0.20071384615384621</v>
      </c>
    </row>
    <row r="760" spans="1:24" x14ac:dyDescent="0.2">
      <c r="A760" t="s">
        <v>10</v>
      </c>
      <c r="B760">
        <v>666</v>
      </c>
      <c r="C760">
        <v>101</v>
      </c>
      <c r="D760">
        <v>2</v>
      </c>
      <c r="E760" t="s">
        <v>12</v>
      </c>
      <c r="F760" s="1">
        <v>45189</v>
      </c>
      <c r="G760" t="s">
        <v>14</v>
      </c>
      <c r="H760" s="2">
        <v>12.84</v>
      </c>
      <c r="I760" s="2">
        <v>38.4</v>
      </c>
      <c r="J760" s="2">
        <v>34.76</v>
      </c>
      <c r="K760" s="2">
        <v>4.68</v>
      </c>
      <c r="L760" s="2">
        <v>0.12</v>
      </c>
      <c r="M760" s="2">
        <v>5.27</v>
      </c>
      <c r="N760" s="4">
        <f t="shared" si="168"/>
        <v>5.2699999999999995E-3</v>
      </c>
      <c r="O760" s="4">
        <f t="shared" si="169"/>
        <v>9.4859999999999986E-2</v>
      </c>
      <c r="P760" s="5">
        <f t="shared" si="170"/>
        <v>9.4859999999999983E-5</v>
      </c>
      <c r="Q760" s="4">
        <f t="shared" si="171"/>
        <v>0.34149599999999991</v>
      </c>
      <c r="R760" s="2">
        <v>4.08</v>
      </c>
      <c r="S760" s="2">
        <v>0.49</v>
      </c>
      <c r="T760" s="2">
        <f t="shared" si="172"/>
        <v>4900</v>
      </c>
      <c r="U760" s="6">
        <v>-0.32</v>
      </c>
      <c r="V760" s="6">
        <v>-2.02</v>
      </c>
      <c r="W760" s="2">
        <f t="shared" si="173"/>
        <v>1.7</v>
      </c>
      <c r="X760" s="4">
        <f t="shared" si="174"/>
        <v>0.20087999999999995</v>
      </c>
    </row>
    <row r="761" spans="1:24" x14ac:dyDescent="0.2">
      <c r="A761" t="s">
        <v>10</v>
      </c>
      <c r="B761">
        <v>666</v>
      </c>
      <c r="C761">
        <v>101</v>
      </c>
      <c r="D761">
        <v>3</v>
      </c>
      <c r="E761" t="s">
        <v>12</v>
      </c>
      <c r="F761" s="1">
        <v>45189</v>
      </c>
      <c r="G761" t="s">
        <v>14</v>
      </c>
      <c r="H761" s="2">
        <v>12.52</v>
      </c>
      <c r="I761" s="2">
        <v>38.409999999999997</v>
      </c>
      <c r="J761" s="2">
        <v>34.08</v>
      </c>
      <c r="K761" s="2">
        <v>4.51</v>
      </c>
      <c r="L761" s="2">
        <v>0.16</v>
      </c>
      <c r="M761" s="2">
        <v>6.34</v>
      </c>
      <c r="N761" s="4">
        <f t="shared" si="168"/>
        <v>6.3400000000000001E-3</v>
      </c>
      <c r="O761" s="4">
        <f t="shared" si="169"/>
        <v>0.11412</v>
      </c>
      <c r="P761" s="5">
        <f t="shared" si="170"/>
        <v>1.1412E-4</v>
      </c>
      <c r="Q761" s="4">
        <f t="shared" si="171"/>
        <v>0.41083199999999997</v>
      </c>
      <c r="R761" s="2">
        <v>6.39</v>
      </c>
      <c r="S761" s="2">
        <v>0.75</v>
      </c>
      <c r="T761" s="2">
        <f t="shared" si="172"/>
        <v>7500</v>
      </c>
      <c r="U761" s="6">
        <v>-0.49</v>
      </c>
      <c r="V761" s="6">
        <v>-2.02</v>
      </c>
      <c r="W761" s="2">
        <f t="shared" si="173"/>
        <v>1.53</v>
      </c>
      <c r="X761" s="4">
        <f t="shared" si="174"/>
        <v>0.26851764705882353</v>
      </c>
    </row>
    <row r="762" spans="1:24" x14ac:dyDescent="0.2">
      <c r="A762" t="s">
        <v>10</v>
      </c>
      <c r="B762">
        <v>666</v>
      </c>
      <c r="C762">
        <v>105</v>
      </c>
      <c r="D762">
        <v>7</v>
      </c>
      <c r="E762" t="s">
        <v>12</v>
      </c>
      <c r="F762" s="1">
        <v>45189</v>
      </c>
      <c r="G762" t="s">
        <v>14</v>
      </c>
      <c r="H762" s="2">
        <v>13.38</v>
      </c>
      <c r="I762" s="2">
        <v>38.32</v>
      </c>
      <c r="J762" s="2">
        <v>36.5</v>
      </c>
      <c r="K762" s="2">
        <v>5.23</v>
      </c>
      <c r="L762" s="2">
        <v>7.0000000000000007E-2</v>
      </c>
      <c r="M762" s="2">
        <v>3.54</v>
      </c>
      <c r="N762" s="4">
        <f t="shared" si="168"/>
        <v>3.5400000000000002E-3</v>
      </c>
      <c r="O762" s="4">
        <f t="shared" si="169"/>
        <v>6.3719999999999999E-2</v>
      </c>
      <c r="P762" s="5">
        <f t="shared" si="170"/>
        <v>6.3719999999999993E-5</v>
      </c>
      <c r="Q762" s="4">
        <f t="shared" si="171"/>
        <v>0.22939199999999998</v>
      </c>
      <c r="R762" s="2">
        <v>3.32</v>
      </c>
      <c r="S762" s="2">
        <v>0.56000000000000005</v>
      </c>
      <c r="T762" s="2">
        <f t="shared" si="172"/>
        <v>5600.0000000000009</v>
      </c>
      <c r="U762" s="6">
        <v>-0.15</v>
      </c>
      <c r="V762" s="6">
        <v>-1.69</v>
      </c>
      <c r="W762" s="2">
        <f t="shared" si="173"/>
        <v>1.54</v>
      </c>
      <c r="X762" s="4">
        <f t="shared" si="174"/>
        <v>0.14895584415584415</v>
      </c>
    </row>
    <row r="763" spans="1:24" x14ac:dyDescent="0.2">
      <c r="A763" t="s">
        <v>10</v>
      </c>
      <c r="B763">
        <v>666</v>
      </c>
      <c r="C763">
        <v>105</v>
      </c>
      <c r="D763">
        <v>8</v>
      </c>
      <c r="E763" t="s">
        <v>12</v>
      </c>
      <c r="F763" s="1">
        <v>45189</v>
      </c>
      <c r="G763" t="s">
        <v>14</v>
      </c>
      <c r="H763" s="2">
        <v>13.58</v>
      </c>
      <c r="I763" s="2">
        <v>38.08</v>
      </c>
      <c r="J763" s="2">
        <v>32.83</v>
      </c>
      <c r="K763" s="2">
        <v>4.08</v>
      </c>
      <c r="L763" s="2">
        <v>0.25</v>
      </c>
      <c r="M763" s="2">
        <v>9.5</v>
      </c>
      <c r="N763" s="4">
        <f t="shared" si="168"/>
        <v>9.4999999999999998E-3</v>
      </c>
      <c r="O763" s="4">
        <f t="shared" si="169"/>
        <v>0.17099999999999999</v>
      </c>
      <c r="P763" s="5">
        <f t="shared" si="170"/>
        <v>1.7099999999999998E-4</v>
      </c>
      <c r="Q763" s="4">
        <f t="shared" si="171"/>
        <v>0.61559999999999993</v>
      </c>
      <c r="R763" s="2">
        <v>1.18</v>
      </c>
      <c r="S763" s="2">
        <v>0.18</v>
      </c>
      <c r="T763" s="2">
        <f t="shared" si="172"/>
        <v>1800</v>
      </c>
      <c r="U763" s="6">
        <v>-0.52</v>
      </c>
      <c r="V763" s="6">
        <v>-1.94</v>
      </c>
      <c r="W763" s="2">
        <f t="shared" si="173"/>
        <v>1.42</v>
      </c>
      <c r="X763" s="4">
        <f t="shared" si="174"/>
        <v>0.43352112676056337</v>
      </c>
    </row>
    <row r="764" spans="1:24" x14ac:dyDescent="0.2">
      <c r="A764" t="s">
        <v>10</v>
      </c>
      <c r="B764">
        <v>666</v>
      </c>
      <c r="C764">
        <v>105</v>
      </c>
      <c r="D764">
        <v>9</v>
      </c>
      <c r="E764" t="s">
        <v>12</v>
      </c>
      <c r="F764" s="1">
        <v>45190</v>
      </c>
      <c r="G764" t="s">
        <v>14</v>
      </c>
      <c r="H764" s="2">
        <v>12.39</v>
      </c>
      <c r="I764" s="2">
        <v>37.96</v>
      </c>
      <c r="J764" s="2">
        <v>34.1</v>
      </c>
      <c r="K764" s="2">
        <v>4.53</v>
      </c>
      <c r="L764" s="2">
        <v>0.15</v>
      </c>
      <c r="M764" s="2">
        <v>6.46</v>
      </c>
      <c r="N764" s="4">
        <f t="shared" si="168"/>
        <v>6.4599999999999996E-3</v>
      </c>
      <c r="O764" s="4">
        <f t="shared" si="169"/>
        <v>0.11627999999999999</v>
      </c>
      <c r="P764" s="5">
        <f t="shared" si="170"/>
        <v>1.1627999999999999E-4</v>
      </c>
      <c r="Q764" s="4">
        <f t="shared" si="171"/>
        <v>0.41860799999999998</v>
      </c>
      <c r="R764" s="2">
        <v>4.63</v>
      </c>
      <c r="S764" s="2">
        <v>0.75</v>
      </c>
      <c r="T764" s="2">
        <f t="shared" si="172"/>
        <v>7500</v>
      </c>
      <c r="U764" s="6">
        <v>-0.21</v>
      </c>
      <c r="V764" s="6">
        <v>-1.89</v>
      </c>
      <c r="W764" s="2">
        <f t="shared" si="173"/>
        <v>1.68</v>
      </c>
      <c r="X764" s="4">
        <f t="shared" si="174"/>
        <v>0.24917142857142857</v>
      </c>
    </row>
    <row r="765" spans="1:24" x14ac:dyDescent="0.2">
      <c r="A765" t="s">
        <v>10</v>
      </c>
      <c r="B765">
        <v>666</v>
      </c>
      <c r="C765">
        <v>118</v>
      </c>
      <c r="D765">
        <v>10</v>
      </c>
      <c r="E765" t="s">
        <v>12</v>
      </c>
      <c r="F765" s="1">
        <v>45190</v>
      </c>
      <c r="G765" t="s">
        <v>14</v>
      </c>
      <c r="H765" s="2">
        <v>13.75</v>
      </c>
      <c r="I765" s="2">
        <v>37.61</v>
      </c>
      <c r="J765" s="2">
        <v>34.479999999999997</v>
      </c>
      <c r="K765" s="2">
        <v>4.58</v>
      </c>
      <c r="L765" s="2">
        <v>0.13</v>
      </c>
      <c r="M765" s="2">
        <v>5.63</v>
      </c>
      <c r="N765" s="4">
        <f t="shared" ref="N765:N788" si="175">M765/1000</f>
        <v>5.6299999999999996E-3</v>
      </c>
      <c r="O765" s="4">
        <f t="shared" ref="O765:O788" si="176">N765*18</f>
        <v>0.10133999999999999</v>
      </c>
      <c r="P765" s="5">
        <f t="shared" ref="P765:P788" si="177">O765/1000</f>
        <v>1.0133999999999999E-4</v>
      </c>
      <c r="Q765" s="4">
        <f t="shared" ref="Q765:Q788" si="178">P765*3600</f>
        <v>0.36482399999999998</v>
      </c>
      <c r="R765" s="2">
        <v>10.06</v>
      </c>
      <c r="S765" s="2">
        <v>1.55</v>
      </c>
      <c r="T765" s="2">
        <f t="shared" ref="T765:T788" si="179">S765*10000</f>
        <v>15500</v>
      </c>
      <c r="U765" s="6">
        <v>-0.67</v>
      </c>
      <c r="V765" s="6">
        <v>-1.98</v>
      </c>
      <c r="W765" s="2">
        <f t="shared" ref="W765:W788" si="180">U765-V765</f>
        <v>1.31</v>
      </c>
      <c r="X765" s="4">
        <f t="shared" ref="X765:X788" si="181">Q765/W765</f>
        <v>0.27849160305343507</v>
      </c>
    </row>
    <row r="766" spans="1:24" x14ac:dyDescent="0.2">
      <c r="A766" t="s">
        <v>10</v>
      </c>
      <c r="B766">
        <v>666</v>
      </c>
      <c r="C766">
        <v>118</v>
      </c>
      <c r="D766">
        <v>11</v>
      </c>
      <c r="E766" t="s">
        <v>12</v>
      </c>
      <c r="F766" s="1">
        <v>45190</v>
      </c>
      <c r="G766" t="s">
        <v>14</v>
      </c>
      <c r="H766" s="2">
        <v>11.04</v>
      </c>
      <c r="I766" s="2">
        <v>38.61</v>
      </c>
      <c r="J766" s="2">
        <v>37.21</v>
      </c>
      <c r="K766" s="2">
        <v>5.61</v>
      </c>
      <c r="L766" s="2">
        <v>7.0000000000000007E-2</v>
      </c>
      <c r="M766" s="2">
        <v>3.46</v>
      </c>
      <c r="N766" s="4">
        <f t="shared" si="175"/>
        <v>3.46E-3</v>
      </c>
      <c r="O766" s="4">
        <f t="shared" si="176"/>
        <v>6.2280000000000002E-2</v>
      </c>
      <c r="P766" s="5">
        <f t="shared" si="177"/>
        <v>6.2280000000000007E-5</v>
      </c>
      <c r="Q766" s="4">
        <f t="shared" si="178"/>
        <v>0.22420800000000002</v>
      </c>
      <c r="R766" s="2">
        <v>2.44</v>
      </c>
      <c r="S766" s="2">
        <v>0.45</v>
      </c>
      <c r="T766" s="2">
        <f t="shared" si="179"/>
        <v>4500</v>
      </c>
      <c r="U766" s="6">
        <v>-0.62</v>
      </c>
      <c r="V766" s="6">
        <v>-2.21</v>
      </c>
      <c r="W766" s="2">
        <f t="shared" si="180"/>
        <v>1.5899999999999999</v>
      </c>
      <c r="X766" s="4">
        <f t="shared" si="181"/>
        <v>0.14101132075471701</v>
      </c>
    </row>
    <row r="767" spans="1:24" x14ac:dyDescent="0.2">
      <c r="A767" t="s">
        <v>10</v>
      </c>
      <c r="B767">
        <v>666</v>
      </c>
      <c r="C767">
        <v>118</v>
      </c>
      <c r="D767">
        <v>12</v>
      </c>
      <c r="E767" t="s">
        <v>12</v>
      </c>
      <c r="F767" s="1">
        <v>45189</v>
      </c>
      <c r="G767" t="s">
        <v>14</v>
      </c>
      <c r="H767" s="2">
        <v>13.07</v>
      </c>
      <c r="I767" s="2">
        <v>38.75</v>
      </c>
      <c r="J767" s="2">
        <v>36.15</v>
      </c>
      <c r="K767" s="2">
        <v>5.1100000000000003</v>
      </c>
      <c r="L767" s="2">
        <v>0.06</v>
      </c>
      <c r="M767" s="2">
        <v>2.6</v>
      </c>
      <c r="N767" s="4">
        <f t="shared" si="175"/>
        <v>2.5999999999999999E-3</v>
      </c>
      <c r="O767" s="4">
        <f t="shared" si="176"/>
        <v>4.6799999999999994E-2</v>
      </c>
      <c r="P767" s="5">
        <f t="shared" si="177"/>
        <v>4.6799999999999992E-5</v>
      </c>
      <c r="Q767" s="4">
        <f t="shared" si="178"/>
        <v>0.16847999999999996</v>
      </c>
      <c r="R767" s="2">
        <v>1.93</v>
      </c>
      <c r="S767" s="2">
        <v>0.33</v>
      </c>
      <c r="T767" s="2">
        <f t="shared" si="179"/>
        <v>3300</v>
      </c>
      <c r="U767" s="6">
        <v>-0.21</v>
      </c>
      <c r="V767" s="6">
        <v>-2.1800000000000002</v>
      </c>
      <c r="W767" s="2">
        <f t="shared" si="180"/>
        <v>1.9700000000000002</v>
      </c>
      <c r="X767" s="4">
        <f t="shared" si="181"/>
        <v>8.552284263959388E-2</v>
      </c>
    </row>
    <row r="768" spans="1:24" x14ac:dyDescent="0.2">
      <c r="A768" t="s">
        <v>10</v>
      </c>
      <c r="B768">
        <v>666</v>
      </c>
      <c r="C768">
        <v>122</v>
      </c>
      <c r="D768">
        <v>16</v>
      </c>
      <c r="E768" t="s">
        <v>12</v>
      </c>
      <c r="F768" s="1">
        <v>45190</v>
      </c>
      <c r="G768" t="s">
        <v>14</v>
      </c>
      <c r="H768" s="2">
        <v>11.22</v>
      </c>
      <c r="I768" s="2">
        <v>38.21</v>
      </c>
      <c r="J768" s="2">
        <v>34.270000000000003</v>
      </c>
      <c r="K768" s="2">
        <v>4.6500000000000004</v>
      </c>
      <c r="L768" s="2">
        <v>7.0000000000000007E-2</v>
      </c>
      <c r="M768" s="2">
        <v>2.91</v>
      </c>
      <c r="N768" s="4">
        <f t="shared" si="175"/>
        <v>2.9100000000000003E-3</v>
      </c>
      <c r="O768" s="4">
        <f t="shared" si="176"/>
        <v>5.2380000000000003E-2</v>
      </c>
      <c r="P768" s="5">
        <f t="shared" si="177"/>
        <v>5.2380000000000003E-5</v>
      </c>
      <c r="Q768" s="4">
        <f t="shared" si="178"/>
        <v>0.18856800000000001</v>
      </c>
      <c r="R768" s="2">
        <v>8.4700000000000006</v>
      </c>
      <c r="S768" s="2">
        <v>1.37</v>
      </c>
      <c r="T768" s="2">
        <f t="shared" si="179"/>
        <v>13700.000000000002</v>
      </c>
      <c r="U768" s="6">
        <v>-0.39</v>
      </c>
      <c r="V768" s="6">
        <v>-1.67</v>
      </c>
      <c r="W768" s="2">
        <f t="shared" si="180"/>
        <v>1.2799999999999998</v>
      </c>
      <c r="X768" s="4">
        <f t="shared" si="181"/>
        <v>0.14731875000000003</v>
      </c>
    </row>
    <row r="769" spans="1:24" x14ac:dyDescent="0.2">
      <c r="A769" t="s">
        <v>10</v>
      </c>
      <c r="B769">
        <v>666</v>
      </c>
      <c r="C769">
        <v>122</v>
      </c>
      <c r="D769">
        <v>17</v>
      </c>
      <c r="E769" t="s">
        <v>12</v>
      </c>
      <c r="F769" s="1">
        <v>45190</v>
      </c>
      <c r="G769" t="s">
        <v>14</v>
      </c>
      <c r="H769" s="2">
        <v>12.97</v>
      </c>
      <c r="I769" s="2">
        <v>38.409999999999997</v>
      </c>
      <c r="J769" s="2">
        <v>34.11</v>
      </c>
      <c r="K769" s="2">
        <v>4.47</v>
      </c>
      <c r="L769" s="2">
        <v>0.08</v>
      </c>
      <c r="M769" s="2">
        <v>3.41</v>
      </c>
      <c r="N769" s="4">
        <f t="shared" si="175"/>
        <v>3.4100000000000003E-3</v>
      </c>
      <c r="O769" s="4">
        <f t="shared" si="176"/>
        <v>6.1380000000000004E-2</v>
      </c>
      <c r="P769" s="5">
        <f t="shared" si="177"/>
        <v>6.1379999999999998E-5</v>
      </c>
      <c r="Q769" s="4">
        <f t="shared" si="178"/>
        <v>0.220968</v>
      </c>
      <c r="R769" s="2">
        <v>8.18</v>
      </c>
      <c r="S769" s="2">
        <v>1.23</v>
      </c>
      <c r="T769" s="2">
        <f t="shared" si="179"/>
        <v>12300</v>
      </c>
      <c r="U769" s="6">
        <v>-0.44</v>
      </c>
      <c r="V769" s="6">
        <v>-1.84</v>
      </c>
      <c r="W769" s="2">
        <f t="shared" si="180"/>
        <v>1.4000000000000001</v>
      </c>
      <c r="X769" s="4">
        <f t="shared" si="181"/>
        <v>0.1578342857142857</v>
      </c>
    </row>
    <row r="770" spans="1:24" x14ac:dyDescent="0.2">
      <c r="A770" t="s">
        <v>10</v>
      </c>
      <c r="B770">
        <v>666</v>
      </c>
      <c r="C770">
        <v>122</v>
      </c>
      <c r="D770">
        <v>18</v>
      </c>
      <c r="E770" t="s">
        <v>12</v>
      </c>
      <c r="F770" s="1">
        <v>45189</v>
      </c>
      <c r="G770" t="s">
        <v>14</v>
      </c>
      <c r="H770" s="2">
        <v>13.88</v>
      </c>
      <c r="I770" s="2">
        <v>38.369999999999997</v>
      </c>
      <c r="J770" s="2">
        <v>34.18</v>
      </c>
      <c r="K770" s="2">
        <v>4.4400000000000004</v>
      </c>
      <c r="L770" s="2">
        <v>0.19</v>
      </c>
      <c r="M770" s="2">
        <v>7.81</v>
      </c>
      <c r="N770" s="4">
        <f t="shared" si="175"/>
        <v>7.8099999999999992E-3</v>
      </c>
      <c r="O770" s="4">
        <f t="shared" si="176"/>
        <v>0.14057999999999998</v>
      </c>
      <c r="P770" s="5">
        <f t="shared" si="177"/>
        <v>1.4057999999999999E-4</v>
      </c>
      <c r="Q770" s="4">
        <f t="shared" si="178"/>
        <v>0.50608799999999998</v>
      </c>
      <c r="R770" s="2">
        <v>7.71</v>
      </c>
      <c r="S770" s="2">
        <v>1.2</v>
      </c>
      <c r="T770" s="2">
        <f t="shared" si="179"/>
        <v>12000</v>
      </c>
      <c r="U770" s="6">
        <v>-0.52</v>
      </c>
      <c r="V770" s="6">
        <v>-2.12</v>
      </c>
      <c r="W770" s="2">
        <f t="shared" si="180"/>
        <v>1.6</v>
      </c>
      <c r="X770" s="4">
        <f t="shared" si="181"/>
        <v>0.31630499999999995</v>
      </c>
    </row>
    <row r="771" spans="1:24" x14ac:dyDescent="0.2">
      <c r="A771" t="s">
        <v>10</v>
      </c>
      <c r="B771">
        <v>666</v>
      </c>
      <c r="C771">
        <v>123</v>
      </c>
      <c r="D771">
        <v>19</v>
      </c>
      <c r="E771" t="s">
        <v>12</v>
      </c>
      <c r="F771" s="1">
        <v>45189</v>
      </c>
      <c r="G771" t="s">
        <v>14</v>
      </c>
      <c r="H771" s="2">
        <v>17.04</v>
      </c>
      <c r="I771" s="2">
        <v>36.53</v>
      </c>
      <c r="J771" s="2">
        <v>33.67</v>
      </c>
      <c r="K771" s="2">
        <v>4.1900000000000004</v>
      </c>
      <c r="L771" s="2">
        <v>0.17</v>
      </c>
      <c r="M771" s="2">
        <v>6.64</v>
      </c>
      <c r="N771" s="4">
        <f t="shared" si="175"/>
        <v>6.6400000000000001E-3</v>
      </c>
      <c r="O771" s="4">
        <f t="shared" si="176"/>
        <v>0.11952</v>
      </c>
      <c r="P771" s="5">
        <f t="shared" si="177"/>
        <v>1.1952000000000001E-4</v>
      </c>
      <c r="Q771" s="4">
        <f t="shared" si="178"/>
        <v>0.43027200000000004</v>
      </c>
      <c r="R771" s="2">
        <v>8.61</v>
      </c>
      <c r="S771" s="2">
        <v>1.52</v>
      </c>
      <c r="T771" s="2">
        <f t="shared" si="179"/>
        <v>15200</v>
      </c>
      <c r="U771" s="6">
        <v>-0.43</v>
      </c>
      <c r="V771" s="6">
        <v>-1.79</v>
      </c>
      <c r="W771" s="2">
        <f t="shared" si="180"/>
        <v>1.36</v>
      </c>
      <c r="X771" s="4">
        <f t="shared" si="181"/>
        <v>0.31637647058823531</v>
      </c>
    </row>
    <row r="772" spans="1:24" x14ac:dyDescent="0.2">
      <c r="A772" t="s">
        <v>10</v>
      </c>
      <c r="B772">
        <v>666</v>
      </c>
      <c r="C772">
        <v>123</v>
      </c>
      <c r="D772">
        <v>20</v>
      </c>
      <c r="E772" t="s">
        <v>12</v>
      </c>
      <c r="F772" s="1">
        <v>45189</v>
      </c>
      <c r="G772" t="s">
        <v>14</v>
      </c>
      <c r="H772" s="2">
        <v>14.7</v>
      </c>
      <c r="I772" s="2">
        <v>37.380000000000003</v>
      </c>
      <c r="J772" s="2">
        <v>33.909999999999997</v>
      </c>
      <c r="K772" s="2">
        <v>4.3600000000000003</v>
      </c>
      <c r="L772" s="2">
        <v>0.15</v>
      </c>
      <c r="M772" s="2">
        <v>6.33</v>
      </c>
      <c r="N772" s="4">
        <f t="shared" si="175"/>
        <v>6.3299999999999997E-3</v>
      </c>
      <c r="O772" s="4">
        <f t="shared" si="176"/>
        <v>0.11394</v>
      </c>
      <c r="P772" s="5">
        <f t="shared" si="177"/>
        <v>1.1394E-4</v>
      </c>
      <c r="Q772" s="4">
        <f t="shared" si="178"/>
        <v>0.41018399999999999</v>
      </c>
      <c r="R772" s="2">
        <v>1.94</v>
      </c>
      <c r="S772" s="2">
        <v>0.35</v>
      </c>
      <c r="T772" s="2">
        <f t="shared" si="179"/>
        <v>3500</v>
      </c>
      <c r="U772" s="6">
        <v>-0.36</v>
      </c>
      <c r="V772" s="6">
        <v>-1.67</v>
      </c>
      <c r="W772" s="2">
        <f t="shared" si="180"/>
        <v>1.31</v>
      </c>
      <c r="X772" s="4">
        <f t="shared" si="181"/>
        <v>0.31311755725190837</v>
      </c>
    </row>
    <row r="773" spans="1:24" x14ac:dyDescent="0.2">
      <c r="A773" t="s">
        <v>10</v>
      </c>
      <c r="B773">
        <v>666</v>
      </c>
      <c r="C773">
        <v>123</v>
      </c>
      <c r="D773">
        <v>22</v>
      </c>
      <c r="E773" t="s">
        <v>12</v>
      </c>
      <c r="F773" s="1">
        <v>45189</v>
      </c>
      <c r="G773" t="s">
        <v>14</v>
      </c>
      <c r="H773" s="2">
        <v>13.59</v>
      </c>
      <c r="I773" s="2">
        <v>38.520000000000003</v>
      </c>
      <c r="J773" s="2">
        <v>36.21</v>
      </c>
      <c r="K773" s="2">
        <v>5.09</v>
      </c>
      <c r="L773" s="2">
        <v>0.09</v>
      </c>
      <c r="M773" s="2">
        <v>4.33</v>
      </c>
      <c r="N773" s="4">
        <f t="shared" si="175"/>
        <v>4.3299999999999996E-3</v>
      </c>
      <c r="O773" s="4">
        <f t="shared" si="176"/>
        <v>7.7939999999999995E-2</v>
      </c>
      <c r="P773" s="5">
        <f t="shared" si="177"/>
        <v>7.7939999999999989E-5</v>
      </c>
      <c r="Q773" s="4">
        <f t="shared" si="178"/>
        <v>0.28058399999999994</v>
      </c>
      <c r="R773" s="2">
        <v>7.09</v>
      </c>
      <c r="S773" s="2">
        <v>0.5</v>
      </c>
      <c r="T773" s="2">
        <f t="shared" si="179"/>
        <v>5000</v>
      </c>
      <c r="U773" s="6">
        <v>-0.52</v>
      </c>
      <c r="V773" s="6">
        <v>-1.87</v>
      </c>
      <c r="W773" s="2">
        <f t="shared" si="180"/>
        <v>1.35</v>
      </c>
      <c r="X773" s="4">
        <f t="shared" si="181"/>
        <v>0.20783999999999994</v>
      </c>
    </row>
    <row r="774" spans="1:24" x14ac:dyDescent="0.2">
      <c r="A774" t="s">
        <v>11</v>
      </c>
      <c r="B774">
        <v>1212</v>
      </c>
      <c r="C774">
        <v>3</v>
      </c>
      <c r="D774">
        <v>29</v>
      </c>
      <c r="E774" t="s">
        <v>12</v>
      </c>
      <c r="F774" s="1">
        <v>45189</v>
      </c>
      <c r="G774" t="s">
        <v>14</v>
      </c>
      <c r="H774" s="2">
        <v>13.76</v>
      </c>
      <c r="I774" s="2">
        <v>38.51</v>
      </c>
      <c r="J774" s="2">
        <v>37.130000000000003</v>
      </c>
      <c r="K774" s="2">
        <v>5.39</v>
      </c>
      <c r="L774" s="2">
        <v>0.04</v>
      </c>
      <c r="M774" s="2">
        <v>1.9</v>
      </c>
      <c r="N774" s="4">
        <f t="shared" si="175"/>
        <v>1.9E-3</v>
      </c>
      <c r="O774" s="4">
        <f t="shared" si="176"/>
        <v>3.4200000000000001E-2</v>
      </c>
      <c r="P774" s="5">
        <f t="shared" si="177"/>
        <v>3.4200000000000005E-5</v>
      </c>
      <c r="Q774" s="4">
        <f t="shared" si="178"/>
        <v>0.12312000000000002</v>
      </c>
      <c r="R774" s="2">
        <v>0.9</v>
      </c>
      <c r="S774" s="2">
        <v>0.17</v>
      </c>
      <c r="T774" s="2">
        <f t="shared" si="179"/>
        <v>1700.0000000000002</v>
      </c>
      <c r="U774" s="6">
        <v>-0.57999999999999996</v>
      </c>
      <c r="V774" s="6">
        <v>-2.12</v>
      </c>
      <c r="W774" s="2">
        <f t="shared" si="180"/>
        <v>1.54</v>
      </c>
      <c r="X774" s="4">
        <f t="shared" si="181"/>
        <v>7.9948051948051962E-2</v>
      </c>
    </row>
    <row r="775" spans="1:24" x14ac:dyDescent="0.2">
      <c r="A775" t="s">
        <v>11</v>
      </c>
      <c r="B775">
        <v>1212</v>
      </c>
      <c r="C775">
        <v>3</v>
      </c>
      <c r="D775">
        <v>30</v>
      </c>
      <c r="E775" t="s">
        <v>12</v>
      </c>
      <c r="F775" s="1">
        <v>45189</v>
      </c>
      <c r="G775" t="s">
        <v>14</v>
      </c>
      <c r="H775" s="2">
        <v>11.34</v>
      </c>
      <c r="I775" s="2">
        <v>38.93</v>
      </c>
      <c r="J775" s="2">
        <v>36.04</v>
      </c>
      <c r="K775" s="2">
        <v>5.19</v>
      </c>
      <c r="L775" s="2">
        <v>0.09</v>
      </c>
      <c r="M775" s="2">
        <v>3.92</v>
      </c>
      <c r="N775" s="4">
        <f t="shared" si="175"/>
        <v>3.9199999999999999E-3</v>
      </c>
      <c r="O775" s="4">
        <f t="shared" si="176"/>
        <v>7.0559999999999998E-2</v>
      </c>
      <c r="P775" s="5">
        <f t="shared" si="177"/>
        <v>7.0560000000000002E-5</v>
      </c>
      <c r="Q775" s="4">
        <f t="shared" si="178"/>
        <v>0.25401600000000002</v>
      </c>
      <c r="R775" s="2">
        <v>7.13</v>
      </c>
      <c r="S775" s="2">
        <v>1.39</v>
      </c>
      <c r="T775" s="2">
        <f t="shared" si="179"/>
        <v>13899.999999999998</v>
      </c>
      <c r="U775" s="6">
        <v>-0.35</v>
      </c>
      <c r="V775" s="6">
        <v>-1.78</v>
      </c>
      <c r="W775" s="2">
        <f t="shared" si="180"/>
        <v>1.4300000000000002</v>
      </c>
      <c r="X775" s="4">
        <f t="shared" si="181"/>
        <v>0.17763356643356643</v>
      </c>
    </row>
    <row r="776" spans="1:24" x14ac:dyDescent="0.2">
      <c r="A776" t="s">
        <v>11</v>
      </c>
      <c r="B776">
        <v>1212</v>
      </c>
      <c r="C776">
        <v>3</v>
      </c>
      <c r="D776">
        <v>31</v>
      </c>
      <c r="E776" t="s">
        <v>12</v>
      </c>
      <c r="F776" s="1">
        <v>45190</v>
      </c>
      <c r="G776" t="s">
        <v>14</v>
      </c>
      <c r="H776" s="2">
        <v>11.71</v>
      </c>
      <c r="I776" s="2">
        <v>38.340000000000003</v>
      </c>
      <c r="J776" s="2">
        <v>35.840000000000003</v>
      </c>
      <c r="K776" s="2">
        <v>5.0999999999999996</v>
      </c>
      <c r="L776" s="2">
        <v>0.1</v>
      </c>
      <c r="M776" s="2">
        <v>4.83</v>
      </c>
      <c r="N776" s="4">
        <f t="shared" si="175"/>
        <v>4.8300000000000001E-3</v>
      </c>
      <c r="O776" s="4">
        <f t="shared" si="176"/>
        <v>8.6940000000000003E-2</v>
      </c>
      <c r="P776" s="5">
        <f t="shared" si="177"/>
        <v>8.6940000000000004E-5</v>
      </c>
      <c r="Q776" s="4">
        <f t="shared" si="178"/>
        <v>0.31298400000000004</v>
      </c>
      <c r="R776" s="2">
        <v>4.1399999999999997</v>
      </c>
      <c r="S776" s="2">
        <v>0.74</v>
      </c>
      <c r="T776" s="2">
        <f t="shared" si="179"/>
        <v>7400</v>
      </c>
      <c r="U776" s="6">
        <v>-0.32</v>
      </c>
      <c r="V776" s="6">
        <v>-1.82</v>
      </c>
      <c r="W776" s="2">
        <f t="shared" si="180"/>
        <v>1.5</v>
      </c>
      <c r="X776" s="4">
        <f t="shared" si="181"/>
        <v>0.20865600000000004</v>
      </c>
    </row>
    <row r="777" spans="1:24" x14ac:dyDescent="0.2">
      <c r="A777" t="s">
        <v>11</v>
      </c>
      <c r="B777">
        <v>1212</v>
      </c>
      <c r="C777">
        <v>4</v>
      </c>
      <c r="D777">
        <v>32</v>
      </c>
      <c r="E777" t="s">
        <v>12</v>
      </c>
      <c r="F777" s="1">
        <v>45189</v>
      </c>
      <c r="G777" t="s">
        <v>14</v>
      </c>
      <c r="H777" s="2">
        <v>12.67</v>
      </c>
      <c r="I777" s="2">
        <v>38.479999999999997</v>
      </c>
      <c r="J777" s="2">
        <v>37.799999999999997</v>
      </c>
      <c r="K777" s="2">
        <v>5.7</v>
      </c>
      <c r="L777" s="2">
        <v>0.02</v>
      </c>
      <c r="M777" s="2">
        <v>1.07</v>
      </c>
      <c r="N777" s="4">
        <f t="shared" si="175"/>
        <v>1.07E-3</v>
      </c>
      <c r="O777" s="4">
        <f t="shared" si="176"/>
        <v>1.9259999999999999E-2</v>
      </c>
      <c r="P777" s="5">
        <f t="shared" si="177"/>
        <v>1.9259999999999999E-5</v>
      </c>
      <c r="Q777" s="4">
        <f t="shared" si="178"/>
        <v>6.9335999999999995E-2</v>
      </c>
      <c r="R777" s="2">
        <v>7.33</v>
      </c>
      <c r="S777" s="2">
        <v>1.02</v>
      </c>
      <c r="T777" s="2">
        <f t="shared" si="179"/>
        <v>10200</v>
      </c>
      <c r="U777" s="6">
        <v>-0.64</v>
      </c>
      <c r="V777" s="6">
        <v>-1.56</v>
      </c>
      <c r="W777" s="2">
        <f t="shared" si="180"/>
        <v>0.92</v>
      </c>
      <c r="X777" s="4">
        <f t="shared" si="181"/>
        <v>7.5365217391304334E-2</v>
      </c>
    </row>
    <row r="778" spans="1:24" x14ac:dyDescent="0.2">
      <c r="A778" t="s">
        <v>11</v>
      </c>
      <c r="B778">
        <v>1212</v>
      </c>
      <c r="C778">
        <v>4</v>
      </c>
      <c r="D778">
        <v>33</v>
      </c>
      <c r="E778" t="s">
        <v>12</v>
      </c>
      <c r="F778" s="1">
        <v>45190</v>
      </c>
      <c r="G778" t="s">
        <v>14</v>
      </c>
      <c r="H778" s="2">
        <v>12.61</v>
      </c>
      <c r="I778" s="2">
        <v>38.44</v>
      </c>
      <c r="J778" s="2">
        <v>35.79</v>
      </c>
      <c r="K778" s="2">
        <v>5.03</v>
      </c>
      <c r="L778" s="2">
        <v>0.06</v>
      </c>
      <c r="M778" s="2">
        <v>2.89</v>
      </c>
      <c r="N778" s="4">
        <f t="shared" si="175"/>
        <v>2.8900000000000002E-3</v>
      </c>
      <c r="O778" s="4">
        <f t="shared" si="176"/>
        <v>5.2020000000000004E-2</v>
      </c>
      <c r="P778" s="5">
        <f t="shared" si="177"/>
        <v>5.2020000000000007E-5</v>
      </c>
      <c r="Q778" s="4">
        <f t="shared" si="178"/>
        <v>0.18727200000000002</v>
      </c>
      <c r="R778" s="2">
        <v>19.41</v>
      </c>
      <c r="S778" s="2">
        <v>3.48</v>
      </c>
      <c r="T778" s="2">
        <f t="shared" si="179"/>
        <v>34800</v>
      </c>
      <c r="U778" s="6">
        <v>-0.28999999999999998</v>
      </c>
      <c r="V778" s="6">
        <v>-2.23</v>
      </c>
      <c r="W778" s="2">
        <f t="shared" si="180"/>
        <v>1.94</v>
      </c>
      <c r="X778" s="4">
        <f t="shared" si="181"/>
        <v>9.6531958762886616E-2</v>
      </c>
    </row>
    <row r="779" spans="1:24" x14ac:dyDescent="0.2">
      <c r="A779" t="s">
        <v>11</v>
      </c>
      <c r="B779">
        <v>1212</v>
      </c>
      <c r="C779">
        <v>4</v>
      </c>
      <c r="D779">
        <v>34</v>
      </c>
      <c r="E779" t="s">
        <v>12</v>
      </c>
      <c r="F779" s="1">
        <v>45189</v>
      </c>
      <c r="G779" t="s">
        <v>14</v>
      </c>
      <c r="H779" s="2">
        <v>12.1</v>
      </c>
      <c r="I779" s="2">
        <v>38.94</v>
      </c>
      <c r="J779" s="2">
        <v>35.549999999999997</v>
      </c>
      <c r="K779" s="2">
        <v>4.96</v>
      </c>
      <c r="L779" s="2">
        <v>7.0000000000000007E-2</v>
      </c>
      <c r="M779" s="2">
        <v>3.33</v>
      </c>
      <c r="N779" s="4">
        <f t="shared" si="175"/>
        <v>3.3300000000000001E-3</v>
      </c>
      <c r="O779" s="4">
        <f t="shared" si="176"/>
        <v>5.994E-2</v>
      </c>
      <c r="P779" s="5">
        <f t="shared" si="177"/>
        <v>5.9939999999999999E-5</v>
      </c>
      <c r="Q779" s="4">
        <f t="shared" si="178"/>
        <v>0.215784</v>
      </c>
      <c r="R779" s="2">
        <v>6.58</v>
      </c>
      <c r="S779" s="2">
        <v>1.1499999999999999</v>
      </c>
      <c r="T779" s="2">
        <f t="shared" si="179"/>
        <v>11500</v>
      </c>
      <c r="U779" s="6">
        <v>-0.45</v>
      </c>
      <c r="V779" s="6">
        <v>-2.08</v>
      </c>
      <c r="W779" s="2">
        <f t="shared" si="180"/>
        <v>1.6300000000000001</v>
      </c>
      <c r="X779" s="4">
        <f t="shared" si="181"/>
        <v>0.13238282208588956</v>
      </c>
    </row>
    <row r="780" spans="1:24" x14ac:dyDescent="0.2">
      <c r="A780" t="s">
        <v>11</v>
      </c>
      <c r="B780">
        <v>1212</v>
      </c>
      <c r="C780">
        <v>7</v>
      </c>
      <c r="D780">
        <v>36</v>
      </c>
      <c r="E780" t="s">
        <v>12</v>
      </c>
      <c r="F780" s="1">
        <v>45189</v>
      </c>
      <c r="G780" t="s">
        <v>14</v>
      </c>
      <c r="H780" s="2">
        <v>11.62</v>
      </c>
      <c r="I780" s="2">
        <v>38.92</v>
      </c>
      <c r="J780" s="2">
        <v>37.29</v>
      </c>
      <c r="K780" s="2">
        <v>5.57</v>
      </c>
      <c r="L780" s="2">
        <v>0.06</v>
      </c>
      <c r="M780" s="2">
        <v>3.13</v>
      </c>
      <c r="N780" s="4">
        <f t="shared" si="175"/>
        <v>3.13E-3</v>
      </c>
      <c r="O780" s="4">
        <f t="shared" si="176"/>
        <v>5.6340000000000001E-2</v>
      </c>
      <c r="P780" s="5">
        <f t="shared" si="177"/>
        <v>5.6339999999999999E-5</v>
      </c>
      <c r="Q780" s="4">
        <f t="shared" si="178"/>
        <v>0.202824</v>
      </c>
      <c r="R780" s="2">
        <v>8.77</v>
      </c>
      <c r="S780" s="2">
        <v>0.91</v>
      </c>
      <c r="T780" s="2">
        <f t="shared" si="179"/>
        <v>9100</v>
      </c>
      <c r="U780" s="6">
        <v>-0.24</v>
      </c>
      <c r="V780" s="6">
        <v>-1.9</v>
      </c>
      <c r="W780" s="2">
        <f t="shared" si="180"/>
        <v>1.66</v>
      </c>
      <c r="X780" s="4">
        <f t="shared" si="181"/>
        <v>0.12218313253012049</v>
      </c>
    </row>
    <row r="781" spans="1:24" x14ac:dyDescent="0.2">
      <c r="A781" t="s">
        <v>11</v>
      </c>
      <c r="B781">
        <v>1212</v>
      </c>
      <c r="C781">
        <v>7</v>
      </c>
      <c r="D781">
        <v>37</v>
      </c>
      <c r="E781" t="s">
        <v>12</v>
      </c>
      <c r="F781" s="1">
        <v>45189</v>
      </c>
      <c r="G781" t="s">
        <v>14</v>
      </c>
      <c r="H781" s="2">
        <v>12.59</v>
      </c>
      <c r="I781" s="2">
        <v>38.840000000000003</v>
      </c>
      <c r="J781" s="2">
        <v>34.06</v>
      </c>
      <c r="K781" s="2">
        <v>4.47</v>
      </c>
      <c r="L781" s="2">
        <v>0.15</v>
      </c>
      <c r="M781" s="2">
        <v>6.5</v>
      </c>
      <c r="N781" s="4">
        <f t="shared" si="175"/>
        <v>6.4999999999999997E-3</v>
      </c>
      <c r="O781" s="4">
        <f t="shared" si="176"/>
        <v>0.11699999999999999</v>
      </c>
      <c r="P781" s="5">
        <f t="shared" si="177"/>
        <v>1.17E-4</v>
      </c>
      <c r="Q781" s="4">
        <f t="shared" si="178"/>
        <v>0.42120000000000002</v>
      </c>
      <c r="R781" s="2">
        <v>4.8499999999999996</v>
      </c>
      <c r="S781" s="2">
        <v>0.94</v>
      </c>
      <c r="T781" s="2">
        <f t="shared" si="179"/>
        <v>9400</v>
      </c>
      <c r="U781" s="6">
        <v>-0.41</v>
      </c>
      <c r="V781" s="6">
        <v>-2.15</v>
      </c>
      <c r="W781" s="2">
        <f t="shared" si="180"/>
        <v>1.74</v>
      </c>
      <c r="X781" s="4">
        <f t="shared" si="181"/>
        <v>0.24206896551724139</v>
      </c>
    </row>
    <row r="782" spans="1:24" x14ac:dyDescent="0.2">
      <c r="A782" t="s">
        <v>11</v>
      </c>
      <c r="B782">
        <v>1212</v>
      </c>
      <c r="C782">
        <v>7</v>
      </c>
      <c r="D782">
        <v>83</v>
      </c>
      <c r="E782" t="s">
        <v>12</v>
      </c>
      <c r="F782" s="1">
        <v>45189</v>
      </c>
      <c r="G782" t="s">
        <v>14</v>
      </c>
      <c r="H782" s="2">
        <v>13.41</v>
      </c>
      <c r="I782" s="2">
        <v>38.520000000000003</v>
      </c>
      <c r="J782" s="2">
        <v>35.520000000000003</v>
      </c>
      <c r="K782" s="2">
        <v>4.8899999999999997</v>
      </c>
      <c r="L782" s="2">
        <v>0.08</v>
      </c>
      <c r="M782" s="2">
        <v>3.72</v>
      </c>
      <c r="N782" s="4">
        <f t="shared" si="175"/>
        <v>3.7200000000000002E-3</v>
      </c>
      <c r="O782" s="4">
        <f t="shared" si="176"/>
        <v>6.6960000000000006E-2</v>
      </c>
      <c r="P782" s="5">
        <f t="shared" si="177"/>
        <v>6.6960000000000009E-5</v>
      </c>
      <c r="Q782" s="4">
        <f t="shared" si="178"/>
        <v>0.24105600000000002</v>
      </c>
      <c r="R782" s="2">
        <v>11.85</v>
      </c>
      <c r="S782" s="2">
        <v>1.4</v>
      </c>
      <c r="T782" s="2">
        <f t="shared" si="179"/>
        <v>14000</v>
      </c>
      <c r="U782" s="6">
        <v>-0.43</v>
      </c>
      <c r="V782" s="6">
        <v>-2.17</v>
      </c>
      <c r="W782" s="2">
        <f t="shared" si="180"/>
        <v>1.74</v>
      </c>
      <c r="X782" s="4">
        <f t="shared" si="181"/>
        <v>0.13853793103448278</v>
      </c>
    </row>
    <row r="783" spans="1:24" x14ac:dyDescent="0.2">
      <c r="A783" t="s">
        <v>11</v>
      </c>
      <c r="B783">
        <v>1212</v>
      </c>
      <c r="C783">
        <v>8</v>
      </c>
      <c r="D783">
        <v>38</v>
      </c>
      <c r="E783" t="s">
        <v>12</v>
      </c>
      <c r="F783" s="1">
        <v>45189</v>
      </c>
      <c r="G783" t="s">
        <v>14</v>
      </c>
      <c r="H783" s="2">
        <v>14.03</v>
      </c>
      <c r="I783" s="2">
        <v>38.200000000000003</v>
      </c>
      <c r="J783" s="2">
        <v>33.39</v>
      </c>
      <c r="K783" s="2">
        <v>4.21</v>
      </c>
      <c r="L783" s="2">
        <v>0.21</v>
      </c>
      <c r="M783" s="2">
        <v>8.19</v>
      </c>
      <c r="N783" s="4">
        <f t="shared" si="175"/>
        <v>8.1899999999999994E-3</v>
      </c>
      <c r="O783" s="4">
        <f t="shared" si="176"/>
        <v>0.14742</v>
      </c>
      <c r="P783" s="5">
        <f t="shared" si="177"/>
        <v>1.4741999999999999E-4</v>
      </c>
      <c r="Q783" s="4">
        <f t="shared" si="178"/>
        <v>0.53071199999999996</v>
      </c>
      <c r="R783" s="2">
        <v>26.5</v>
      </c>
      <c r="S783" s="2">
        <v>3.13</v>
      </c>
      <c r="T783" s="2">
        <f t="shared" si="179"/>
        <v>31300</v>
      </c>
      <c r="U783" s="6">
        <v>-0.38</v>
      </c>
      <c r="V783" s="6">
        <v>-1.73</v>
      </c>
      <c r="W783" s="2">
        <f t="shared" si="180"/>
        <v>1.35</v>
      </c>
      <c r="X783" s="4">
        <f t="shared" si="181"/>
        <v>0.39311999999999997</v>
      </c>
    </row>
    <row r="784" spans="1:24" x14ac:dyDescent="0.2">
      <c r="A784" t="s">
        <v>11</v>
      </c>
      <c r="B784">
        <v>1212</v>
      </c>
      <c r="C784">
        <v>8</v>
      </c>
      <c r="D784">
        <v>39</v>
      </c>
      <c r="E784" t="s">
        <v>12</v>
      </c>
      <c r="F784" s="1">
        <v>45190</v>
      </c>
      <c r="G784" t="s">
        <v>14</v>
      </c>
      <c r="H784" s="2">
        <v>13.28</v>
      </c>
      <c r="I784" s="2">
        <v>38.03</v>
      </c>
      <c r="J784" s="2">
        <v>35.700000000000003</v>
      </c>
      <c r="K784" s="2">
        <v>4.96</v>
      </c>
      <c r="L784" s="2">
        <v>7.0000000000000007E-2</v>
      </c>
      <c r="M784" s="2">
        <v>3.25</v>
      </c>
      <c r="N784" s="4">
        <f t="shared" si="175"/>
        <v>3.2499999999999999E-3</v>
      </c>
      <c r="O784" s="4">
        <f t="shared" si="176"/>
        <v>5.8499999999999996E-2</v>
      </c>
      <c r="P784" s="5">
        <f t="shared" si="177"/>
        <v>5.8499999999999999E-5</v>
      </c>
      <c r="Q784" s="4">
        <f t="shared" si="178"/>
        <v>0.21060000000000001</v>
      </c>
      <c r="R784" s="2">
        <v>11.76</v>
      </c>
      <c r="S784" s="2">
        <v>2.09</v>
      </c>
      <c r="T784" s="2">
        <f t="shared" si="179"/>
        <v>20900</v>
      </c>
      <c r="U784" s="6">
        <v>-0.87</v>
      </c>
      <c r="V784" s="6">
        <v>-1.87</v>
      </c>
      <c r="W784" s="8">
        <f t="shared" si="180"/>
        <v>1</v>
      </c>
      <c r="X784" s="4">
        <f t="shared" si="181"/>
        <v>0.21060000000000001</v>
      </c>
    </row>
    <row r="785" spans="1:24" x14ac:dyDescent="0.2">
      <c r="A785" t="s">
        <v>11</v>
      </c>
      <c r="B785">
        <v>1212</v>
      </c>
      <c r="C785">
        <v>8</v>
      </c>
      <c r="D785">
        <v>40</v>
      </c>
      <c r="E785" t="s">
        <v>12</v>
      </c>
      <c r="F785" s="1">
        <v>45190</v>
      </c>
      <c r="G785" t="s">
        <v>14</v>
      </c>
      <c r="H785" s="2">
        <v>11.66</v>
      </c>
      <c r="I785" s="2">
        <v>38.159999999999997</v>
      </c>
      <c r="J785" s="2">
        <v>36.33</v>
      </c>
      <c r="K785" s="2">
        <v>5.28</v>
      </c>
      <c r="L785" s="2">
        <v>7.0000000000000007E-2</v>
      </c>
      <c r="M785" s="2">
        <v>3.49</v>
      </c>
      <c r="N785" s="4">
        <f t="shared" si="175"/>
        <v>3.49E-3</v>
      </c>
      <c r="O785" s="4">
        <f t="shared" si="176"/>
        <v>6.2820000000000001E-2</v>
      </c>
      <c r="P785" s="5">
        <f t="shared" si="177"/>
        <v>6.2819999999999998E-5</v>
      </c>
      <c r="Q785" s="4">
        <f t="shared" si="178"/>
        <v>0.22615199999999999</v>
      </c>
      <c r="R785" s="2">
        <v>3.51</v>
      </c>
      <c r="S785" s="2">
        <v>0.74</v>
      </c>
      <c r="T785" s="2">
        <f t="shared" si="179"/>
        <v>7400</v>
      </c>
      <c r="U785" s="6">
        <v>-0.25</v>
      </c>
      <c r="V785" s="6">
        <v>-1.78</v>
      </c>
      <c r="W785" s="2">
        <f t="shared" si="180"/>
        <v>1.53</v>
      </c>
      <c r="X785" s="4">
        <f t="shared" si="181"/>
        <v>0.14781176470588234</v>
      </c>
    </row>
    <row r="786" spans="1:24" x14ac:dyDescent="0.2">
      <c r="A786" t="s">
        <v>11</v>
      </c>
      <c r="B786">
        <v>1212</v>
      </c>
      <c r="C786">
        <v>10</v>
      </c>
      <c r="D786">
        <v>21</v>
      </c>
      <c r="E786" t="s">
        <v>12</v>
      </c>
      <c r="F786" s="1">
        <v>45189</v>
      </c>
      <c r="G786" t="s">
        <v>14</v>
      </c>
      <c r="H786" s="2">
        <v>13.05</v>
      </c>
      <c r="I786" s="2">
        <v>38.729999999999997</v>
      </c>
      <c r="J786" s="2">
        <v>34.89</v>
      </c>
      <c r="K786" s="2">
        <v>4.7</v>
      </c>
      <c r="L786" s="2">
        <v>0.14000000000000001</v>
      </c>
      <c r="M786" s="2">
        <v>6.21</v>
      </c>
      <c r="N786" s="4">
        <f t="shared" si="175"/>
        <v>6.2100000000000002E-3</v>
      </c>
      <c r="O786" s="4">
        <f t="shared" si="176"/>
        <v>0.11178</v>
      </c>
      <c r="P786" s="5">
        <f t="shared" si="177"/>
        <v>1.1178E-4</v>
      </c>
      <c r="Q786" s="4">
        <f t="shared" si="178"/>
        <v>0.40240799999999999</v>
      </c>
      <c r="R786" s="2">
        <v>7.09</v>
      </c>
      <c r="S786" s="2">
        <v>1.0900000000000001</v>
      </c>
      <c r="T786" s="2">
        <f t="shared" si="179"/>
        <v>10900</v>
      </c>
      <c r="U786" s="6">
        <v>-0.33</v>
      </c>
      <c r="V786" s="6">
        <v>-2.2200000000000002</v>
      </c>
      <c r="W786" s="2">
        <f t="shared" si="180"/>
        <v>1.8900000000000001</v>
      </c>
      <c r="X786" s="4">
        <f t="shared" si="181"/>
        <v>0.21291428571428569</v>
      </c>
    </row>
    <row r="787" spans="1:24" x14ac:dyDescent="0.2">
      <c r="A787" t="s">
        <v>11</v>
      </c>
      <c r="B787">
        <v>1212</v>
      </c>
      <c r="C787">
        <v>10</v>
      </c>
      <c r="D787">
        <v>41</v>
      </c>
      <c r="E787" t="s">
        <v>12</v>
      </c>
      <c r="F787" s="1">
        <v>45190</v>
      </c>
      <c r="G787" t="s">
        <v>14</v>
      </c>
      <c r="H787" s="2">
        <v>11.96</v>
      </c>
      <c r="I787" s="2">
        <v>37.979999999999997</v>
      </c>
      <c r="J787" s="2">
        <v>35.020000000000003</v>
      </c>
      <c r="K787" s="2">
        <v>4.8499999999999996</v>
      </c>
      <c r="L787" s="2">
        <v>0.06</v>
      </c>
      <c r="M787" s="2">
        <v>2.61</v>
      </c>
      <c r="N787" s="4">
        <f t="shared" si="175"/>
        <v>2.6099999999999999E-3</v>
      </c>
      <c r="O787" s="4">
        <f t="shared" si="176"/>
        <v>4.6980000000000001E-2</v>
      </c>
      <c r="P787" s="5">
        <f t="shared" si="177"/>
        <v>4.6980000000000001E-5</v>
      </c>
      <c r="Q787" s="4">
        <f t="shared" si="178"/>
        <v>0.169128</v>
      </c>
      <c r="R787" s="2">
        <v>19.809999999999999</v>
      </c>
      <c r="S787" s="2">
        <v>2.92</v>
      </c>
      <c r="T787" s="2">
        <f t="shared" si="179"/>
        <v>29200</v>
      </c>
      <c r="U787" s="6">
        <v>-0.19</v>
      </c>
      <c r="V787" s="6">
        <v>-2.68</v>
      </c>
      <c r="W787" s="2">
        <f t="shared" si="180"/>
        <v>2.4900000000000002</v>
      </c>
      <c r="X787" s="4">
        <f t="shared" si="181"/>
        <v>6.7922891566265048E-2</v>
      </c>
    </row>
    <row r="788" spans="1:24" x14ac:dyDescent="0.2">
      <c r="A788" t="s">
        <v>11</v>
      </c>
      <c r="B788">
        <v>1212</v>
      </c>
      <c r="C788">
        <v>10</v>
      </c>
      <c r="D788">
        <v>42</v>
      </c>
      <c r="E788" t="s">
        <v>12</v>
      </c>
      <c r="F788" s="1">
        <v>45190</v>
      </c>
      <c r="G788" t="s">
        <v>14</v>
      </c>
      <c r="H788" s="2">
        <v>11.95</v>
      </c>
      <c r="I788" s="2">
        <v>38.44</v>
      </c>
      <c r="J788" s="2">
        <v>33.46</v>
      </c>
      <c r="K788" s="2">
        <v>4.3600000000000003</v>
      </c>
      <c r="L788" s="2">
        <v>0.16</v>
      </c>
      <c r="M788" s="2">
        <v>6.64</v>
      </c>
      <c r="N788" s="4">
        <f t="shared" si="175"/>
        <v>6.6400000000000001E-3</v>
      </c>
      <c r="O788" s="4">
        <f t="shared" si="176"/>
        <v>0.11952</v>
      </c>
      <c r="P788" s="5">
        <f t="shared" si="177"/>
        <v>1.1952000000000001E-4</v>
      </c>
      <c r="Q788" s="4">
        <f t="shared" si="178"/>
        <v>0.43027200000000004</v>
      </c>
      <c r="R788" s="2">
        <v>2.74</v>
      </c>
      <c r="S788" s="2">
        <v>0.32</v>
      </c>
      <c r="T788" s="2">
        <f t="shared" si="179"/>
        <v>3200</v>
      </c>
      <c r="U788" s="6">
        <v>-0.46</v>
      </c>
      <c r="V788" s="6">
        <v>-1.47</v>
      </c>
      <c r="W788" s="2">
        <f t="shared" si="180"/>
        <v>1.01</v>
      </c>
      <c r="X788" s="4">
        <f t="shared" si="181"/>
        <v>0.42601188118811883</v>
      </c>
    </row>
  </sheetData>
  <sortState xmlns:xlrd2="http://schemas.microsoft.com/office/spreadsheetml/2017/richdata2" ref="A774:Y788">
    <sortCondition ref="C774:C788"/>
  </sortState>
  <mergeCells count="1">
    <mergeCell ref="M1:Q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F02-E209-934B-937C-6A9BDF770D7A}">
  <dimension ref="A1:S64"/>
  <sheetViews>
    <sheetView workbookViewId="0">
      <selection activeCell="O2" sqref="O2"/>
    </sheetView>
  </sheetViews>
  <sheetFormatPr baseColWidth="10" defaultRowHeight="16" x14ac:dyDescent="0.2"/>
  <cols>
    <col min="2" max="2" width="10.83203125" style="2"/>
    <col min="3" max="3" width="12.83203125" style="2" customWidth="1"/>
    <col min="4" max="4" width="12.5" style="2" customWidth="1"/>
    <col min="5" max="5" width="15" style="2" customWidth="1"/>
    <col min="6" max="7" width="16.33203125" style="2" customWidth="1"/>
    <col min="8" max="9" width="20.5" style="2" customWidth="1"/>
    <col min="10" max="10" width="17.83203125" customWidth="1"/>
    <col min="11" max="12" width="26.5" customWidth="1"/>
    <col min="13" max="13" width="20.33203125" style="2" customWidth="1"/>
    <col min="14" max="14" width="29.83203125" customWidth="1"/>
    <col min="15" max="15" width="29" customWidth="1"/>
    <col min="16" max="16" width="21.33203125" customWidth="1"/>
    <col min="17" max="17" width="24.33203125" customWidth="1"/>
    <col min="18" max="18" width="19" customWidth="1"/>
    <col min="19" max="19" width="21.33203125" customWidth="1"/>
  </cols>
  <sheetData>
    <row r="1" spans="1:19" ht="20" x14ac:dyDescent="0.25">
      <c r="A1" t="s">
        <v>0</v>
      </c>
      <c r="B1" s="2" t="s">
        <v>1</v>
      </c>
      <c r="C1" s="2" t="s">
        <v>2</v>
      </c>
      <c r="D1" s="2" t="s">
        <v>22</v>
      </c>
      <c r="E1" s="2" t="s">
        <v>30</v>
      </c>
      <c r="F1" s="2" t="s">
        <v>31</v>
      </c>
      <c r="G1" s="2" t="s">
        <v>15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18</v>
      </c>
      <c r="Q1" s="2" t="s">
        <v>19</v>
      </c>
      <c r="R1" s="2" t="s">
        <v>20</v>
      </c>
      <c r="S1" s="2" t="s">
        <v>21</v>
      </c>
    </row>
    <row r="2" spans="1:19" x14ac:dyDescent="0.2">
      <c r="A2" t="s">
        <v>6</v>
      </c>
      <c r="B2" s="2">
        <v>72</v>
      </c>
      <c r="C2" s="2">
        <v>156</v>
      </c>
      <c r="D2" s="2">
        <v>43</v>
      </c>
      <c r="E2" s="2">
        <v>8.66</v>
      </c>
      <c r="F2" s="2">
        <v>27.73</v>
      </c>
      <c r="G2" s="2">
        <v>1.58</v>
      </c>
      <c r="H2" s="2">
        <v>479</v>
      </c>
      <c r="I2" s="2">
        <v>827</v>
      </c>
      <c r="J2" s="2">
        <v>114010</v>
      </c>
      <c r="K2" s="9">
        <f>H2/J2</f>
        <v>4.2013858433470747E-3</v>
      </c>
      <c r="L2" s="9">
        <f>I2/J2</f>
        <v>7.2537496710814841E-3</v>
      </c>
      <c r="M2" s="6">
        <v>3.8849999999999998</v>
      </c>
      <c r="N2" s="7">
        <v>16.178568559999999</v>
      </c>
      <c r="O2" s="7">
        <v>30.524652719999999</v>
      </c>
      <c r="P2" s="7">
        <v>67.450591029999998</v>
      </c>
      <c r="Q2" s="7">
        <v>116.6195352</v>
      </c>
      <c r="R2" s="7">
        <v>137.2372723</v>
      </c>
      <c r="S2" s="7">
        <v>240.84449459999999</v>
      </c>
    </row>
    <row r="3" spans="1:19" x14ac:dyDescent="0.2">
      <c r="A3" t="s">
        <v>6</v>
      </c>
      <c r="B3" s="2">
        <v>72</v>
      </c>
      <c r="C3" s="2">
        <v>156</v>
      </c>
      <c r="D3" s="2">
        <v>44</v>
      </c>
      <c r="E3" s="2">
        <v>7.83</v>
      </c>
      <c r="F3" s="2">
        <v>27.73</v>
      </c>
      <c r="G3" s="2">
        <v>1.64</v>
      </c>
      <c r="H3" s="2">
        <v>320</v>
      </c>
      <c r="I3" s="2">
        <v>462</v>
      </c>
      <c r="J3" s="2">
        <v>114010</v>
      </c>
      <c r="K3" s="9">
        <f t="shared" ref="K3:K61" si="0">H3/J3</f>
        <v>2.8067713358477324E-3</v>
      </c>
      <c r="L3" s="9">
        <f t="shared" ref="L3:L61" si="1">I3/J3</f>
        <v>4.0522761161301641E-3</v>
      </c>
      <c r="M3" s="6">
        <v>3.4159999999999999</v>
      </c>
      <c r="N3" s="7">
        <v>28.60063676</v>
      </c>
      <c r="O3" s="7">
        <v>25.885301269999999</v>
      </c>
      <c r="P3" s="7">
        <v>108.9880007</v>
      </c>
      <c r="Q3" s="7">
        <v>104.8989069</v>
      </c>
      <c r="R3" s="7">
        <v>258.59365880000001</v>
      </c>
      <c r="S3" s="7">
        <v>229.2409275</v>
      </c>
    </row>
    <row r="4" spans="1:19" x14ac:dyDescent="0.2">
      <c r="A4" t="s">
        <v>6</v>
      </c>
      <c r="B4" s="2">
        <v>72</v>
      </c>
      <c r="C4" s="2">
        <v>156</v>
      </c>
      <c r="D4" s="2">
        <v>45</v>
      </c>
      <c r="E4" s="2">
        <v>6.06</v>
      </c>
      <c r="F4" s="2">
        <v>27.73</v>
      </c>
      <c r="G4" s="2">
        <v>1.56</v>
      </c>
      <c r="H4" s="2">
        <v>368</v>
      </c>
      <c r="I4" s="2">
        <v>633</v>
      </c>
      <c r="J4" s="2">
        <v>114010</v>
      </c>
      <c r="K4" s="9">
        <f t="shared" si="0"/>
        <v>3.2277870362248926E-3</v>
      </c>
      <c r="L4" s="9">
        <f t="shared" si="1"/>
        <v>5.5521445487237957E-3</v>
      </c>
      <c r="M4" s="6">
        <v>3.645</v>
      </c>
      <c r="N4" s="7">
        <v>28.7197566</v>
      </c>
      <c r="O4" s="7">
        <v>28.022466779999998</v>
      </c>
      <c r="P4" s="7">
        <v>112.7383758</v>
      </c>
      <c r="Q4" s="7">
        <v>110.38650130000001</v>
      </c>
      <c r="R4" s="7">
        <v>288.63488960000001</v>
      </c>
      <c r="S4" s="7">
        <v>234.18904280000001</v>
      </c>
    </row>
    <row r="5" spans="1:19" x14ac:dyDescent="0.2">
      <c r="A5" t="s">
        <v>6</v>
      </c>
      <c r="B5" s="2">
        <v>72</v>
      </c>
      <c r="C5" s="2">
        <v>149</v>
      </c>
      <c r="D5" s="2">
        <v>46</v>
      </c>
      <c r="E5" s="2">
        <v>7.48</v>
      </c>
      <c r="F5" s="2">
        <v>27.73</v>
      </c>
      <c r="G5" s="2">
        <v>2.0499999999999998</v>
      </c>
      <c r="H5" s="2">
        <v>537</v>
      </c>
      <c r="I5" s="2">
        <v>897</v>
      </c>
      <c r="J5" s="2">
        <v>114010</v>
      </c>
      <c r="K5" s="9">
        <f t="shared" si="0"/>
        <v>4.7101131479694762E-3</v>
      </c>
      <c r="L5" s="9">
        <f t="shared" si="1"/>
        <v>7.8677309007981755E-3</v>
      </c>
      <c r="M5" s="6">
        <v>3.0150000000000001</v>
      </c>
      <c r="N5" s="7">
        <v>23.87605963</v>
      </c>
      <c r="O5" s="7">
        <v>18.78298431</v>
      </c>
      <c r="P5" s="7">
        <v>91.624720510000003</v>
      </c>
      <c r="Q5" s="7">
        <v>106.80594360000001</v>
      </c>
      <c r="R5" s="7">
        <v>202.21486139999999</v>
      </c>
      <c r="S5" s="7">
        <v>214.1341606</v>
      </c>
    </row>
    <row r="6" spans="1:19" x14ac:dyDescent="0.2">
      <c r="A6" t="s">
        <v>6</v>
      </c>
      <c r="B6" s="2">
        <v>72</v>
      </c>
      <c r="C6" s="2">
        <v>149</v>
      </c>
      <c r="D6" s="2">
        <v>47</v>
      </c>
      <c r="E6" s="2">
        <v>7.28</v>
      </c>
      <c r="F6" s="2">
        <v>27.73</v>
      </c>
      <c r="G6" s="2">
        <v>2.1800000000000002</v>
      </c>
      <c r="H6" s="2">
        <v>437</v>
      </c>
      <c r="I6" s="2">
        <v>806</v>
      </c>
      <c r="J6" s="2">
        <v>114010</v>
      </c>
      <c r="K6" s="9">
        <f t="shared" si="0"/>
        <v>3.8329971055170598E-3</v>
      </c>
      <c r="L6" s="9">
        <f t="shared" si="1"/>
        <v>7.0695553021664767E-3</v>
      </c>
      <c r="M6" s="6">
        <v>3.5019999999999998</v>
      </c>
      <c r="N6" s="7">
        <v>26.01128989</v>
      </c>
      <c r="O6" s="7">
        <v>27.137131320000002</v>
      </c>
      <c r="P6" s="7">
        <v>95.498355430000004</v>
      </c>
      <c r="Q6" s="7">
        <v>125.28902890000001</v>
      </c>
      <c r="R6" s="7">
        <v>224.31991389999999</v>
      </c>
      <c r="S6" s="7">
        <v>278.66997980000002</v>
      </c>
    </row>
    <row r="7" spans="1:19" x14ac:dyDescent="0.2">
      <c r="A7" t="s">
        <v>6</v>
      </c>
      <c r="B7" s="2">
        <v>72</v>
      </c>
      <c r="C7" s="2">
        <v>149</v>
      </c>
      <c r="D7" s="2">
        <v>48</v>
      </c>
      <c r="E7" s="2">
        <v>7.96</v>
      </c>
      <c r="F7" s="2">
        <v>27.73</v>
      </c>
      <c r="G7" s="2">
        <v>2.2599999999999998</v>
      </c>
      <c r="H7" s="2">
        <v>604</v>
      </c>
      <c r="I7" s="2">
        <v>942</v>
      </c>
      <c r="J7" s="2">
        <v>114010</v>
      </c>
      <c r="K7" s="9">
        <f t="shared" si="0"/>
        <v>5.2977808964125954E-3</v>
      </c>
      <c r="L7" s="9">
        <f t="shared" si="1"/>
        <v>8.2624331199017634E-3</v>
      </c>
      <c r="M7" s="6">
        <v>4.0759999999999996</v>
      </c>
      <c r="N7" s="7">
        <v>18.184513679999998</v>
      </c>
      <c r="O7" s="7">
        <v>20.08791467</v>
      </c>
      <c r="P7" s="7">
        <v>75.316961210000002</v>
      </c>
      <c r="Q7" s="7">
        <v>103.6185243</v>
      </c>
      <c r="R7" s="7">
        <v>227.62870419999999</v>
      </c>
      <c r="S7" s="7">
        <v>211.0961259</v>
      </c>
    </row>
    <row r="8" spans="1:19" x14ac:dyDescent="0.2">
      <c r="A8" t="s">
        <v>6</v>
      </c>
      <c r="B8" s="2">
        <v>72</v>
      </c>
      <c r="C8" s="2">
        <v>152</v>
      </c>
      <c r="D8" s="2">
        <v>49</v>
      </c>
      <c r="E8" s="2">
        <v>6.49</v>
      </c>
      <c r="F8" s="2">
        <v>27.73</v>
      </c>
      <c r="G8" s="2">
        <v>1.64</v>
      </c>
      <c r="H8" s="2">
        <v>600</v>
      </c>
      <c r="I8" s="2">
        <v>1185</v>
      </c>
      <c r="J8" s="2">
        <v>114010</v>
      </c>
      <c r="K8" s="9">
        <f t="shared" si="0"/>
        <v>5.2626962547144985E-3</v>
      </c>
      <c r="L8" s="9">
        <f t="shared" si="1"/>
        <v>1.0393825103061135E-2</v>
      </c>
      <c r="M8" s="6">
        <v>3.327</v>
      </c>
      <c r="N8" s="7">
        <v>24.038220240000001</v>
      </c>
      <c r="O8" s="7">
        <v>33.434471809999998</v>
      </c>
      <c r="P8" s="7">
        <v>96.969493679999999</v>
      </c>
      <c r="Q8" s="7">
        <v>124.4599178</v>
      </c>
      <c r="R8" s="7">
        <v>230.7102424</v>
      </c>
      <c r="S8" s="7">
        <v>253.93187119999999</v>
      </c>
    </row>
    <row r="9" spans="1:19" x14ac:dyDescent="0.2">
      <c r="A9" t="s">
        <v>6</v>
      </c>
      <c r="B9" s="2">
        <v>72</v>
      </c>
      <c r="C9" s="2">
        <v>152</v>
      </c>
      <c r="D9" s="2">
        <v>50</v>
      </c>
      <c r="E9" s="2">
        <v>7.36</v>
      </c>
      <c r="F9" s="2">
        <v>27.73</v>
      </c>
      <c r="G9" s="2">
        <v>1.6</v>
      </c>
      <c r="H9" s="2">
        <v>745</v>
      </c>
      <c r="I9" s="2">
        <v>1119</v>
      </c>
      <c r="J9" s="2">
        <v>114010</v>
      </c>
      <c r="K9" s="9">
        <f t="shared" si="0"/>
        <v>6.5345145162705029E-3</v>
      </c>
      <c r="L9" s="9">
        <f t="shared" si="1"/>
        <v>9.8149285150425404E-3</v>
      </c>
      <c r="M9" s="6">
        <v>3.7879999999999998</v>
      </c>
      <c r="N9" s="7">
        <v>30.199044570000002</v>
      </c>
      <c r="O9" s="7">
        <v>15.62899925</v>
      </c>
      <c r="P9" s="7">
        <v>104.7404281</v>
      </c>
      <c r="Q9" s="7">
        <v>58.314139189999999</v>
      </c>
      <c r="R9" s="7">
        <v>248.0886778</v>
      </c>
      <c r="S9" s="7">
        <v>121.63338450000001</v>
      </c>
    </row>
    <row r="10" spans="1:19" x14ac:dyDescent="0.2">
      <c r="A10" t="s">
        <v>6</v>
      </c>
      <c r="B10" s="2">
        <v>72</v>
      </c>
      <c r="C10" s="2">
        <v>152</v>
      </c>
      <c r="D10" s="2">
        <v>51</v>
      </c>
      <c r="E10" s="2">
        <v>6.5</v>
      </c>
      <c r="F10" s="2">
        <v>27.73</v>
      </c>
      <c r="G10" s="2">
        <v>1.36</v>
      </c>
      <c r="H10" s="2">
        <v>604</v>
      </c>
      <c r="I10" s="2">
        <v>1012</v>
      </c>
      <c r="J10" s="2">
        <v>114010</v>
      </c>
      <c r="K10" s="9">
        <f t="shared" si="0"/>
        <v>5.2977808964125954E-3</v>
      </c>
      <c r="L10" s="9">
        <f t="shared" si="1"/>
        <v>8.8764143496184549E-3</v>
      </c>
      <c r="M10" s="6">
        <v>3.2280000000000002</v>
      </c>
      <c r="N10" s="7">
        <v>25.84615144</v>
      </c>
      <c r="O10" s="7">
        <v>34.628875489999999</v>
      </c>
      <c r="P10" s="7">
        <v>97.555049479999994</v>
      </c>
      <c r="Q10" s="7">
        <v>129.3298886</v>
      </c>
      <c r="R10" s="7">
        <v>230.05252200000001</v>
      </c>
      <c r="S10" s="7">
        <v>255.64724949999999</v>
      </c>
    </row>
    <row r="11" spans="1:19" x14ac:dyDescent="0.2">
      <c r="A11" t="s">
        <v>6</v>
      </c>
      <c r="B11" s="2">
        <v>72</v>
      </c>
      <c r="C11" s="2">
        <v>155</v>
      </c>
      <c r="D11" s="2">
        <v>58</v>
      </c>
      <c r="E11" s="2">
        <v>8.1</v>
      </c>
      <c r="F11" s="2">
        <v>27.73</v>
      </c>
      <c r="G11" s="2">
        <v>1.28</v>
      </c>
      <c r="H11" s="2">
        <v>555</v>
      </c>
      <c r="I11" s="2">
        <v>827</v>
      </c>
      <c r="J11" s="2">
        <v>114010</v>
      </c>
      <c r="K11" s="9">
        <f t="shared" si="0"/>
        <v>4.8679940356109114E-3</v>
      </c>
      <c r="L11" s="9">
        <f t="shared" si="1"/>
        <v>7.2537496710814841E-3</v>
      </c>
      <c r="M11" s="6">
        <v>3.4009999999999998</v>
      </c>
      <c r="N11" s="7">
        <v>31.17742114</v>
      </c>
      <c r="O11" s="7">
        <v>30.633820889999999</v>
      </c>
      <c r="P11" s="7">
        <v>118.9913541</v>
      </c>
      <c r="Q11" s="7">
        <v>136.39440200000001</v>
      </c>
      <c r="R11" s="7">
        <v>272.74271210000001</v>
      </c>
      <c r="S11" s="7">
        <v>284.95015899999999</v>
      </c>
    </row>
    <row r="12" spans="1:19" x14ac:dyDescent="0.2">
      <c r="A12" t="s">
        <v>6</v>
      </c>
      <c r="B12" s="2">
        <v>72</v>
      </c>
      <c r="C12" s="2">
        <v>155</v>
      </c>
      <c r="D12" s="2">
        <v>59</v>
      </c>
      <c r="E12" s="2">
        <v>10.14</v>
      </c>
      <c r="F12" s="2">
        <v>27.73</v>
      </c>
      <c r="G12" s="2">
        <v>1.36</v>
      </c>
      <c r="H12" s="2">
        <v>535</v>
      </c>
      <c r="I12" s="2">
        <v>948</v>
      </c>
      <c r="J12" s="2">
        <v>114010</v>
      </c>
      <c r="K12" s="9">
        <f t="shared" si="0"/>
        <v>4.6925708271204278E-3</v>
      </c>
      <c r="L12" s="9">
        <f t="shared" si="1"/>
        <v>8.3150600824489079E-3</v>
      </c>
      <c r="M12" s="6">
        <v>2.8879999999999999</v>
      </c>
      <c r="N12" s="7">
        <v>25.16090204</v>
      </c>
      <c r="O12" s="7">
        <v>34.334627500000003</v>
      </c>
      <c r="P12" s="7">
        <v>97.133775470000003</v>
      </c>
      <c r="Q12" s="7">
        <v>151.12378029999999</v>
      </c>
      <c r="R12" s="7">
        <v>229.3524094</v>
      </c>
      <c r="S12" s="7">
        <v>349.87138650000003</v>
      </c>
    </row>
    <row r="13" spans="1:19" x14ac:dyDescent="0.2">
      <c r="A13" t="s">
        <v>6</v>
      </c>
      <c r="B13" s="2">
        <v>72</v>
      </c>
      <c r="C13" s="2">
        <v>155</v>
      </c>
      <c r="D13" s="2">
        <v>60</v>
      </c>
      <c r="E13" s="2">
        <v>9</v>
      </c>
      <c r="F13" s="2">
        <v>27.73</v>
      </c>
      <c r="G13" s="2">
        <v>1.33</v>
      </c>
      <c r="H13" s="2">
        <v>527</v>
      </c>
      <c r="I13" s="2">
        <v>910</v>
      </c>
      <c r="J13" s="2">
        <v>114010</v>
      </c>
      <c r="K13" s="9">
        <f t="shared" si="0"/>
        <v>4.6224015437242348E-3</v>
      </c>
      <c r="L13" s="9">
        <f t="shared" si="1"/>
        <v>7.98175598631699E-3</v>
      </c>
      <c r="M13" s="6">
        <v>3.7879999999999998</v>
      </c>
      <c r="N13" s="7">
        <v>25.826177940000001</v>
      </c>
      <c r="O13" s="7">
        <v>35.876411519999998</v>
      </c>
      <c r="P13" s="7">
        <v>90.45974167</v>
      </c>
      <c r="Q13" s="7">
        <v>176.62033020000001</v>
      </c>
      <c r="R13" s="7">
        <v>221.70857670000001</v>
      </c>
      <c r="S13" s="7">
        <v>267.82223099999999</v>
      </c>
    </row>
    <row r="14" spans="1:19" x14ac:dyDescent="0.2">
      <c r="A14" t="s">
        <v>6</v>
      </c>
      <c r="B14" s="2">
        <v>72</v>
      </c>
      <c r="C14" s="2">
        <v>5</v>
      </c>
      <c r="D14" s="2">
        <v>61</v>
      </c>
      <c r="E14" s="2">
        <v>6.64</v>
      </c>
      <c r="F14" s="2">
        <v>27.73</v>
      </c>
      <c r="G14" s="2">
        <v>1.1399999999999999</v>
      </c>
      <c r="H14" s="2">
        <v>306</v>
      </c>
      <c r="I14" s="2">
        <v>437</v>
      </c>
      <c r="J14" s="2">
        <v>114010</v>
      </c>
      <c r="K14" s="9">
        <f t="shared" si="0"/>
        <v>2.6839750899043942E-3</v>
      </c>
      <c r="L14" s="9">
        <f t="shared" si="1"/>
        <v>3.8329971055170598E-3</v>
      </c>
      <c r="M14" s="6">
        <v>3.323</v>
      </c>
      <c r="N14" s="7">
        <v>25.282649079999999</v>
      </c>
      <c r="O14" s="7">
        <v>30.668105879999999</v>
      </c>
      <c r="P14" s="7">
        <v>91.907939229999997</v>
      </c>
      <c r="Q14" s="7">
        <v>139.9751857</v>
      </c>
      <c r="R14" s="7">
        <v>249.6141289</v>
      </c>
      <c r="S14" s="7">
        <v>308.14071999999999</v>
      </c>
    </row>
    <row r="15" spans="1:19" x14ac:dyDescent="0.2">
      <c r="A15" t="s">
        <v>6</v>
      </c>
      <c r="B15" s="2">
        <v>72</v>
      </c>
      <c r="C15" s="2">
        <v>5</v>
      </c>
      <c r="D15" s="2">
        <v>63</v>
      </c>
      <c r="E15" s="2">
        <v>7.06</v>
      </c>
      <c r="F15" s="2">
        <v>27.73</v>
      </c>
      <c r="G15" s="2">
        <v>1.44</v>
      </c>
      <c r="H15" s="2">
        <v>487</v>
      </c>
      <c r="I15" s="2">
        <v>651</v>
      </c>
      <c r="J15" s="2">
        <v>114010</v>
      </c>
      <c r="K15" s="9">
        <f t="shared" si="0"/>
        <v>4.2715551267432685E-3</v>
      </c>
      <c r="L15" s="9">
        <f t="shared" si="1"/>
        <v>5.7100254363652309E-3</v>
      </c>
      <c r="M15" s="6">
        <v>3.0049999999999999</v>
      </c>
      <c r="N15" s="7">
        <v>22.463388009999999</v>
      </c>
      <c r="O15" s="7">
        <v>25.471402090000002</v>
      </c>
      <c r="P15" s="7">
        <v>90.759460599999997</v>
      </c>
      <c r="Q15" s="7">
        <v>113.0398201</v>
      </c>
      <c r="R15" s="7">
        <v>207.27797720000001</v>
      </c>
      <c r="S15" s="7">
        <v>237.66134869999999</v>
      </c>
    </row>
    <row r="16" spans="1:19" x14ac:dyDescent="0.2">
      <c r="A16" t="s">
        <v>6</v>
      </c>
      <c r="B16" s="2">
        <v>72</v>
      </c>
      <c r="C16" s="2">
        <v>5</v>
      </c>
      <c r="D16" s="2">
        <v>85</v>
      </c>
      <c r="E16" s="2">
        <v>6.97</v>
      </c>
      <c r="F16" s="2">
        <v>27.73</v>
      </c>
      <c r="G16" s="2">
        <v>1.37</v>
      </c>
      <c r="H16" s="2">
        <v>354</v>
      </c>
      <c r="I16" s="2">
        <v>577</v>
      </c>
      <c r="J16" s="2">
        <v>114010</v>
      </c>
      <c r="K16" s="9">
        <f t="shared" si="0"/>
        <v>3.1049907902815544E-3</v>
      </c>
      <c r="L16" s="9">
        <f t="shared" si="1"/>
        <v>5.0609595649504426E-3</v>
      </c>
      <c r="M16" s="6">
        <v>3.3</v>
      </c>
      <c r="N16" s="7">
        <v>18.707496939999999</v>
      </c>
      <c r="O16" s="7">
        <v>23.516593409999999</v>
      </c>
      <c r="P16" s="7">
        <v>68.033266909999995</v>
      </c>
      <c r="Q16" s="7">
        <v>111.4160949</v>
      </c>
      <c r="R16" s="7">
        <v>196.07112129999999</v>
      </c>
      <c r="S16" s="7">
        <v>229.19717700000001</v>
      </c>
    </row>
    <row r="17" spans="1:19" x14ac:dyDescent="0.2">
      <c r="A17" t="s">
        <v>9</v>
      </c>
      <c r="B17" s="2">
        <v>1521</v>
      </c>
      <c r="C17" s="2">
        <v>153</v>
      </c>
      <c r="D17" s="2">
        <v>69</v>
      </c>
      <c r="E17" s="2">
        <v>8.01</v>
      </c>
      <c r="F17" s="2">
        <v>27.73</v>
      </c>
      <c r="G17" s="2">
        <v>1.43</v>
      </c>
      <c r="H17" s="2">
        <v>448</v>
      </c>
      <c r="I17" s="2">
        <v>827</v>
      </c>
      <c r="J17" s="2">
        <v>114010</v>
      </c>
      <c r="K17" s="9">
        <f t="shared" si="0"/>
        <v>3.9294798701868259E-3</v>
      </c>
      <c r="L17" s="9">
        <f t="shared" si="1"/>
        <v>7.2537496710814841E-3</v>
      </c>
      <c r="M17" s="6">
        <v>4.2</v>
      </c>
      <c r="N17" s="7">
        <v>21.978966939999999</v>
      </c>
      <c r="O17" s="7">
        <v>26.008328890000001</v>
      </c>
      <c r="P17" s="7">
        <v>73.008945479999994</v>
      </c>
      <c r="Q17" s="7">
        <v>121.751322</v>
      </c>
      <c r="R17" s="7">
        <v>195.530216</v>
      </c>
      <c r="S17" s="7">
        <v>258.52217480000002</v>
      </c>
    </row>
    <row r="18" spans="1:19" x14ac:dyDescent="0.2">
      <c r="A18" t="s">
        <v>9</v>
      </c>
      <c r="B18" s="2">
        <v>1521</v>
      </c>
      <c r="C18" s="2">
        <v>153</v>
      </c>
      <c r="D18" s="2">
        <v>76</v>
      </c>
      <c r="E18" s="2">
        <v>7.44</v>
      </c>
      <c r="F18" s="2">
        <v>27.73</v>
      </c>
      <c r="G18" s="2">
        <v>1.42</v>
      </c>
      <c r="H18" s="2">
        <v>406</v>
      </c>
      <c r="I18" s="2">
        <v>462</v>
      </c>
      <c r="J18" s="2">
        <v>114010</v>
      </c>
      <c r="K18" s="9">
        <f t="shared" si="0"/>
        <v>3.561091132356811E-3</v>
      </c>
      <c r="L18" s="9">
        <f t="shared" si="1"/>
        <v>4.0522761161301641E-3</v>
      </c>
      <c r="M18" s="6">
        <v>4.2320000000000002</v>
      </c>
      <c r="N18" s="7">
        <v>16.03356956</v>
      </c>
      <c r="O18" s="7">
        <v>21.87495041</v>
      </c>
      <c r="P18" s="7">
        <v>56.721846360000001</v>
      </c>
      <c r="Q18" s="7">
        <v>107.51054139999999</v>
      </c>
      <c r="R18" s="7">
        <v>195.4835473</v>
      </c>
      <c r="S18" s="7">
        <v>211.41478559999999</v>
      </c>
    </row>
    <row r="19" spans="1:19" x14ac:dyDescent="0.2">
      <c r="A19" t="s">
        <v>9</v>
      </c>
      <c r="B19" s="2">
        <v>1521</v>
      </c>
      <c r="C19" s="2">
        <v>153</v>
      </c>
      <c r="D19" s="2">
        <v>90</v>
      </c>
      <c r="E19" s="2">
        <v>7.98</v>
      </c>
      <c r="F19" s="2">
        <v>27.73</v>
      </c>
      <c r="G19" s="2">
        <v>2.16</v>
      </c>
      <c r="H19" s="2">
        <v>716</v>
      </c>
      <c r="I19" s="2">
        <v>633</v>
      </c>
      <c r="J19" s="2">
        <v>114010</v>
      </c>
      <c r="K19" s="9">
        <f t="shared" si="0"/>
        <v>6.2801508639593016E-3</v>
      </c>
      <c r="L19" s="9">
        <f t="shared" si="1"/>
        <v>5.5521445487237957E-3</v>
      </c>
      <c r="M19" s="6">
        <v>4.8860000000000001</v>
      </c>
      <c r="N19" s="7">
        <v>13.21412772</v>
      </c>
      <c r="O19" s="7">
        <v>21.26659261</v>
      </c>
      <c r="P19" s="7">
        <v>49.657833359999998</v>
      </c>
      <c r="Q19" s="7">
        <v>82.779526450000006</v>
      </c>
      <c r="R19" s="7">
        <v>112.2144447</v>
      </c>
      <c r="S19" s="7">
        <v>167.74214939999999</v>
      </c>
    </row>
    <row r="20" spans="1:19" x14ac:dyDescent="0.2">
      <c r="A20" t="s">
        <v>9</v>
      </c>
      <c r="B20" s="2">
        <v>1521</v>
      </c>
      <c r="C20" s="2">
        <v>155</v>
      </c>
      <c r="D20" s="2">
        <v>62</v>
      </c>
      <c r="E20" s="2">
        <v>7</v>
      </c>
      <c r="F20" s="2">
        <v>27.73</v>
      </c>
      <c r="G20" s="2">
        <v>1.42</v>
      </c>
      <c r="H20" s="2">
        <v>267</v>
      </c>
      <c r="I20" s="2">
        <v>897</v>
      </c>
      <c r="J20" s="2">
        <v>114010</v>
      </c>
      <c r="K20" s="9">
        <f t="shared" si="0"/>
        <v>2.341899833347952E-3</v>
      </c>
      <c r="L20" s="9">
        <f t="shared" si="1"/>
        <v>7.8677309007981755E-3</v>
      </c>
      <c r="M20" s="6">
        <v>3.6349999999999998</v>
      </c>
      <c r="N20" s="7">
        <v>17.259631540000001</v>
      </c>
      <c r="O20" s="7">
        <v>26.16352582</v>
      </c>
      <c r="P20" s="7">
        <v>98.703483570000003</v>
      </c>
      <c r="Q20" s="7">
        <v>88.525081560000004</v>
      </c>
      <c r="R20" s="7">
        <v>229.31395839999999</v>
      </c>
      <c r="S20" s="7">
        <v>177.76821219999999</v>
      </c>
    </row>
    <row r="21" spans="1:19" x14ac:dyDescent="0.2">
      <c r="A21" t="s">
        <v>9</v>
      </c>
      <c r="B21" s="2">
        <v>1521</v>
      </c>
      <c r="C21" s="2">
        <v>155</v>
      </c>
      <c r="D21" s="2">
        <v>64</v>
      </c>
      <c r="E21" s="2">
        <v>7.62</v>
      </c>
      <c r="F21" s="2">
        <v>27.73</v>
      </c>
      <c r="G21" s="2">
        <v>1.85</v>
      </c>
      <c r="H21" s="2">
        <v>306</v>
      </c>
      <c r="I21" s="2">
        <v>806</v>
      </c>
      <c r="J21" s="2">
        <v>114010</v>
      </c>
      <c r="K21" s="9">
        <f t="shared" si="0"/>
        <v>2.6839750899043942E-3</v>
      </c>
      <c r="L21" s="9">
        <f t="shared" si="1"/>
        <v>7.0695553021664767E-3</v>
      </c>
      <c r="M21" s="6">
        <v>3.7</v>
      </c>
      <c r="N21" s="7">
        <v>22.78908259</v>
      </c>
      <c r="O21" s="7">
        <v>20.860712979999999</v>
      </c>
      <c r="P21" s="7">
        <v>104.66246219999999</v>
      </c>
      <c r="Q21" s="7">
        <v>83.918466530000003</v>
      </c>
      <c r="R21" s="7">
        <v>238.21353189999999</v>
      </c>
      <c r="S21" s="7">
        <v>172.85719309999999</v>
      </c>
    </row>
    <row r="22" spans="1:19" x14ac:dyDescent="0.2">
      <c r="A22" t="s">
        <v>9</v>
      </c>
      <c r="B22" s="2">
        <v>1521</v>
      </c>
      <c r="C22" s="2">
        <v>155</v>
      </c>
      <c r="D22" s="2">
        <v>66</v>
      </c>
      <c r="E22" s="2">
        <v>8.3800000000000008</v>
      </c>
      <c r="F22" s="2">
        <v>27.73</v>
      </c>
      <c r="G22" s="2">
        <v>1.94</v>
      </c>
      <c r="H22" s="2">
        <v>469</v>
      </c>
      <c r="I22" s="2">
        <v>942</v>
      </c>
      <c r="J22" s="2">
        <v>114010</v>
      </c>
      <c r="K22" s="9">
        <f t="shared" si="0"/>
        <v>4.1136742391018333E-3</v>
      </c>
      <c r="L22" s="9">
        <f t="shared" si="1"/>
        <v>8.2624331199017634E-3</v>
      </c>
      <c r="M22" s="6">
        <v>4.45</v>
      </c>
      <c r="N22" s="7">
        <v>27.04496031</v>
      </c>
      <c r="O22" s="7">
        <v>23.181528700000001</v>
      </c>
      <c r="P22" s="7">
        <v>118.2256003</v>
      </c>
      <c r="Q22" s="7">
        <v>121.88949839999999</v>
      </c>
      <c r="R22" s="7">
        <v>278.1266493</v>
      </c>
      <c r="S22" s="7">
        <v>268.11935560000001</v>
      </c>
    </row>
    <row r="23" spans="1:19" x14ac:dyDescent="0.2">
      <c r="A23" t="s">
        <v>9</v>
      </c>
      <c r="B23" s="2">
        <v>1521</v>
      </c>
      <c r="C23" s="2">
        <v>156</v>
      </c>
      <c r="D23" s="2">
        <v>71</v>
      </c>
      <c r="E23" s="2">
        <v>5.24</v>
      </c>
      <c r="F23" s="2">
        <v>27.73</v>
      </c>
      <c r="G23" s="2">
        <v>1.95</v>
      </c>
      <c r="H23" s="2">
        <v>514</v>
      </c>
      <c r="I23" s="2">
        <v>1185</v>
      </c>
      <c r="J23" s="2">
        <v>114010</v>
      </c>
      <c r="K23" s="9">
        <f t="shared" si="0"/>
        <v>4.5083764582054204E-3</v>
      </c>
      <c r="L23" s="9">
        <f t="shared" si="1"/>
        <v>1.0393825103061135E-2</v>
      </c>
      <c r="M23" s="6">
        <v>4.9829999999999997</v>
      </c>
      <c r="N23" s="7">
        <v>20.09467038</v>
      </c>
      <c r="O23" s="7">
        <v>22.527470709999999</v>
      </c>
      <c r="P23" s="7">
        <v>72.774765119999998</v>
      </c>
      <c r="Q23" s="7">
        <v>110.2580851</v>
      </c>
      <c r="R23" s="7">
        <v>171.31161399999999</v>
      </c>
      <c r="S23" s="7">
        <v>247.4344351</v>
      </c>
    </row>
    <row r="24" spans="1:19" x14ac:dyDescent="0.2">
      <c r="A24" t="s">
        <v>9</v>
      </c>
      <c r="B24" s="2">
        <v>1521</v>
      </c>
      <c r="C24" s="2">
        <v>156</v>
      </c>
      <c r="D24" s="2">
        <v>74</v>
      </c>
      <c r="E24" s="2">
        <v>6.2</v>
      </c>
      <c r="F24" s="2">
        <v>27.73</v>
      </c>
      <c r="G24" s="2">
        <v>1.92</v>
      </c>
      <c r="H24" s="2">
        <v>454</v>
      </c>
      <c r="I24" s="2">
        <v>1119</v>
      </c>
      <c r="J24" s="2">
        <v>114010</v>
      </c>
      <c r="K24" s="9">
        <f t="shared" si="0"/>
        <v>3.9821068327339703E-3</v>
      </c>
      <c r="L24" s="9">
        <f t="shared" si="1"/>
        <v>9.8149285150425404E-3</v>
      </c>
      <c r="M24" s="6">
        <v>4.0490000000000004</v>
      </c>
      <c r="N24" s="7">
        <v>9.9183868700000009</v>
      </c>
      <c r="O24" s="7">
        <v>21.207179780000001</v>
      </c>
      <c r="P24" s="7">
        <v>52.078912989999999</v>
      </c>
      <c r="Q24" s="7">
        <v>107.78331559999999</v>
      </c>
      <c r="R24" s="7">
        <v>130.4750453</v>
      </c>
      <c r="S24" s="7">
        <v>215.10947010000001</v>
      </c>
    </row>
    <row r="25" spans="1:19" x14ac:dyDescent="0.2">
      <c r="A25" t="s">
        <v>9</v>
      </c>
      <c r="B25" s="2">
        <v>1521</v>
      </c>
      <c r="C25" s="2">
        <v>156</v>
      </c>
      <c r="D25" s="2">
        <v>75</v>
      </c>
      <c r="E25" s="2">
        <v>8.6300000000000008</v>
      </c>
      <c r="F25" s="2">
        <v>27.73</v>
      </c>
      <c r="G25" s="2">
        <v>2.11</v>
      </c>
      <c r="H25" s="2">
        <v>481</v>
      </c>
      <c r="I25" s="2">
        <v>1012</v>
      </c>
      <c r="J25" s="2">
        <v>114010</v>
      </c>
      <c r="K25" s="9">
        <f t="shared" si="0"/>
        <v>4.2189281641961231E-3</v>
      </c>
      <c r="L25" s="9">
        <f t="shared" si="1"/>
        <v>8.8764143496184549E-3</v>
      </c>
      <c r="M25" s="6">
        <v>4.45</v>
      </c>
      <c r="N25" s="7">
        <v>18.22877652</v>
      </c>
      <c r="O25" s="7">
        <v>20.914830349999999</v>
      </c>
      <c r="P25" s="7">
        <v>64.770507140000007</v>
      </c>
      <c r="Q25" s="7">
        <v>99.248058220000004</v>
      </c>
      <c r="R25" s="7">
        <v>149.55825479999999</v>
      </c>
      <c r="S25" s="7">
        <v>237.94259679999999</v>
      </c>
    </row>
    <row r="26" spans="1:19" x14ac:dyDescent="0.2">
      <c r="A26" t="s">
        <v>9</v>
      </c>
      <c r="B26" s="2">
        <v>1521</v>
      </c>
      <c r="C26" s="2">
        <v>157</v>
      </c>
      <c r="D26" s="2">
        <v>67</v>
      </c>
      <c r="E26" s="2">
        <v>7.72</v>
      </c>
      <c r="F26" s="2">
        <v>27.73</v>
      </c>
      <c r="G26" s="2">
        <v>2.34</v>
      </c>
      <c r="H26" s="2">
        <v>376</v>
      </c>
      <c r="I26" s="2">
        <v>827</v>
      </c>
      <c r="J26" s="2">
        <v>114010</v>
      </c>
      <c r="K26" s="9">
        <f t="shared" si="0"/>
        <v>3.297956319621086E-3</v>
      </c>
      <c r="L26" s="9">
        <f t="shared" si="1"/>
        <v>7.2537496710814841E-3</v>
      </c>
      <c r="M26" s="6">
        <v>4.3689999999999998</v>
      </c>
      <c r="N26" s="7">
        <v>12.119463250000001</v>
      </c>
      <c r="O26" s="7">
        <v>19.412790390000001</v>
      </c>
      <c r="P26" s="7">
        <v>36.856379830000002</v>
      </c>
      <c r="Q26" s="7">
        <v>110.33185640000001</v>
      </c>
      <c r="R26" s="7">
        <v>115.4993767</v>
      </c>
      <c r="S26" s="7">
        <v>218.97264699999999</v>
      </c>
    </row>
    <row r="27" spans="1:19" x14ac:dyDescent="0.2">
      <c r="A27" t="s">
        <v>9</v>
      </c>
      <c r="B27" s="2">
        <v>1521</v>
      </c>
      <c r="C27" s="2">
        <v>157</v>
      </c>
      <c r="D27" s="2">
        <v>68</v>
      </c>
      <c r="E27" s="2">
        <v>7.08</v>
      </c>
      <c r="F27" s="2">
        <v>27.73</v>
      </c>
      <c r="G27" s="2">
        <v>2.36</v>
      </c>
      <c r="H27" s="2">
        <v>340</v>
      </c>
      <c r="I27" s="2">
        <v>948</v>
      </c>
      <c r="J27" s="2">
        <v>114010</v>
      </c>
      <c r="K27" s="9">
        <f t="shared" si="0"/>
        <v>2.9821945443382161E-3</v>
      </c>
      <c r="L27" s="9">
        <f t="shared" si="1"/>
        <v>8.3150600824489079E-3</v>
      </c>
      <c r="M27" s="6">
        <v>4.2240000000000002</v>
      </c>
      <c r="N27" s="7">
        <v>14.48663709</v>
      </c>
      <c r="O27" s="7">
        <v>19.92049836</v>
      </c>
      <c r="P27" s="7">
        <v>43.656190969999997</v>
      </c>
      <c r="Q27" s="7">
        <v>114.53534809999999</v>
      </c>
      <c r="R27" s="7">
        <v>129.6109189</v>
      </c>
      <c r="S27" s="7">
        <v>237.5827146</v>
      </c>
    </row>
    <row r="28" spans="1:19" x14ac:dyDescent="0.2">
      <c r="A28" t="s">
        <v>9</v>
      </c>
      <c r="B28" s="2">
        <v>1521</v>
      </c>
      <c r="C28" s="2">
        <v>157</v>
      </c>
      <c r="D28" s="2">
        <v>72</v>
      </c>
      <c r="E28" s="2">
        <v>6.95</v>
      </c>
      <c r="F28" s="2">
        <v>27.73</v>
      </c>
      <c r="G28" s="2">
        <v>2.6</v>
      </c>
      <c r="H28" s="2">
        <v>345</v>
      </c>
      <c r="I28" s="2">
        <v>910</v>
      </c>
      <c r="J28" s="2">
        <v>114010</v>
      </c>
      <c r="K28" s="9">
        <f t="shared" si="0"/>
        <v>3.0260503464608368E-3</v>
      </c>
      <c r="L28" s="9">
        <f t="shared" si="1"/>
        <v>7.98175598631699E-3</v>
      </c>
      <c r="M28" s="6">
        <v>6.1</v>
      </c>
      <c r="N28" s="7">
        <v>14.925410400000001</v>
      </c>
      <c r="O28" s="7">
        <v>24.30677356</v>
      </c>
      <c r="P28" s="7">
        <v>58.512313349999999</v>
      </c>
      <c r="Q28" s="7">
        <v>153.0018134</v>
      </c>
      <c r="R28" s="7">
        <v>152.8473386</v>
      </c>
      <c r="S28" s="7">
        <v>363.33520170000003</v>
      </c>
    </row>
    <row r="29" spans="1:19" x14ac:dyDescent="0.2">
      <c r="A29" t="s">
        <v>9</v>
      </c>
      <c r="B29" s="2">
        <v>1521</v>
      </c>
      <c r="C29" s="2">
        <v>158</v>
      </c>
      <c r="D29" s="2">
        <v>70</v>
      </c>
      <c r="E29" s="2">
        <v>7.79</v>
      </c>
      <c r="F29" s="2">
        <v>27.73</v>
      </c>
      <c r="G29" s="2">
        <v>1.44</v>
      </c>
      <c r="H29" s="2">
        <v>523</v>
      </c>
      <c r="I29" s="2">
        <v>437</v>
      </c>
      <c r="J29" s="2">
        <v>114010</v>
      </c>
      <c r="K29" s="9">
        <f t="shared" si="0"/>
        <v>4.5873169020261379E-3</v>
      </c>
      <c r="L29" s="9">
        <f t="shared" si="1"/>
        <v>3.8329971055170598E-3</v>
      </c>
      <c r="M29" s="6">
        <v>3.4169999999999998</v>
      </c>
      <c r="N29" s="7">
        <v>19.411764309999999</v>
      </c>
      <c r="O29" s="7">
        <v>22.631666249999999</v>
      </c>
      <c r="P29" s="7">
        <v>64.644144429999997</v>
      </c>
      <c r="Q29" s="7">
        <v>109.2598236</v>
      </c>
      <c r="R29" s="7">
        <v>153.29039069999999</v>
      </c>
      <c r="S29" s="7">
        <v>224.7669688</v>
      </c>
    </row>
    <row r="30" spans="1:19" x14ac:dyDescent="0.2">
      <c r="A30" t="s">
        <v>9</v>
      </c>
      <c r="B30" s="2">
        <v>1521</v>
      </c>
      <c r="C30" s="2">
        <v>158</v>
      </c>
      <c r="D30" s="2">
        <v>73</v>
      </c>
      <c r="E30" s="2">
        <v>6.96</v>
      </c>
      <c r="F30" s="2">
        <v>27.73</v>
      </c>
      <c r="G30" s="2">
        <v>1.76</v>
      </c>
      <c r="H30" s="2">
        <v>454</v>
      </c>
      <c r="I30" s="2">
        <v>651</v>
      </c>
      <c r="J30" s="2">
        <v>114010</v>
      </c>
      <c r="K30" s="9">
        <f t="shared" si="0"/>
        <v>3.9821068327339703E-3</v>
      </c>
      <c r="L30" s="9">
        <f t="shared" si="1"/>
        <v>5.7100254363652309E-3</v>
      </c>
      <c r="M30" s="6">
        <v>4.6130000000000004</v>
      </c>
      <c r="N30" s="7">
        <v>11.47423186</v>
      </c>
      <c r="O30" s="7">
        <v>22.864112630000001</v>
      </c>
      <c r="P30" s="7">
        <v>39.282754079999997</v>
      </c>
      <c r="Q30" s="7">
        <v>113.8068956</v>
      </c>
      <c r="R30" s="7">
        <v>96.144170180000003</v>
      </c>
      <c r="S30" s="7">
        <v>241.34714940000001</v>
      </c>
    </row>
    <row r="31" spans="1:19" x14ac:dyDescent="0.2">
      <c r="A31" t="s">
        <v>9</v>
      </c>
      <c r="B31" s="2">
        <v>1521</v>
      </c>
      <c r="C31" s="2">
        <v>158</v>
      </c>
      <c r="D31" s="2">
        <v>81</v>
      </c>
      <c r="E31" s="2">
        <v>9.81</v>
      </c>
      <c r="F31" s="2">
        <v>27.73</v>
      </c>
      <c r="G31" s="2">
        <v>1.48</v>
      </c>
      <c r="H31" s="2">
        <v>266</v>
      </c>
      <c r="I31" s="2">
        <v>577</v>
      </c>
      <c r="J31" s="2">
        <v>114010</v>
      </c>
      <c r="K31" s="9">
        <f t="shared" si="0"/>
        <v>2.3331286729234278E-3</v>
      </c>
      <c r="L31" s="9">
        <f t="shared" si="1"/>
        <v>5.0609595649504426E-3</v>
      </c>
      <c r="M31" s="6">
        <v>3.8690000000000002</v>
      </c>
      <c r="N31" s="7">
        <v>13.97725133</v>
      </c>
      <c r="O31" s="7">
        <v>23.341230360000001</v>
      </c>
      <c r="P31" s="7">
        <v>56.133606690000001</v>
      </c>
      <c r="Q31" s="7">
        <v>116.368898</v>
      </c>
      <c r="R31" s="7">
        <v>131.95716060000001</v>
      </c>
      <c r="S31" s="7">
        <v>247.76854729999999</v>
      </c>
    </row>
    <row r="32" spans="1:19" x14ac:dyDescent="0.2">
      <c r="A32" t="s">
        <v>10</v>
      </c>
      <c r="B32" s="2">
        <v>666</v>
      </c>
      <c r="C32" s="2">
        <v>101</v>
      </c>
      <c r="D32" s="2">
        <v>1</v>
      </c>
      <c r="E32" s="2">
        <v>8.59</v>
      </c>
      <c r="F32" s="2">
        <v>27.73</v>
      </c>
      <c r="G32" s="2">
        <v>1.18</v>
      </c>
      <c r="H32" s="2">
        <v>452</v>
      </c>
      <c r="I32" s="2">
        <v>754</v>
      </c>
      <c r="J32" s="2">
        <v>114010</v>
      </c>
      <c r="K32" s="9">
        <f t="shared" si="0"/>
        <v>3.9645645118849228E-3</v>
      </c>
      <c r="L32" s="9">
        <f t="shared" si="1"/>
        <v>6.6134549600912204E-3</v>
      </c>
      <c r="M32" s="6">
        <v>3.2509999999999999</v>
      </c>
      <c r="N32" s="7">
        <v>24.755789350000001</v>
      </c>
      <c r="O32" s="7">
        <v>24.30565971</v>
      </c>
      <c r="P32" s="7">
        <v>83.842244269999995</v>
      </c>
      <c r="Q32" s="7">
        <v>101.9414257</v>
      </c>
      <c r="R32" s="7">
        <v>205.61117379999999</v>
      </c>
      <c r="S32" s="7">
        <v>217.07177970000001</v>
      </c>
    </row>
    <row r="33" spans="1:19" x14ac:dyDescent="0.2">
      <c r="A33" t="s">
        <v>10</v>
      </c>
      <c r="B33" s="2">
        <v>666</v>
      </c>
      <c r="C33" s="2">
        <v>101</v>
      </c>
      <c r="D33" s="2">
        <v>2</v>
      </c>
      <c r="E33" s="2">
        <v>8.5399999999999991</v>
      </c>
      <c r="F33" s="2">
        <v>27.73</v>
      </c>
      <c r="G33" s="2">
        <v>1.59</v>
      </c>
      <c r="H33" s="2">
        <v>456</v>
      </c>
      <c r="I33" s="2">
        <v>827</v>
      </c>
      <c r="J33" s="2">
        <v>114010</v>
      </c>
      <c r="K33" s="9">
        <f t="shared" si="0"/>
        <v>3.9996491535830188E-3</v>
      </c>
      <c r="L33" s="9">
        <f t="shared" si="1"/>
        <v>7.2537496710814841E-3</v>
      </c>
      <c r="M33" s="6">
        <v>3.4449999999999998</v>
      </c>
      <c r="N33" s="7">
        <v>26.173963610000001</v>
      </c>
      <c r="O33" s="7">
        <v>29.016015110000001</v>
      </c>
      <c r="P33" s="7">
        <v>85.48734383</v>
      </c>
      <c r="Q33" s="7">
        <v>113.5504541</v>
      </c>
      <c r="R33" s="7">
        <v>205.6995306</v>
      </c>
      <c r="S33" s="7">
        <v>242.18004680000001</v>
      </c>
    </row>
    <row r="34" spans="1:19" x14ac:dyDescent="0.2">
      <c r="A34" t="s">
        <v>10</v>
      </c>
      <c r="B34" s="2">
        <v>666</v>
      </c>
      <c r="C34" s="2">
        <v>101</v>
      </c>
      <c r="D34" s="2">
        <v>3</v>
      </c>
      <c r="E34" s="2">
        <v>8.66</v>
      </c>
      <c r="F34" s="2">
        <v>27.73</v>
      </c>
      <c r="G34" s="2">
        <v>1.67</v>
      </c>
      <c r="H34" s="2">
        <v>493</v>
      </c>
      <c r="I34" s="2">
        <v>850</v>
      </c>
      <c r="J34" s="2">
        <v>114010</v>
      </c>
      <c r="K34" s="9">
        <f t="shared" si="0"/>
        <v>4.3241820892904129E-3</v>
      </c>
      <c r="L34" s="9">
        <f t="shared" si="1"/>
        <v>7.45548636084554E-3</v>
      </c>
      <c r="M34" s="6">
        <v>3.0329999999999999</v>
      </c>
      <c r="N34" s="7">
        <v>24.34654244</v>
      </c>
      <c r="O34" s="7">
        <v>28.062841259999999</v>
      </c>
      <c r="P34" s="7">
        <v>77.854409759999996</v>
      </c>
      <c r="Q34" s="7">
        <v>118.929434</v>
      </c>
      <c r="R34" s="7">
        <v>198.22717729999999</v>
      </c>
      <c r="S34" s="7">
        <v>254.11305390000001</v>
      </c>
    </row>
    <row r="35" spans="1:19" x14ac:dyDescent="0.2">
      <c r="A35" t="s">
        <v>10</v>
      </c>
      <c r="B35" s="2">
        <v>666</v>
      </c>
      <c r="C35" s="2">
        <v>105</v>
      </c>
      <c r="D35" s="2">
        <v>7</v>
      </c>
      <c r="E35" s="2">
        <v>6.93</v>
      </c>
      <c r="F35" s="2">
        <v>27.73</v>
      </c>
      <c r="G35" s="2">
        <v>1.4</v>
      </c>
      <c r="H35" s="2">
        <v>368</v>
      </c>
      <c r="I35" s="2">
        <v>591</v>
      </c>
      <c r="J35" s="2">
        <v>114010</v>
      </c>
      <c r="K35" s="9">
        <f t="shared" si="0"/>
        <v>3.2277870362248926E-3</v>
      </c>
      <c r="L35" s="9">
        <f t="shared" si="1"/>
        <v>5.1837558108937809E-3</v>
      </c>
      <c r="M35" s="6">
        <v>3.903</v>
      </c>
      <c r="N35" s="7">
        <v>25.547175670000001</v>
      </c>
      <c r="O35" s="7">
        <v>24.5603707</v>
      </c>
      <c r="P35" s="7">
        <v>92.324842149999995</v>
      </c>
      <c r="Q35" s="7">
        <v>89.700536049999997</v>
      </c>
      <c r="R35" s="7">
        <v>216.4790806</v>
      </c>
      <c r="S35" s="7">
        <v>189.47631989999999</v>
      </c>
    </row>
    <row r="36" spans="1:19" x14ac:dyDescent="0.2">
      <c r="A36" t="s">
        <v>10</v>
      </c>
      <c r="B36" s="2">
        <v>666</v>
      </c>
      <c r="C36" s="2">
        <v>105</v>
      </c>
      <c r="D36" s="2">
        <v>8</v>
      </c>
      <c r="E36" s="2">
        <v>8.0299999999999994</v>
      </c>
      <c r="F36" s="2">
        <v>27.73</v>
      </c>
      <c r="G36" s="2">
        <v>1.46</v>
      </c>
      <c r="H36" s="2">
        <v>380</v>
      </c>
      <c r="I36" s="2">
        <v>667</v>
      </c>
      <c r="J36" s="2">
        <v>114010</v>
      </c>
      <c r="K36" s="9">
        <f t="shared" si="0"/>
        <v>3.3330409613191825E-3</v>
      </c>
      <c r="L36" s="9">
        <f t="shared" si="1"/>
        <v>5.8503640031576177E-3</v>
      </c>
      <c r="M36" s="6">
        <v>2.7530000000000001</v>
      </c>
      <c r="N36" s="7">
        <v>27.525582150000002</v>
      </c>
      <c r="O36" s="7">
        <v>19.312214340000001</v>
      </c>
      <c r="P36" s="7">
        <v>97.628039999999999</v>
      </c>
      <c r="Q36" s="7">
        <v>66.818054700000005</v>
      </c>
      <c r="R36" s="7">
        <v>230.6455991</v>
      </c>
      <c r="S36" s="7">
        <v>139.0071824</v>
      </c>
    </row>
    <row r="37" spans="1:19" x14ac:dyDescent="0.2">
      <c r="A37" t="s">
        <v>10</v>
      </c>
      <c r="B37" s="2">
        <v>666</v>
      </c>
      <c r="C37" s="2">
        <v>105</v>
      </c>
      <c r="D37" s="2">
        <v>9</v>
      </c>
      <c r="E37" s="2">
        <v>8.3800000000000008</v>
      </c>
      <c r="F37" s="2">
        <v>27.73</v>
      </c>
      <c r="G37" s="2">
        <v>1.48</v>
      </c>
      <c r="H37" s="2">
        <v>462</v>
      </c>
      <c r="I37" s="2">
        <v>615</v>
      </c>
      <c r="J37" s="2">
        <v>114010</v>
      </c>
      <c r="K37" s="9">
        <f t="shared" si="0"/>
        <v>4.0522761161301641E-3</v>
      </c>
      <c r="L37" s="9">
        <f t="shared" si="1"/>
        <v>5.3942636610823614E-3</v>
      </c>
      <c r="M37" s="6">
        <v>3.375</v>
      </c>
      <c r="N37" s="7">
        <v>21.607960739999999</v>
      </c>
      <c r="O37" s="7">
        <v>21.753697330000001</v>
      </c>
      <c r="P37" s="7">
        <v>94.443495580000004</v>
      </c>
      <c r="Q37" s="7">
        <v>117.8485816</v>
      </c>
      <c r="R37" s="7">
        <v>225.62511319999999</v>
      </c>
      <c r="S37" s="7">
        <v>237.16013409999999</v>
      </c>
    </row>
    <row r="38" spans="1:19" x14ac:dyDescent="0.2">
      <c r="A38" t="s">
        <v>10</v>
      </c>
      <c r="B38" s="2">
        <v>666</v>
      </c>
      <c r="C38" s="2">
        <v>118</v>
      </c>
      <c r="D38" s="2">
        <v>10</v>
      </c>
      <c r="E38" s="2">
        <v>9.02</v>
      </c>
      <c r="F38" s="2">
        <v>27.73</v>
      </c>
      <c r="G38" s="2">
        <v>1.97</v>
      </c>
      <c r="H38" s="2">
        <v>354</v>
      </c>
      <c r="I38" s="2">
        <v>651</v>
      </c>
      <c r="J38" s="2">
        <v>114010</v>
      </c>
      <c r="K38" s="9">
        <f t="shared" si="0"/>
        <v>3.1049907902815544E-3</v>
      </c>
      <c r="L38" s="9">
        <f t="shared" si="1"/>
        <v>5.7100254363652309E-3</v>
      </c>
      <c r="M38" s="6">
        <v>3.1659999999999999</v>
      </c>
      <c r="N38" s="7">
        <v>16.32544403</v>
      </c>
      <c r="O38" s="7">
        <v>24.90474729</v>
      </c>
      <c r="P38" s="7">
        <v>70.598697639999997</v>
      </c>
      <c r="Q38" s="7">
        <v>103.2301162</v>
      </c>
      <c r="R38" s="7">
        <v>169.35316449999999</v>
      </c>
      <c r="S38" s="7">
        <v>209.66073460000001</v>
      </c>
    </row>
    <row r="39" spans="1:19" x14ac:dyDescent="0.2">
      <c r="A39" t="s">
        <v>10</v>
      </c>
      <c r="B39" s="2">
        <v>666</v>
      </c>
      <c r="C39" s="2">
        <v>118</v>
      </c>
      <c r="D39" s="2">
        <v>11</v>
      </c>
      <c r="E39" s="2">
        <v>9.2100000000000009</v>
      </c>
      <c r="F39" s="2">
        <v>27.73</v>
      </c>
      <c r="G39" s="2">
        <v>1.36</v>
      </c>
      <c r="H39" s="2">
        <v>365</v>
      </c>
      <c r="I39" s="2">
        <v>547</v>
      </c>
      <c r="J39" s="2">
        <v>114010</v>
      </c>
      <c r="K39" s="9">
        <f t="shared" si="0"/>
        <v>3.20147355495132E-3</v>
      </c>
      <c r="L39" s="9">
        <f t="shared" si="1"/>
        <v>4.7978247522147176E-3</v>
      </c>
      <c r="M39" s="6">
        <v>3.6349999999999998</v>
      </c>
      <c r="N39" s="7">
        <v>7.0894142220000003</v>
      </c>
      <c r="O39" s="7">
        <v>27.10979523</v>
      </c>
      <c r="P39" s="7">
        <v>48.940411439999998</v>
      </c>
      <c r="Q39" s="7">
        <v>119.2528631</v>
      </c>
      <c r="R39" s="7">
        <v>110.80849910000001</v>
      </c>
      <c r="S39" s="7">
        <v>244.0396264</v>
      </c>
    </row>
    <row r="40" spans="1:19" x14ac:dyDescent="0.2">
      <c r="A40" t="s">
        <v>10</v>
      </c>
      <c r="B40" s="2">
        <v>666</v>
      </c>
      <c r="C40" s="2">
        <v>118</v>
      </c>
      <c r="D40" s="2">
        <v>12</v>
      </c>
      <c r="E40" s="2">
        <v>8</v>
      </c>
      <c r="F40" s="2">
        <v>27.73</v>
      </c>
      <c r="G40" s="2">
        <v>1.65</v>
      </c>
      <c r="H40" s="2">
        <v>323</v>
      </c>
      <c r="I40" s="2">
        <v>587</v>
      </c>
      <c r="J40" s="2">
        <v>114010</v>
      </c>
      <c r="K40" s="9">
        <f t="shared" si="0"/>
        <v>2.8330848171213051E-3</v>
      </c>
      <c r="L40" s="9">
        <f t="shared" si="1"/>
        <v>5.1486711691956849E-3</v>
      </c>
      <c r="M40" s="6">
        <v>2.9180000000000001</v>
      </c>
      <c r="N40" s="7">
        <v>15.74783225</v>
      </c>
      <c r="O40" s="7">
        <v>25.25442945</v>
      </c>
      <c r="P40" s="7">
        <v>69.389779739999994</v>
      </c>
      <c r="Q40" s="7">
        <v>143.56272609999999</v>
      </c>
      <c r="R40" s="7">
        <v>164.83477389999999</v>
      </c>
      <c r="S40" s="7">
        <v>311.4351479</v>
      </c>
    </row>
    <row r="41" spans="1:19" x14ac:dyDescent="0.2">
      <c r="A41" t="s">
        <v>10</v>
      </c>
      <c r="B41" s="2">
        <v>666</v>
      </c>
      <c r="C41" s="2">
        <v>122</v>
      </c>
      <c r="D41" s="2">
        <v>16</v>
      </c>
      <c r="E41" s="2">
        <v>8.23</v>
      </c>
      <c r="F41" s="2">
        <v>27.73</v>
      </c>
      <c r="G41" s="2">
        <v>1.83</v>
      </c>
      <c r="H41" s="2">
        <v>319</v>
      </c>
      <c r="I41" s="2">
        <v>618</v>
      </c>
      <c r="J41" s="2">
        <v>114010</v>
      </c>
      <c r="K41" s="9">
        <f t="shared" si="0"/>
        <v>2.7980001754232087E-3</v>
      </c>
      <c r="L41" s="9">
        <f t="shared" si="1"/>
        <v>5.4205771423559337E-3</v>
      </c>
      <c r="M41" s="6">
        <v>3.81</v>
      </c>
      <c r="N41" s="7">
        <v>19.01063989</v>
      </c>
      <c r="O41" s="7">
        <v>21.320335790000001</v>
      </c>
      <c r="P41" s="7">
        <v>70.630464340000003</v>
      </c>
      <c r="Q41" s="7">
        <v>137.81067039999999</v>
      </c>
      <c r="R41" s="7">
        <v>221.13824940000001</v>
      </c>
      <c r="S41" s="7">
        <v>281.87236899999999</v>
      </c>
    </row>
    <row r="42" spans="1:19" x14ac:dyDescent="0.2">
      <c r="A42" t="s">
        <v>10</v>
      </c>
      <c r="B42" s="2">
        <v>666</v>
      </c>
      <c r="C42" s="2">
        <v>122</v>
      </c>
      <c r="D42" s="2">
        <v>17</v>
      </c>
      <c r="E42" s="2">
        <v>8.32</v>
      </c>
      <c r="F42" s="2">
        <v>27.73</v>
      </c>
      <c r="G42" s="2">
        <v>1.36</v>
      </c>
      <c r="H42" s="2">
        <v>405</v>
      </c>
      <c r="I42" s="2">
        <v>662</v>
      </c>
      <c r="J42" s="2">
        <v>114010</v>
      </c>
      <c r="K42" s="9">
        <f t="shared" si="0"/>
        <v>3.5523199719322868E-3</v>
      </c>
      <c r="L42" s="9">
        <f t="shared" si="1"/>
        <v>5.806508201034997E-3</v>
      </c>
      <c r="M42" s="6">
        <v>3.47</v>
      </c>
      <c r="N42" s="7">
        <v>24.560637849999999</v>
      </c>
      <c r="O42" s="7">
        <v>17.728298689999999</v>
      </c>
      <c r="P42" s="7">
        <v>94.15063619</v>
      </c>
      <c r="Q42" s="7">
        <v>121.7448801</v>
      </c>
      <c r="R42" s="7">
        <v>208.89744709999999</v>
      </c>
      <c r="S42" s="7">
        <v>245.6174029</v>
      </c>
    </row>
    <row r="43" spans="1:19" x14ac:dyDescent="0.2">
      <c r="A43" t="s">
        <v>10</v>
      </c>
      <c r="B43" s="2">
        <v>666</v>
      </c>
      <c r="C43" s="2">
        <v>122</v>
      </c>
      <c r="D43" s="2">
        <v>18</v>
      </c>
      <c r="E43" s="2">
        <v>8.39</v>
      </c>
      <c r="F43" s="2">
        <v>27.73</v>
      </c>
      <c r="G43" s="2">
        <v>1.83</v>
      </c>
      <c r="H43" s="2">
        <v>376</v>
      </c>
      <c r="I43" s="2">
        <v>640</v>
      </c>
      <c r="J43" s="2">
        <v>114010</v>
      </c>
      <c r="K43" s="9">
        <f t="shared" si="0"/>
        <v>3.297956319621086E-3</v>
      </c>
      <c r="L43" s="9">
        <f t="shared" si="1"/>
        <v>5.6135426716954649E-3</v>
      </c>
      <c r="M43" s="6">
        <v>3.093</v>
      </c>
      <c r="N43" s="7">
        <v>11.58842634</v>
      </c>
      <c r="O43" s="7">
        <v>28.63976379</v>
      </c>
      <c r="P43" s="7">
        <v>59.14958464</v>
      </c>
      <c r="Q43" s="7">
        <v>145.81984629999999</v>
      </c>
      <c r="R43" s="7">
        <v>177.00135779999999</v>
      </c>
      <c r="S43" s="7">
        <v>312.24870010000001</v>
      </c>
    </row>
    <row r="44" spans="1:19" x14ac:dyDescent="0.2">
      <c r="A44" t="s">
        <v>10</v>
      </c>
      <c r="B44" s="2">
        <v>666</v>
      </c>
      <c r="C44" s="2">
        <v>123</v>
      </c>
      <c r="D44" s="2">
        <v>19</v>
      </c>
      <c r="E44" s="2">
        <v>7.35</v>
      </c>
      <c r="F44" s="2">
        <v>27.73</v>
      </c>
      <c r="G44" s="2">
        <v>1.63</v>
      </c>
      <c r="H44" s="2">
        <v>392</v>
      </c>
      <c r="I44" s="2">
        <v>566</v>
      </c>
      <c r="J44" s="2">
        <v>114010</v>
      </c>
      <c r="K44" s="9">
        <f t="shared" si="0"/>
        <v>3.4382948864134723E-3</v>
      </c>
      <c r="L44" s="9">
        <f t="shared" si="1"/>
        <v>4.9644768002806774E-3</v>
      </c>
      <c r="M44" s="6">
        <v>3.3</v>
      </c>
      <c r="N44" s="7">
        <v>20.93145625</v>
      </c>
      <c r="O44" s="7">
        <v>22.47176327</v>
      </c>
      <c r="P44" s="7">
        <v>92.203820719999996</v>
      </c>
      <c r="Q44" s="7">
        <v>95.201985390000004</v>
      </c>
      <c r="R44" s="7">
        <v>205.8343318</v>
      </c>
      <c r="S44" s="7">
        <v>199.62912320000001</v>
      </c>
    </row>
    <row r="45" spans="1:19" x14ac:dyDescent="0.2">
      <c r="A45" t="s">
        <v>10</v>
      </c>
      <c r="B45" s="2">
        <v>666</v>
      </c>
      <c r="C45" s="2">
        <v>123</v>
      </c>
      <c r="D45" s="2">
        <v>20</v>
      </c>
      <c r="E45" s="2">
        <v>7.15</v>
      </c>
      <c r="F45" s="2">
        <v>27.73</v>
      </c>
      <c r="G45" s="2">
        <v>1.93</v>
      </c>
      <c r="H45" s="2">
        <v>288</v>
      </c>
      <c r="I45" s="2">
        <v>562</v>
      </c>
      <c r="J45" s="2">
        <v>114010</v>
      </c>
      <c r="K45" s="9">
        <f t="shared" si="0"/>
        <v>2.5260942022629594E-3</v>
      </c>
      <c r="L45" s="9">
        <f t="shared" si="1"/>
        <v>4.9293921585825805E-3</v>
      </c>
      <c r="M45" s="6">
        <v>3.7549999999999999</v>
      </c>
      <c r="N45" s="7">
        <v>24.998878309999998</v>
      </c>
      <c r="O45" s="7">
        <v>27.514731699999999</v>
      </c>
      <c r="P45" s="7">
        <v>97.657725929999998</v>
      </c>
      <c r="Q45" s="7">
        <v>132.8090085</v>
      </c>
      <c r="R45" s="7">
        <v>226.52609419999999</v>
      </c>
      <c r="S45" s="7">
        <v>286.1930193</v>
      </c>
    </row>
    <row r="46" spans="1:19" x14ac:dyDescent="0.2">
      <c r="A46" t="s">
        <v>10</v>
      </c>
      <c r="B46" s="2">
        <v>666</v>
      </c>
      <c r="C46" s="2">
        <v>123</v>
      </c>
      <c r="D46" s="2">
        <v>22</v>
      </c>
      <c r="E46" s="2">
        <v>6.56</v>
      </c>
      <c r="F46" s="2">
        <v>27.73</v>
      </c>
      <c r="G46" s="2">
        <v>1.94</v>
      </c>
      <c r="H46" s="2">
        <v>294</v>
      </c>
      <c r="I46" s="2">
        <v>497</v>
      </c>
      <c r="J46" s="2">
        <v>114010</v>
      </c>
      <c r="K46" s="9">
        <f t="shared" si="0"/>
        <v>2.5787211648101043E-3</v>
      </c>
      <c r="L46" s="9">
        <f t="shared" si="1"/>
        <v>4.3592667309885098E-3</v>
      </c>
      <c r="M46" s="6">
        <v>3.4009999999999998</v>
      </c>
      <c r="N46" s="7">
        <v>20.80421398</v>
      </c>
      <c r="O46" s="7">
        <v>17.867123830000001</v>
      </c>
      <c r="P46" s="7">
        <v>79.601160340000007</v>
      </c>
      <c r="Q46" s="7">
        <v>108.4757882</v>
      </c>
      <c r="R46" s="7">
        <v>204.92005470000001</v>
      </c>
      <c r="S46" s="7">
        <v>228.64888590000001</v>
      </c>
    </row>
    <row r="47" spans="1:19" x14ac:dyDescent="0.2">
      <c r="A47" t="s">
        <v>11</v>
      </c>
      <c r="B47" s="2">
        <v>1212</v>
      </c>
      <c r="C47" s="2">
        <v>3</v>
      </c>
      <c r="D47" s="2">
        <v>29</v>
      </c>
      <c r="E47" s="2">
        <v>8.41</v>
      </c>
      <c r="F47" s="2">
        <v>27.73</v>
      </c>
      <c r="G47" s="2">
        <v>1.74</v>
      </c>
      <c r="H47" s="2">
        <v>375</v>
      </c>
      <c r="I47" s="2">
        <v>545</v>
      </c>
      <c r="J47" s="2">
        <v>114010</v>
      </c>
      <c r="K47" s="9">
        <f t="shared" si="0"/>
        <v>3.2891851591965618E-3</v>
      </c>
      <c r="L47" s="9">
        <f t="shared" si="1"/>
        <v>4.78028243136567E-3</v>
      </c>
      <c r="M47" s="6">
        <v>2.843</v>
      </c>
      <c r="N47" s="7">
        <v>23.22774373</v>
      </c>
      <c r="O47" s="7">
        <v>20.05519834</v>
      </c>
      <c r="P47" s="7">
        <v>91.521816630000004</v>
      </c>
      <c r="Q47" s="7">
        <v>99.795749029999996</v>
      </c>
      <c r="R47" s="7">
        <v>190.7023571</v>
      </c>
      <c r="S47" s="7">
        <v>211.80241620000001</v>
      </c>
    </row>
    <row r="48" spans="1:19" x14ac:dyDescent="0.2">
      <c r="A48" t="s">
        <v>11</v>
      </c>
      <c r="B48" s="2">
        <v>1212</v>
      </c>
      <c r="C48" s="2">
        <v>3</v>
      </c>
      <c r="D48" s="2">
        <v>30</v>
      </c>
      <c r="E48" s="2">
        <v>8.51</v>
      </c>
      <c r="F48" s="2">
        <v>27.73</v>
      </c>
      <c r="G48" s="2">
        <v>1.86</v>
      </c>
      <c r="H48" s="2">
        <v>288</v>
      </c>
      <c r="I48" s="2">
        <v>512</v>
      </c>
      <c r="J48" s="2">
        <v>114010</v>
      </c>
      <c r="K48" s="9">
        <f t="shared" si="0"/>
        <v>2.5260942022629594E-3</v>
      </c>
      <c r="L48" s="9">
        <f t="shared" si="1"/>
        <v>4.4908341373563719E-3</v>
      </c>
      <c r="M48" s="6">
        <v>3.2949999999999999</v>
      </c>
      <c r="N48" s="7">
        <v>10.78926843</v>
      </c>
      <c r="O48" s="7">
        <v>22.701031860000001</v>
      </c>
      <c r="P48" s="7">
        <v>40.899946239999998</v>
      </c>
      <c r="Q48" s="7">
        <v>89.181159989999998</v>
      </c>
      <c r="R48" s="7">
        <v>89.22032901</v>
      </c>
      <c r="S48" s="7">
        <v>181.1040477</v>
      </c>
    </row>
    <row r="49" spans="1:19" x14ac:dyDescent="0.2">
      <c r="A49" t="s">
        <v>11</v>
      </c>
      <c r="B49" s="2">
        <v>1212</v>
      </c>
      <c r="C49" s="2">
        <v>3</v>
      </c>
      <c r="D49" s="2">
        <v>31</v>
      </c>
      <c r="E49" s="2">
        <v>8.76</v>
      </c>
      <c r="F49" s="2">
        <v>27.73</v>
      </c>
      <c r="G49" s="2">
        <v>1.43</v>
      </c>
      <c r="H49" s="2">
        <v>341</v>
      </c>
      <c r="I49" s="2">
        <v>562</v>
      </c>
      <c r="J49" s="2">
        <v>114010</v>
      </c>
      <c r="K49" s="9">
        <f t="shared" si="0"/>
        <v>2.9909657047627403E-3</v>
      </c>
      <c r="L49" s="9">
        <f t="shared" si="1"/>
        <v>4.9293921585825805E-3</v>
      </c>
      <c r="M49" s="6">
        <v>3.6560000000000001</v>
      </c>
      <c r="N49" s="7">
        <v>23.580718430000001</v>
      </c>
      <c r="O49" s="7">
        <v>21.18882911</v>
      </c>
      <c r="P49" s="7">
        <v>88.226393560000005</v>
      </c>
      <c r="Q49" s="7">
        <v>113.8480082</v>
      </c>
      <c r="R49" s="7">
        <v>196.12756150000001</v>
      </c>
      <c r="S49" s="7">
        <v>217.68660890000001</v>
      </c>
    </row>
    <row r="50" spans="1:19" x14ac:dyDescent="0.2">
      <c r="A50" t="s">
        <v>11</v>
      </c>
      <c r="B50" s="2">
        <v>1212</v>
      </c>
      <c r="C50" s="2">
        <v>4</v>
      </c>
      <c r="D50" s="2">
        <v>32</v>
      </c>
      <c r="E50" s="2">
        <v>7.95</v>
      </c>
      <c r="F50" s="2">
        <v>27.73</v>
      </c>
      <c r="G50" s="2">
        <v>1.76</v>
      </c>
      <c r="H50" s="2">
        <v>464</v>
      </c>
      <c r="I50" s="2">
        <v>718</v>
      </c>
      <c r="J50" s="2">
        <v>114010</v>
      </c>
      <c r="K50" s="9">
        <f t="shared" si="0"/>
        <v>4.0698184369792126E-3</v>
      </c>
      <c r="L50" s="9">
        <f t="shared" si="1"/>
        <v>6.2976931848083501E-3</v>
      </c>
      <c r="M50" s="6">
        <v>3.161</v>
      </c>
      <c r="N50" s="7">
        <v>11.24119853</v>
      </c>
      <c r="O50" s="7">
        <v>10.9587091</v>
      </c>
      <c r="P50" s="7">
        <v>47.482610610000002</v>
      </c>
      <c r="Q50" s="7">
        <v>77.044621100000001</v>
      </c>
      <c r="R50" s="7">
        <v>129.38971889999999</v>
      </c>
      <c r="S50" s="7">
        <v>157.08165840000001</v>
      </c>
    </row>
    <row r="51" spans="1:19" x14ac:dyDescent="0.2">
      <c r="A51" t="s">
        <v>11</v>
      </c>
      <c r="B51" s="2">
        <v>1212</v>
      </c>
      <c r="C51" s="2">
        <v>4</v>
      </c>
      <c r="D51" s="2">
        <v>33</v>
      </c>
      <c r="E51" s="2">
        <v>7.67</v>
      </c>
      <c r="F51" s="2">
        <v>27.73</v>
      </c>
      <c r="G51" s="2">
        <v>1.8</v>
      </c>
      <c r="H51" s="2">
        <v>341</v>
      </c>
      <c r="I51" s="2">
        <v>558</v>
      </c>
      <c r="J51" s="2">
        <v>114010</v>
      </c>
      <c r="K51" s="9">
        <f t="shared" si="0"/>
        <v>2.9909657047627403E-3</v>
      </c>
      <c r="L51" s="9">
        <f t="shared" si="1"/>
        <v>4.8943075168844836E-3</v>
      </c>
      <c r="M51" s="6">
        <v>3.4</v>
      </c>
      <c r="N51" s="7">
        <v>15.00681346</v>
      </c>
      <c r="O51" s="7">
        <v>12.72446266</v>
      </c>
      <c r="P51" s="7">
        <v>63.88588996</v>
      </c>
      <c r="Q51" s="7">
        <v>89.893406740000003</v>
      </c>
      <c r="R51" s="7">
        <v>145.346869</v>
      </c>
      <c r="S51" s="7">
        <v>183.99949219999999</v>
      </c>
    </row>
    <row r="52" spans="1:19" x14ac:dyDescent="0.2">
      <c r="A52" t="s">
        <v>11</v>
      </c>
      <c r="B52" s="2">
        <v>1212</v>
      </c>
      <c r="C52" s="2">
        <v>4</v>
      </c>
      <c r="D52" s="2">
        <v>34</v>
      </c>
      <c r="E52" s="2">
        <v>7.73</v>
      </c>
      <c r="F52" s="2">
        <v>27.73</v>
      </c>
      <c r="G52" s="2">
        <v>1.53</v>
      </c>
      <c r="H52" s="2">
        <v>341</v>
      </c>
      <c r="I52" s="2">
        <v>570</v>
      </c>
      <c r="J52" s="2">
        <v>114010</v>
      </c>
      <c r="K52" s="9">
        <f t="shared" si="0"/>
        <v>2.9909657047627403E-3</v>
      </c>
      <c r="L52" s="9">
        <f t="shared" si="1"/>
        <v>4.9995614419787735E-3</v>
      </c>
      <c r="M52" s="6">
        <v>3.246</v>
      </c>
      <c r="N52" s="7">
        <v>19.98215304</v>
      </c>
      <c r="O52" s="7">
        <v>14.873629360000001</v>
      </c>
      <c r="P52" s="7">
        <v>72.911949010000001</v>
      </c>
      <c r="Q52" s="7">
        <v>82.949790039999996</v>
      </c>
      <c r="R52" s="7">
        <v>168.77005310000001</v>
      </c>
      <c r="S52" s="7">
        <v>167.90794020000001</v>
      </c>
    </row>
    <row r="53" spans="1:19" x14ac:dyDescent="0.2">
      <c r="A53" t="s">
        <v>11</v>
      </c>
      <c r="B53" s="2">
        <v>1212</v>
      </c>
      <c r="C53" s="2">
        <v>7</v>
      </c>
      <c r="D53" s="2">
        <v>36</v>
      </c>
      <c r="E53" s="2">
        <v>10.43</v>
      </c>
      <c r="F53" s="2">
        <v>27.73</v>
      </c>
      <c r="G53" s="2">
        <v>1.8</v>
      </c>
      <c r="H53" s="2">
        <v>629</v>
      </c>
      <c r="I53" s="2">
        <v>959</v>
      </c>
      <c r="J53" s="2">
        <v>114010</v>
      </c>
      <c r="K53" s="9">
        <f t="shared" si="0"/>
        <v>5.5170599070256997E-3</v>
      </c>
      <c r="L53" s="9">
        <f t="shared" si="1"/>
        <v>8.4115428471186731E-3</v>
      </c>
      <c r="M53" s="6">
        <v>2.4750000000000001</v>
      </c>
      <c r="N53" s="7">
        <v>10.41131977</v>
      </c>
      <c r="O53" s="7">
        <v>12.924865540000001</v>
      </c>
      <c r="P53" s="7">
        <v>32.804067799999999</v>
      </c>
      <c r="Q53" s="7">
        <v>62.428036069999997</v>
      </c>
      <c r="R53" s="7">
        <v>73.900910699999997</v>
      </c>
      <c r="S53" s="7">
        <v>120.05877649999999</v>
      </c>
    </row>
    <row r="54" spans="1:19" x14ac:dyDescent="0.2">
      <c r="A54" t="s">
        <v>11</v>
      </c>
      <c r="B54" s="2">
        <v>1212</v>
      </c>
      <c r="C54" s="2">
        <v>7</v>
      </c>
      <c r="D54" s="2">
        <v>37</v>
      </c>
      <c r="E54" s="2">
        <v>7.96</v>
      </c>
      <c r="F54" s="2">
        <v>27.73</v>
      </c>
      <c r="G54" s="2">
        <v>1.65</v>
      </c>
      <c r="H54" s="2">
        <v>410</v>
      </c>
      <c r="I54" s="2">
        <v>516</v>
      </c>
      <c r="J54" s="2">
        <v>114010</v>
      </c>
      <c r="K54" s="9">
        <f t="shared" si="0"/>
        <v>3.5961757740549075E-3</v>
      </c>
      <c r="L54" s="9">
        <f t="shared" si="1"/>
        <v>4.5259187790544688E-3</v>
      </c>
      <c r="M54" s="6">
        <v>3.5379999999999998</v>
      </c>
      <c r="N54" s="7">
        <v>13.38064909</v>
      </c>
      <c r="O54" s="7">
        <v>25.729901250000001</v>
      </c>
      <c r="P54" s="7">
        <v>48.85683487</v>
      </c>
      <c r="Q54" s="7">
        <v>122.7309635</v>
      </c>
      <c r="R54" s="7">
        <v>133.40925290000001</v>
      </c>
      <c r="S54" s="7">
        <v>273.58347700000002</v>
      </c>
    </row>
    <row r="55" spans="1:19" x14ac:dyDescent="0.2">
      <c r="A55" t="s">
        <v>11</v>
      </c>
      <c r="B55" s="2">
        <v>1212</v>
      </c>
      <c r="C55" s="2">
        <v>7</v>
      </c>
      <c r="D55" s="2">
        <v>83</v>
      </c>
      <c r="E55" s="2">
        <v>8.86</v>
      </c>
      <c r="F55" s="2">
        <v>27.73</v>
      </c>
      <c r="G55" s="2">
        <v>1.87</v>
      </c>
      <c r="H55" s="2">
        <v>370</v>
      </c>
      <c r="I55" s="2">
        <v>806</v>
      </c>
      <c r="J55" s="2">
        <v>114010</v>
      </c>
      <c r="K55" s="9">
        <f t="shared" si="0"/>
        <v>3.2453293570739411E-3</v>
      </c>
      <c r="L55" s="9">
        <f t="shared" si="1"/>
        <v>7.0695553021664767E-3</v>
      </c>
      <c r="M55" s="6">
        <v>2.6379999999999999</v>
      </c>
      <c r="N55" s="7">
        <v>6.5130528349999999</v>
      </c>
      <c r="O55" s="7">
        <v>24.195498109999999</v>
      </c>
      <c r="P55" s="7">
        <v>31.317886949999998</v>
      </c>
      <c r="Q55" s="7">
        <v>111.0498077</v>
      </c>
      <c r="R55" s="7">
        <v>71.927964220000007</v>
      </c>
      <c r="S55" s="7">
        <v>235.81729129999999</v>
      </c>
    </row>
    <row r="56" spans="1:19" x14ac:dyDescent="0.2">
      <c r="A56" t="s">
        <v>11</v>
      </c>
      <c r="B56" s="2">
        <v>1212</v>
      </c>
      <c r="C56" s="2">
        <v>8</v>
      </c>
      <c r="D56" s="2">
        <v>38</v>
      </c>
      <c r="E56" s="2">
        <v>6.8</v>
      </c>
      <c r="F56" s="2">
        <v>27.73</v>
      </c>
      <c r="G56" s="2">
        <v>1.6</v>
      </c>
      <c r="H56" s="2">
        <v>408</v>
      </c>
      <c r="I56" s="2">
        <v>847</v>
      </c>
      <c r="J56" s="2">
        <v>114010</v>
      </c>
      <c r="K56" s="9">
        <f t="shared" si="0"/>
        <v>3.578633453205859E-3</v>
      </c>
      <c r="L56" s="9">
        <f t="shared" si="1"/>
        <v>7.4291728795719677E-3</v>
      </c>
      <c r="M56" s="6">
        <v>2.665</v>
      </c>
      <c r="N56" s="7">
        <v>14.33030975</v>
      </c>
      <c r="O56" s="7">
        <v>36.870846720000003</v>
      </c>
      <c r="P56" s="7">
        <v>49.454634030000001</v>
      </c>
      <c r="Q56" s="7">
        <v>147.1331654</v>
      </c>
      <c r="R56" s="7">
        <v>118.79776819999999</v>
      </c>
      <c r="S56" s="7">
        <v>338.83089530000001</v>
      </c>
    </row>
    <row r="57" spans="1:19" x14ac:dyDescent="0.2">
      <c r="A57" t="s">
        <v>11</v>
      </c>
      <c r="B57" s="2">
        <v>1212</v>
      </c>
      <c r="C57" s="2">
        <v>8</v>
      </c>
      <c r="D57" s="2">
        <v>39</v>
      </c>
      <c r="E57" s="2">
        <v>11.35</v>
      </c>
      <c r="F57" s="2">
        <v>27.73</v>
      </c>
      <c r="G57" s="2">
        <v>1.54</v>
      </c>
      <c r="H57" s="2">
        <v>273</v>
      </c>
      <c r="I57" s="2">
        <v>564</v>
      </c>
      <c r="J57" s="2">
        <v>114010</v>
      </c>
      <c r="K57" s="9">
        <f t="shared" si="0"/>
        <v>2.3945267958950969E-3</v>
      </c>
      <c r="L57" s="9">
        <f t="shared" si="1"/>
        <v>4.946934479431629E-3</v>
      </c>
      <c r="M57" s="6">
        <v>3.4630000000000001</v>
      </c>
      <c r="N57" s="7">
        <v>12.803118100000001</v>
      </c>
      <c r="O57" s="7">
        <v>17.946016409999999</v>
      </c>
      <c r="P57" s="7">
        <v>53.236531050000004</v>
      </c>
      <c r="Q57" s="7">
        <v>84.802385580000006</v>
      </c>
      <c r="R57" s="7">
        <v>120.4363871</v>
      </c>
      <c r="S57" s="7">
        <v>171.9133209</v>
      </c>
    </row>
    <row r="58" spans="1:19" x14ac:dyDescent="0.2">
      <c r="A58" t="s">
        <v>11</v>
      </c>
      <c r="B58" s="2">
        <v>1212</v>
      </c>
      <c r="C58" s="2">
        <v>8</v>
      </c>
      <c r="D58" s="2">
        <v>40</v>
      </c>
      <c r="E58" s="2">
        <v>8.52</v>
      </c>
      <c r="F58" s="2">
        <v>27.73</v>
      </c>
      <c r="G58" s="2">
        <v>1.34</v>
      </c>
      <c r="H58" s="2">
        <v>279</v>
      </c>
      <c r="I58" s="2">
        <v>477</v>
      </c>
      <c r="J58" s="2">
        <v>114010</v>
      </c>
      <c r="K58" s="9">
        <f t="shared" si="0"/>
        <v>2.4471537584422418E-3</v>
      </c>
      <c r="L58" s="9">
        <f t="shared" si="1"/>
        <v>4.1838435224980262E-3</v>
      </c>
      <c r="M58" s="6">
        <v>3.2290000000000001</v>
      </c>
      <c r="N58" s="7">
        <v>9.5817597550000002</v>
      </c>
      <c r="O58" s="7">
        <v>27.317039099999999</v>
      </c>
      <c r="P58" s="7">
        <v>44.482968739999997</v>
      </c>
      <c r="Q58" s="7">
        <v>119.0370356</v>
      </c>
      <c r="R58" s="7">
        <v>106.89587</v>
      </c>
      <c r="S58" s="7">
        <v>249.69439080000001</v>
      </c>
    </row>
    <row r="59" spans="1:19" x14ac:dyDescent="0.2">
      <c r="A59" t="s">
        <v>11</v>
      </c>
      <c r="B59" s="2">
        <v>1212</v>
      </c>
      <c r="C59" s="2">
        <v>10</v>
      </c>
      <c r="D59" s="2">
        <v>21</v>
      </c>
      <c r="E59" s="2">
        <v>7.12</v>
      </c>
      <c r="F59" s="2">
        <v>27.73</v>
      </c>
      <c r="G59" s="2">
        <v>1.69</v>
      </c>
      <c r="H59" s="2">
        <v>346</v>
      </c>
      <c r="I59" s="2">
        <v>649</v>
      </c>
      <c r="J59" s="2">
        <v>114010</v>
      </c>
      <c r="K59" s="9">
        <f t="shared" si="0"/>
        <v>3.034821506885361E-3</v>
      </c>
      <c r="L59" s="9">
        <f t="shared" si="1"/>
        <v>5.6924831155161825E-3</v>
      </c>
      <c r="M59" s="6">
        <v>3.66</v>
      </c>
      <c r="N59" s="7">
        <v>17.912131590000001</v>
      </c>
      <c r="O59" s="7">
        <v>21.98658812</v>
      </c>
      <c r="P59" s="7">
        <v>57.21442124</v>
      </c>
      <c r="Q59" s="7">
        <v>115.1093055</v>
      </c>
      <c r="R59" s="7">
        <v>152.24198630000001</v>
      </c>
      <c r="S59" s="7">
        <v>242.66293350000001</v>
      </c>
    </row>
    <row r="60" spans="1:19" x14ac:dyDescent="0.2">
      <c r="A60" t="s">
        <v>11</v>
      </c>
      <c r="B60" s="2">
        <v>1212</v>
      </c>
      <c r="C60" s="2">
        <v>10</v>
      </c>
      <c r="D60" s="2">
        <v>41</v>
      </c>
      <c r="E60" s="2">
        <v>7.26</v>
      </c>
      <c r="F60" s="2">
        <v>27.73</v>
      </c>
      <c r="G60" s="2">
        <v>1.92</v>
      </c>
      <c r="H60" s="2">
        <v>464</v>
      </c>
      <c r="I60" s="2">
        <v>679</v>
      </c>
      <c r="J60" s="2">
        <v>114010</v>
      </c>
      <c r="K60" s="9">
        <f t="shared" si="0"/>
        <v>4.0698184369792126E-3</v>
      </c>
      <c r="L60" s="9">
        <f t="shared" si="1"/>
        <v>5.9556179282519075E-3</v>
      </c>
      <c r="M60" s="6">
        <v>3.3090000000000002</v>
      </c>
      <c r="N60" s="7">
        <v>28.287141569999999</v>
      </c>
      <c r="O60" s="7">
        <v>21.435052970000001</v>
      </c>
      <c r="P60" s="7">
        <v>109.9647916</v>
      </c>
      <c r="Q60" s="7">
        <v>111.4710252</v>
      </c>
      <c r="R60" s="7">
        <v>251.64007430000001</v>
      </c>
      <c r="S60" s="7">
        <v>238.25161940000001</v>
      </c>
    </row>
    <row r="61" spans="1:19" x14ac:dyDescent="0.2">
      <c r="A61" t="s">
        <v>11</v>
      </c>
      <c r="B61" s="2">
        <v>1212</v>
      </c>
      <c r="C61" s="2">
        <v>10</v>
      </c>
      <c r="D61" s="2">
        <v>42</v>
      </c>
      <c r="E61" s="2">
        <v>7.4</v>
      </c>
      <c r="F61" s="2">
        <v>27.73</v>
      </c>
      <c r="G61" s="2">
        <v>1.99</v>
      </c>
      <c r="H61" s="2">
        <v>475</v>
      </c>
      <c r="I61" s="2">
        <v>847</v>
      </c>
      <c r="J61" s="2">
        <v>114010</v>
      </c>
      <c r="K61" s="9">
        <f t="shared" si="0"/>
        <v>4.1663012016489778E-3</v>
      </c>
      <c r="L61" s="9">
        <f t="shared" si="1"/>
        <v>7.4291728795719677E-3</v>
      </c>
      <c r="M61" s="6">
        <v>3.4630000000000001</v>
      </c>
      <c r="N61" s="7">
        <v>13.77499222</v>
      </c>
      <c r="O61" s="7">
        <v>18.441572149999999</v>
      </c>
      <c r="P61" s="7">
        <v>56.939873390000002</v>
      </c>
      <c r="Q61" s="7">
        <v>81.985488799999999</v>
      </c>
      <c r="R61" s="7">
        <v>160.21201199999999</v>
      </c>
      <c r="S61" s="7">
        <v>168.91348070000001</v>
      </c>
    </row>
    <row r="63" spans="1:19" x14ac:dyDescent="0.2">
      <c r="A63" t="s">
        <v>16</v>
      </c>
    </row>
    <row r="64" spans="1:19" x14ac:dyDescent="0.2">
      <c r="A6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Repeated measurements</vt:lpstr>
      <vt:lpstr>One time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2024-12-09T21:24:55Z</dcterms:created>
  <dcterms:modified xsi:type="dcterms:W3CDTF">2024-12-13T22:01:57Z</dcterms:modified>
</cp:coreProperties>
</file>