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sertbotanicalgarden-my.sharepoint.com/personal/dkoepke_dbg_org/Documents/Desktop/Summer 2012 work-related/Macro Study/Macro 2021/Potted cottonwood plant study/Soil/soil, root, leaf model/"/>
    </mc:Choice>
  </mc:AlternateContent>
  <xr:revisionPtr revIDLastSave="104" documentId="8_{82CC0E95-913B-4BC0-8026-DE148F4282EF}" xr6:coauthVersionLast="47" xr6:coauthVersionMax="47" xr10:uidLastSave="{747DE74D-3F0D-484F-9FE9-561A0E6E1C6B}"/>
  <bookViews>
    <workbookView xWindow="38290" yWindow="-110" windowWidth="38620" windowHeight="21100" activeTab="1" xr2:uid="{C880D627-75F6-4CF5-9844-3772B1DB3FF3}"/>
  </bookViews>
  <sheets>
    <sheet name="Sheet1" sheetId="1" r:id="rId1"/>
    <sheet name="hourly irrigation" sheetId="3" r:id="rId2"/>
    <sheet name="watering cyc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I26" i="1"/>
  <c r="M29" i="1"/>
  <c r="L39" i="1"/>
  <c r="L38" i="1"/>
  <c r="M38" i="1" s="1"/>
  <c r="L37" i="1"/>
  <c r="L36" i="1"/>
  <c r="M36" i="1" s="1"/>
  <c r="L35" i="1"/>
  <c r="M35" i="1" s="1"/>
  <c r="M34" i="1"/>
  <c r="E26" i="1"/>
  <c r="M37" i="1"/>
  <c r="M39" i="1"/>
  <c r="D26" i="1"/>
  <c r="C15" i="1"/>
  <c r="D15" i="1" s="1"/>
  <c r="E15" i="1" s="1"/>
  <c r="C14" i="1"/>
  <c r="D14" i="1" s="1"/>
  <c r="C13" i="1"/>
  <c r="D13" i="1" s="1"/>
  <c r="E13" i="1" s="1"/>
  <c r="J26" i="1"/>
  <c r="H26" i="1" l="1"/>
  <c r="F26" i="1"/>
  <c r="F27" i="1" s="1"/>
  <c r="K27" i="1" s="1"/>
  <c r="G26" i="1"/>
  <c r="E14" i="1"/>
  <c r="D16" i="1"/>
  <c r="E16" i="1" s="1"/>
  <c r="E27" i="1"/>
  <c r="E29" i="1" l="1"/>
  <c r="E28" i="1"/>
  <c r="G27" i="1" l="1"/>
  <c r="G29" i="1"/>
  <c r="L29" i="1" s="1"/>
  <c r="C6" i="1" s="1"/>
  <c r="G28" i="1"/>
  <c r="H28" i="1"/>
  <c r="H27" i="1"/>
  <c r="H29" i="1"/>
  <c r="C5" i="1" s="1"/>
  <c r="F28" i="1"/>
  <c r="F29" i="1"/>
  <c r="C7" i="1"/>
  <c r="I29" i="1"/>
  <c r="N29" i="1" s="1"/>
  <c r="I28" i="1"/>
  <c r="I27" i="1"/>
  <c r="N27" i="1" s="1"/>
  <c r="C3" i="1" s="1"/>
  <c r="C8" i="1" l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Koepke</author>
  </authors>
  <commentList>
    <comment ref="E12" authorId="0" shapeId="0" xr:uid="{1B082D8C-AAB7-4DE4-A947-CA7C7D826F26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gallons per hr
The bubbler was adjustable, and ranged from 0 to 11 GPH.</t>
        </r>
      </text>
    </comment>
    <comment ref="K24" authorId="0" shapeId="0" xr:uid="{95594872-DD51-450A-8E63-13D1F3BC082A}">
      <text>
        <r>
          <rPr>
            <b/>
            <sz val="9"/>
            <color indexed="81"/>
            <rFont val="Tahoma"/>
            <charset val="1"/>
          </rPr>
          <t>Dan Koepke:</t>
        </r>
        <r>
          <rPr>
            <sz val="9"/>
            <color indexed="81"/>
            <rFont val="Tahoma"/>
            <charset val="1"/>
          </rPr>
          <t xml:space="preserve">
mm of water = (volume of water) per (soil surface area)</t>
        </r>
      </text>
    </comment>
    <comment ref="D25" authorId="0" shapeId="0" xr:uid="{57C0F313-B276-4F25-BE05-D42CC1FB5BD7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1 Gallon = 3.78541 L
(10 gph)*(3.78541 L/1 gal)*(1 hr/60 min) = 
(10 gph)*(0.06309 L/g)(hr/min), or
multiply x gph by 0.06309 to get L/min</t>
        </r>
      </text>
    </comment>
    <comment ref="E25" authorId="0" shapeId="0" xr:uid="{54AB7C3B-A4E7-4011-B098-AE141E46B942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L to cubic mm
multiply L/min by 1.00E+6</t>
        </r>
      </text>
    </comment>
    <comment ref="J25" authorId="0" shapeId="0" xr:uid="{EB66FD6C-0F9B-41D9-A272-1ACC8D4CE071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R = radius at top of soil
      = 8 in? = 20.32 cm = 203.2 mm
Area = Pi()r^2
       = 3.14*(203.2 mm)^2
       = 129717 mm^2
       = surface area of the soil in the pot</t>
        </r>
      </text>
    </comment>
    <comment ref="K25" authorId="0" shapeId="0" xr:uid="{A85E6C95-6506-4297-862D-0E694BAAE038}">
      <text>
        <r>
          <rPr>
            <b/>
            <sz val="9"/>
            <color indexed="81"/>
            <rFont val="Tahoma"/>
            <charset val="1"/>
          </rPr>
          <t>Dan Koepke:</t>
        </r>
        <r>
          <rPr>
            <sz val="9"/>
            <color indexed="81"/>
            <rFont val="Tahoma"/>
            <charset val="1"/>
          </rPr>
          <t xml:space="preserve">
watering time interval</t>
        </r>
      </text>
    </comment>
    <comment ref="C26" authorId="0" shapeId="0" xr:uid="{FF128008-83B8-4400-9047-9A08112F3026}">
      <text>
        <r>
          <rPr>
            <b/>
            <sz val="9"/>
            <color indexed="81"/>
            <rFont val="Tahoma"/>
            <charset val="1"/>
          </rPr>
          <t>Dan Koepke:</t>
        </r>
        <r>
          <rPr>
            <sz val="9"/>
            <color indexed="81"/>
            <rFont val="Tahoma"/>
            <charset val="1"/>
          </rPr>
          <t xml:space="preserve">
This is the average flow rate of 6.5 GPH, or 0.41 L per min.
The max for the bubbler is 11 GPH</t>
        </r>
      </text>
    </comment>
    <comment ref="K27" authorId="0" shapeId="0" xr:uid="{F7785B65-3425-47D1-B5D1-9F918269FACD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Aug 25-28
watered 3 min every 12 hrs</t>
        </r>
      </text>
    </comment>
    <comment ref="N27" authorId="0" shapeId="0" xr:uid="{4A4D711C-2AA8-4428-9ED6-76DF4BD085EA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May 27 through July 16
watered for 20 min every 12 hrs</t>
        </r>
      </text>
    </comment>
    <comment ref="L29" authorId="0" shapeId="0" xr:uid="{5B84E253-FA97-4C47-9E6F-86C91D82E1F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Aug 18 through Aug 24
watered 5 min every 6 </t>
        </r>
      </text>
    </comment>
    <comment ref="M29" authorId="0" shapeId="0" xr:uid="{09A41A5E-3CA5-4457-84DB-FC40D0975A78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Aug 11 through Aug 17
watered 10 min every 6 </t>
        </r>
      </text>
    </comment>
    <comment ref="N29" authorId="0" shapeId="0" xr:uid="{1C704889-15B7-4934-98DC-34FACD4218CD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July 17 through Aug 10
the same amount for post-drought
watered 20 min every 6 hrs</t>
        </r>
      </text>
    </comment>
    <comment ref="L33" authorId="0" shapeId="0" xr:uid="{75AD9659-DAE2-4EAB-8538-3FD9CD3E8529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Volume of water, in cubic mm</t>
        </r>
      </text>
    </comment>
    <comment ref="M33" authorId="0" shapeId="0" xr:uid="{ECA95236-9951-405B-BFA5-E7589A04BECE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Volume per surface area (per interval) of pot, or
mm3 per mm2 = mm
The SA = 129717 mm2</t>
        </r>
      </text>
    </comment>
  </commentList>
</comments>
</file>

<file path=xl/sharedStrings.xml><?xml version="1.0" encoding="utf-8"?>
<sst xmlns="http://schemas.openxmlformats.org/spreadsheetml/2006/main" count="105" uniqueCount="68">
  <si>
    <t>Irrigation Bubbler</t>
  </si>
  <si>
    <t>gal per hr</t>
  </si>
  <si>
    <r>
      <t>liter min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</si>
  <si>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theme="1"/>
        <rFont val="Calibri"/>
        <family val="2"/>
        <scheme val="minor"/>
      </rPr>
      <t>-1</t>
    </r>
  </si>
  <si>
    <t>3 min</t>
  </si>
  <si>
    <t>5 min</t>
  </si>
  <si>
    <t>10 min</t>
  </si>
  <si>
    <t>20 min</t>
  </si>
  <si>
    <t>Watering Cycles</t>
  </si>
  <si>
    <t>Pots were moved from Australia to the enclosed garden 26th &amp; 27th of May 2023</t>
  </si>
  <si>
    <t>The initial watering cycle beginning 230526 was 20 min every 12 hrs (4:30 &amp; 4:51)</t>
  </si>
  <si>
    <t>The trees were noticably stressed during the beginning of July, with some leaves browning.</t>
  </si>
  <si>
    <t>230717 the watering was increased to 20 min every 6 hrs</t>
  </si>
  <si>
    <t>230811 decreaased watering to 10 min every 6 hr</t>
  </si>
  <si>
    <t>230818 decreased to 5 min every 6 hrs</t>
  </si>
  <si>
    <t>230825 decreased to 3 min every 12 hrs (6am, 6pm)</t>
  </si>
  <si>
    <t>Trees were noticably stressed on 28 Aug Monday, so post-drought measurements were made early.</t>
  </si>
  <si>
    <t>230829, after pre-dawn measurements were made, watering was increased to 20 min every 6 hrs</t>
  </si>
  <si>
    <t>231101, the timer for the east side of garden was not working. Tree 50 was almost dead, and tree 15 had all of it's leaves dried - dead?</t>
  </si>
  <si>
    <t>231101, water cycle reduced; it was 20 min every 6 hrs, now it is 10 mins every 12 hrs (8 am, 8 pm)</t>
  </si>
  <si>
    <t>231102, the timer for the east side was replaced with a new timer.</t>
  </si>
  <si>
    <r>
      <t>soil surface area mm</t>
    </r>
    <r>
      <rPr>
        <vertAlign val="superscript"/>
        <sz val="11"/>
        <color theme="1"/>
        <rFont val="Calibri"/>
        <family val="2"/>
        <scheme val="minor"/>
      </rPr>
      <t>2</t>
    </r>
  </si>
  <si>
    <t>mm of water per day</t>
  </si>
  <si>
    <t>Day of year</t>
  </si>
  <si>
    <t>Irrigation (mm)</t>
  </si>
  <si>
    <t>147 - 197</t>
  </si>
  <si>
    <t>198 - 222</t>
  </si>
  <si>
    <t>223 - 229</t>
  </si>
  <si>
    <t>230 - 236</t>
  </si>
  <si>
    <t>237 - 240</t>
  </si>
  <si>
    <t>241 - 300</t>
  </si>
  <si>
    <t>May 27 - July 16</t>
  </si>
  <si>
    <t>Date (2023)</t>
  </si>
  <si>
    <t>July 17 - Aug 10</t>
  </si>
  <si>
    <t>Aug 11 - 17</t>
  </si>
  <si>
    <t>Aug 18 - 24</t>
  </si>
  <si>
    <t>Aug 25 - 28</t>
  </si>
  <si>
    <t>Aug 29 - Oct 27</t>
  </si>
  <si>
    <t>Time (min:sec)</t>
  </si>
  <si>
    <t>Quantity (Liter)</t>
  </si>
  <si>
    <r>
      <t>L min</t>
    </r>
    <r>
      <rPr>
        <vertAlign val="superscript"/>
        <sz val="11"/>
        <color theme="1"/>
        <rFont val="Calibri"/>
        <family val="2"/>
        <scheme val="minor"/>
      </rPr>
      <t>-1</t>
    </r>
  </si>
  <si>
    <t>AVG</t>
  </si>
  <si>
    <t>GPH</t>
  </si>
  <si>
    <t>No. watering Intervals per day</t>
  </si>
  <si>
    <t>min.decimal</t>
  </si>
  <si>
    <t>The amount of water irrigated to the plants in the pots during different watering treatements.</t>
  </si>
  <si>
    <t>Measured flow rates of the bubbler, at different adjustments to the bubbler</t>
  </si>
  <si>
    <r>
      <t>Take the average flow rate (0.41 L/min, or 6.5 GPH) and convert that to 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</si>
  <si>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water (per day) during set irrigation time periods</t>
    </r>
  </si>
  <si>
    <r>
      <t>Using the total surface area of the top of the pot (radius = 203.2 mm; area = 129717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), calculate the total water (mm) applied to the plants per day, by dividing volume per area.</t>
    </r>
  </si>
  <si>
    <t>Calculate total volume of water during the day, by multiplying by the number of intervals per day the plants were watered.</t>
  </si>
  <si>
    <r>
      <t>Then calculate the total volume of water (in 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given to the plants during various time interval treatments (3 min, 5 min, 10 min, 20 min)</t>
    </r>
  </si>
  <si>
    <t>This gives the mm of water per day</t>
  </si>
  <si>
    <t>To get ta different estimate of irrgation amount (mm), change the GPH cell (C26)</t>
  </si>
  <si>
    <t>No. intervals</t>
  </si>
  <si>
    <t>Start</t>
  </si>
  <si>
    <t>Stop</t>
  </si>
  <si>
    <t>Date.yymmdd</t>
  </si>
  <si>
    <t>DOY</t>
  </si>
  <si>
    <t>Watering amount per interval</t>
  </si>
  <si>
    <t>mm3</t>
  </si>
  <si>
    <t>mm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</si>
  <si>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</si>
  <si>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Time being watered during each interval</t>
  </si>
  <si>
    <t>irrigation</t>
  </si>
  <si>
    <t>precipitation</t>
  </si>
  <si>
    <t>Time.Start</t>
  </si>
  <si>
    <t>Time.Stop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</si>
</sst>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0" fontId="9" fillId="0" borderId="2" xfId="0" applyFont="1" applyBorder="1"/>
    <xf numFmtId="165" fontId="0" fillId="0" borderId="5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20" fontId="0" fillId="0" borderId="6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0" fontId="1" fillId="0" borderId="3" xfId="1" applyBorder="1"/>
    <xf numFmtId="0" fontId="0" fillId="0" borderId="0" xfId="0" applyAlignment="1">
      <alignment horizontal="right"/>
    </xf>
    <xf numFmtId="164" fontId="0" fillId="0" borderId="0" xfId="0" applyNumberFormat="1"/>
    <xf numFmtId="0" fontId="8" fillId="0" borderId="10" xfId="0" applyFont="1" applyBorder="1"/>
    <xf numFmtId="0" fontId="10" fillId="0" borderId="0" xfId="0" applyFon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lowes.com/pd/Raindrip-5-Pack-13-GPH-Full-circle-Spray-Drip-Irrigation-Bubbler/3396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0B85-252F-4AE2-9B06-875D23403639}">
  <dimension ref="A1:X39"/>
  <sheetViews>
    <sheetView workbookViewId="0">
      <selection activeCell="L42" sqref="L42"/>
    </sheetView>
  </sheetViews>
  <sheetFormatPr defaultRowHeight="14.5" x14ac:dyDescent="0.35"/>
  <cols>
    <col min="1" max="1" width="14.08984375" bestFit="1" customWidth="1"/>
    <col min="2" max="2" width="19.26953125" bestFit="1" customWidth="1"/>
    <col min="3" max="3" width="15.54296875" bestFit="1" customWidth="1"/>
    <col min="5" max="5" width="10.36328125" bestFit="1" customWidth="1"/>
    <col min="6" max="9" width="10.36328125" customWidth="1"/>
    <col min="10" max="10" width="18.90625" bestFit="1" customWidth="1"/>
    <col min="11" max="11" width="11.36328125" customWidth="1"/>
  </cols>
  <sheetData>
    <row r="1" spans="1:24" x14ac:dyDescent="0.35">
      <c r="A1" s="22" t="s">
        <v>45</v>
      </c>
      <c r="B1" s="12"/>
      <c r="C1" s="12"/>
      <c r="D1" s="12"/>
      <c r="E1" s="12"/>
      <c r="F1" s="13"/>
    </row>
    <row r="2" spans="1:24" x14ac:dyDescent="0.35">
      <c r="A2" s="14" t="s">
        <v>32</v>
      </c>
      <c r="B2" s="15" t="s">
        <v>23</v>
      </c>
      <c r="C2" s="15" t="s">
        <v>24</v>
      </c>
      <c r="F2" s="16"/>
    </row>
    <row r="3" spans="1:24" x14ac:dyDescent="0.35">
      <c r="A3" s="17" t="s">
        <v>31</v>
      </c>
      <c r="B3" t="s">
        <v>25</v>
      </c>
      <c r="C3" s="3">
        <f>N27</f>
        <v>126.45551240012558</v>
      </c>
      <c r="F3" s="16"/>
    </row>
    <row r="4" spans="1:24" x14ac:dyDescent="0.35">
      <c r="A4" s="17" t="s">
        <v>33</v>
      </c>
      <c r="B4" t="s">
        <v>26</v>
      </c>
      <c r="C4" s="3">
        <f>N29</f>
        <v>252.91102480025117</v>
      </c>
      <c r="F4" s="16"/>
    </row>
    <row r="5" spans="1:24" x14ac:dyDescent="0.35">
      <c r="A5" s="17" t="s">
        <v>34</v>
      </c>
      <c r="B5" t="s">
        <v>27</v>
      </c>
      <c r="C5" s="3">
        <f>M29</f>
        <v>126.45551240012558</v>
      </c>
      <c r="F5" s="16"/>
    </row>
    <row r="6" spans="1:24" x14ac:dyDescent="0.35">
      <c r="A6" s="17" t="s">
        <v>35</v>
      </c>
      <c r="B6" t="s">
        <v>28</v>
      </c>
      <c r="C6" s="3">
        <f>L29</f>
        <v>63.227756200062792</v>
      </c>
      <c r="F6" s="16"/>
      <c r="V6" t="s">
        <v>64</v>
      </c>
      <c r="W6" t="s">
        <v>64</v>
      </c>
      <c r="X6" t="s">
        <v>65</v>
      </c>
    </row>
    <row r="7" spans="1:24" x14ac:dyDescent="0.35">
      <c r="A7" s="17" t="s">
        <v>36</v>
      </c>
      <c r="B7" t="s">
        <v>29</v>
      </c>
      <c r="C7" s="3">
        <f>K27</f>
        <v>18.968326860018838</v>
      </c>
      <c r="F7" s="16"/>
      <c r="R7" t="s">
        <v>57</v>
      </c>
      <c r="S7" t="s">
        <v>58</v>
      </c>
      <c r="T7" t="s">
        <v>66</v>
      </c>
      <c r="U7" t="s">
        <v>67</v>
      </c>
      <c r="V7" t="s">
        <v>60</v>
      </c>
      <c r="W7" t="s">
        <v>61</v>
      </c>
      <c r="X7" t="s">
        <v>61</v>
      </c>
    </row>
    <row r="8" spans="1:24" x14ac:dyDescent="0.35">
      <c r="A8" s="18" t="s">
        <v>37</v>
      </c>
      <c r="B8" s="19" t="s">
        <v>30</v>
      </c>
      <c r="C8" s="20">
        <f>N29</f>
        <v>252.91102480025117</v>
      </c>
      <c r="D8" s="19"/>
      <c r="E8" s="19"/>
      <c r="F8" s="21"/>
      <c r="R8">
        <v>230527</v>
      </c>
      <c r="S8">
        <v>147</v>
      </c>
      <c r="T8" s="39">
        <v>0</v>
      </c>
      <c r="U8" s="39">
        <v>6.9444444444444447E-4</v>
      </c>
      <c r="V8">
        <v>0</v>
      </c>
      <c r="W8">
        <v>0</v>
      </c>
    </row>
    <row r="9" spans="1:24" x14ac:dyDescent="0.35">
      <c r="R9">
        <v>230527</v>
      </c>
      <c r="S9">
        <v>147</v>
      </c>
      <c r="T9" s="39">
        <v>6.9444444444444447E-4</v>
      </c>
      <c r="U9" s="39">
        <v>1.3888888888888889E-3</v>
      </c>
      <c r="V9">
        <v>0</v>
      </c>
      <c r="W9">
        <v>0</v>
      </c>
    </row>
    <row r="10" spans="1:24" x14ac:dyDescent="0.35">
      <c r="R10">
        <v>230527</v>
      </c>
      <c r="S10">
        <v>147</v>
      </c>
      <c r="T10" s="39">
        <v>1.3888888888888889E-3</v>
      </c>
      <c r="U10" s="39">
        <v>2.0833333333333333E-3</v>
      </c>
      <c r="V10">
        <v>0</v>
      </c>
      <c r="W10">
        <v>0</v>
      </c>
    </row>
    <row r="11" spans="1:24" x14ac:dyDescent="0.35">
      <c r="A11" t="s">
        <v>46</v>
      </c>
      <c r="R11">
        <v>230527</v>
      </c>
      <c r="S11">
        <v>147</v>
      </c>
      <c r="T11" s="39">
        <v>2.0833333333333298E-3</v>
      </c>
      <c r="U11" s="39">
        <v>2.7777777777777701E-3</v>
      </c>
      <c r="V11">
        <v>0</v>
      </c>
      <c r="W11">
        <v>0</v>
      </c>
    </row>
    <row r="12" spans="1:24" ht="16.5" x14ac:dyDescent="0.35">
      <c r="A12" t="s">
        <v>39</v>
      </c>
      <c r="B12" t="s">
        <v>38</v>
      </c>
      <c r="C12" t="s">
        <v>44</v>
      </c>
      <c r="D12" t="s">
        <v>40</v>
      </c>
      <c r="E12" t="s">
        <v>42</v>
      </c>
      <c r="R12">
        <v>230527</v>
      </c>
      <c r="S12">
        <v>147</v>
      </c>
      <c r="T12" s="39">
        <v>2.7777777777777801E-3</v>
      </c>
      <c r="U12" s="39">
        <v>3.4722222222222199E-3</v>
      </c>
      <c r="V12">
        <v>0</v>
      </c>
      <c r="W12">
        <v>0</v>
      </c>
    </row>
    <row r="13" spans="1:24" x14ac:dyDescent="0.35">
      <c r="A13">
        <v>1</v>
      </c>
      <c r="B13" s="4">
        <v>8.4027777777777785E-2</v>
      </c>
      <c r="C13" s="6">
        <f>(60*2+1)/60</f>
        <v>2.0166666666666666</v>
      </c>
      <c r="D13" s="5">
        <f>A13/C13</f>
        <v>0.49586776859504134</v>
      </c>
      <c r="E13" s="9">
        <f>D13/0.06309017</f>
        <v>7.8596676565468337</v>
      </c>
      <c r="R13">
        <v>230527</v>
      </c>
      <c r="S13">
        <v>147</v>
      </c>
      <c r="T13" s="39">
        <v>3.4722222222222199E-3</v>
      </c>
      <c r="U13" s="39">
        <v>4.1666666666666597E-3</v>
      </c>
      <c r="V13">
        <v>0</v>
      </c>
      <c r="W13">
        <v>0</v>
      </c>
    </row>
    <row r="14" spans="1:24" x14ac:dyDescent="0.35">
      <c r="A14">
        <v>1</v>
      </c>
      <c r="B14" s="4">
        <v>0.1</v>
      </c>
      <c r="C14" s="7">
        <f>(60*2+24)/60</f>
        <v>2.4</v>
      </c>
      <c r="D14" s="5">
        <f>A14/C14</f>
        <v>0.41666666666666669</v>
      </c>
      <c r="E14" s="9">
        <f t="shared" ref="E14:E16" si="0">D14/0.06309017</f>
        <v>6.6043040725150473</v>
      </c>
      <c r="R14">
        <v>230527</v>
      </c>
      <c r="S14">
        <v>147</v>
      </c>
      <c r="T14" s="39">
        <v>4.1666666666666701E-3</v>
      </c>
      <c r="U14" s="39">
        <v>4.8611111111111103E-3</v>
      </c>
      <c r="V14">
        <v>8201722.0999999996</v>
      </c>
      <c r="W14" s="24">
        <v>63.227812083227327</v>
      </c>
    </row>
    <row r="15" spans="1:24" x14ac:dyDescent="0.35">
      <c r="A15">
        <v>1</v>
      </c>
      <c r="B15" s="4">
        <v>0.12777777777777777</v>
      </c>
      <c r="C15" s="6">
        <f>(60*3+4)/60</f>
        <v>3.0666666666666669</v>
      </c>
      <c r="D15" s="5">
        <f>A15/C15</f>
        <v>0.32608695652173914</v>
      </c>
      <c r="E15" s="9">
        <f t="shared" si="0"/>
        <v>5.1685857958813415</v>
      </c>
      <c r="R15">
        <v>230527</v>
      </c>
      <c r="S15">
        <v>147</v>
      </c>
      <c r="T15" s="39">
        <v>4.8611111111111103E-3</v>
      </c>
      <c r="U15" s="39">
        <v>5.5555555555555497E-3</v>
      </c>
      <c r="V15">
        <v>0</v>
      </c>
      <c r="W15">
        <v>0</v>
      </c>
    </row>
    <row r="16" spans="1:24" x14ac:dyDescent="0.35">
      <c r="C16" s="10" t="s">
        <v>41</v>
      </c>
      <c r="D16" s="8">
        <f>AVERAGE(D13:D15)</f>
        <v>0.41287379726114909</v>
      </c>
      <c r="E16" s="9">
        <f t="shared" si="0"/>
        <v>6.5441858416477414</v>
      </c>
      <c r="R16">
        <v>230527</v>
      </c>
      <c r="S16">
        <v>147</v>
      </c>
      <c r="T16" s="39">
        <v>5.5555555555555601E-3</v>
      </c>
      <c r="U16" s="39">
        <v>6.2500000000000003E-3</v>
      </c>
      <c r="V16">
        <v>0</v>
      </c>
      <c r="W16">
        <v>0</v>
      </c>
    </row>
    <row r="17" spans="1:23" x14ac:dyDescent="0.35">
      <c r="D17" s="5"/>
      <c r="E17" s="9"/>
      <c r="R17">
        <v>230527</v>
      </c>
      <c r="S17">
        <v>147</v>
      </c>
      <c r="T17" s="39">
        <v>6.2500000000000003E-3</v>
      </c>
      <c r="U17" s="39">
        <v>6.9444444444444397E-3</v>
      </c>
      <c r="V17">
        <v>0</v>
      </c>
      <c r="W17">
        <v>0</v>
      </c>
    </row>
    <row r="18" spans="1:23" ht="16.5" x14ac:dyDescent="0.35">
      <c r="A18" t="s">
        <v>47</v>
      </c>
      <c r="D18" s="5"/>
      <c r="R18">
        <v>230527</v>
      </c>
      <c r="S18">
        <v>147</v>
      </c>
      <c r="T18" s="39">
        <v>6.9444444444444397E-3</v>
      </c>
      <c r="U18" s="39">
        <v>7.63888888888888E-3</v>
      </c>
      <c r="V18">
        <v>0</v>
      </c>
      <c r="W18">
        <v>0</v>
      </c>
    </row>
    <row r="19" spans="1:23" ht="16.5" x14ac:dyDescent="0.35">
      <c r="A19" t="s">
        <v>51</v>
      </c>
      <c r="R19">
        <v>230527</v>
      </c>
      <c r="S19">
        <v>147</v>
      </c>
      <c r="T19" s="39">
        <v>7.6388888888888904E-3</v>
      </c>
      <c r="U19" s="39">
        <v>8.3333333333333297E-3</v>
      </c>
      <c r="V19">
        <v>0</v>
      </c>
      <c r="W19">
        <v>0</v>
      </c>
    </row>
    <row r="20" spans="1:23" x14ac:dyDescent="0.35">
      <c r="A20" t="s">
        <v>50</v>
      </c>
      <c r="R20">
        <v>230527</v>
      </c>
      <c r="S20">
        <v>147</v>
      </c>
      <c r="T20" s="39">
        <v>8.3333333333333297E-3</v>
      </c>
      <c r="U20" s="39">
        <v>9.02777777777777E-3</v>
      </c>
      <c r="V20">
        <v>0</v>
      </c>
      <c r="W20">
        <v>0</v>
      </c>
    </row>
    <row r="21" spans="1:23" ht="16.5" x14ac:dyDescent="0.35">
      <c r="A21" t="s">
        <v>49</v>
      </c>
      <c r="R21">
        <v>230527</v>
      </c>
      <c r="S21">
        <v>147</v>
      </c>
      <c r="T21" s="39">
        <v>9.0277777777777804E-3</v>
      </c>
      <c r="U21" s="39">
        <v>9.7222222222222206E-3</v>
      </c>
      <c r="V21">
        <v>0</v>
      </c>
      <c r="W21">
        <v>0</v>
      </c>
    </row>
    <row r="22" spans="1:23" x14ac:dyDescent="0.35">
      <c r="A22" t="s">
        <v>52</v>
      </c>
      <c r="R22">
        <v>230527</v>
      </c>
      <c r="S22">
        <v>147</v>
      </c>
      <c r="T22" s="39">
        <v>9.7222222222222206E-3</v>
      </c>
      <c r="U22" s="39">
        <v>1.0416666666666701E-2</v>
      </c>
      <c r="V22">
        <v>0</v>
      </c>
      <c r="W22">
        <v>0</v>
      </c>
    </row>
    <row r="23" spans="1:23" x14ac:dyDescent="0.35">
      <c r="A23" t="s">
        <v>53</v>
      </c>
      <c r="R23">
        <v>230527</v>
      </c>
      <c r="S23">
        <v>147</v>
      </c>
      <c r="T23" s="39">
        <v>1.0416666666666701E-2</v>
      </c>
      <c r="U23" s="39">
        <v>1.1111111111111099E-2</v>
      </c>
      <c r="V23">
        <v>0</v>
      </c>
      <c r="W23">
        <v>0</v>
      </c>
    </row>
    <row r="24" spans="1:23" ht="16.5" x14ac:dyDescent="0.35">
      <c r="A24" s="11"/>
      <c r="B24" s="12"/>
      <c r="C24" s="34" t="s">
        <v>0</v>
      </c>
      <c r="D24" s="12"/>
      <c r="E24" s="12"/>
      <c r="F24" s="12" t="s">
        <v>48</v>
      </c>
      <c r="G24" s="12"/>
      <c r="H24" s="12"/>
      <c r="I24" s="12"/>
      <c r="J24" s="12"/>
      <c r="K24" s="11" t="s">
        <v>22</v>
      </c>
      <c r="L24" s="12"/>
      <c r="M24" s="12"/>
      <c r="N24" s="13"/>
      <c r="R24">
        <v>230527</v>
      </c>
      <c r="S24">
        <v>147</v>
      </c>
      <c r="T24" s="39">
        <v>1.1111111111111099E-2</v>
      </c>
      <c r="U24" s="39">
        <v>1.18055555555555E-2</v>
      </c>
      <c r="V24">
        <v>0</v>
      </c>
      <c r="W24">
        <v>0</v>
      </c>
    </row>
    <row r="25" spans="1:23" ht="16.5" x14ac:dyDescent="0.35">
      <c r="A25" s="17"/>
      <c r="B25" s="35" t="s">
        <v>43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21</v>
      </c>
      <c r="K25" s="17" t="s">
        <v>4</v>
      </c>
      <c r="L25" t="s">
        <v>5</v>
      </c>
      <c r="M25" t="s">
        <v>6</v>
      </c>
      <c r="N25" s="16" t="s">
        <v>7</v>
      </c>
      <c r="R25">
        <v>230527</v>
      </c>
      <c r="S25">
        <v>147</v>
      </c>
      <c r="T25" s="39">
        <v>1.18055555555556E-2</v>
      </c>
      <c r="U25" s="39">
        <v>1.2500000000000001E-2</v>
      </c>
      <c r="V25">
        <v>0</v>
      </c>
      <c r="W25">
        <v>0</v>
      </c>
    </row>
    <row r="26" spans="1:23" x14ac:dyDescent="0.35">
      <c r="A26" s="17"/>
      <c r="B26">
        <v>1</v>
      </c>
      <c r="C26">
        <v>6.5</v>
      </c>
      <c r="D26" s="36">
        <f>C26*0.06309017</f>
        <v>0.41008610499999998</v>
      </c>
      <c r="E26" s="38">
        <f>D26*1000000</f>
        <v>410086.10499999998</v>
      </c>
      <c r="F26">
        <f>E26*3</f>
        <v>1230258.3149999999</v>
      </c>
      <c r="G26">
        <f>E26*5</f>
        <v>2050430.5249999999</v>
      </c>
      <c r="H26">
        <f>E26*10</f>
        <v>4100861.05</v>
      </c>
      <c r="I26">
        <f>E26*20</f>
        <v>8201722.0999999996</v>
      </c>
      <c r="J26" s="3">
        <f>PI()*(203.2)^2</f>
        <v>129717.11464895941</v>
      </c>
      <c r="K26" s="23"/>
      <c r="L26" s="24"/>
      <c r="M26" s="24"/>
      <c r="N26" s="25"/>
      <c r="R26">
        <v>230527</v>
      </c>
      <c r="S26">
        <v>147</v>
      </c>
      <c r="T26" s="39">
        <v>1.2500000000000001E-2</v>
      </c>
      <c r="U26" s="39">
        <v>1.3194444444444399E-2</v>
      </c>
      <c r="V26">
        <v>8201722.0999999996</v>
      </c>
      <c r="W26" s="24">
        <v>63.227812083227327</v>
      </c>
    </row>
    <row r="27" spans="1:23" x14ac:dyDescent="0.35">
      <c r="A27" s="17"/>
      <c r="B27">
        <v>2</v>
      </c>
      <c r="E27">
        <f>E$26*$B27</f>
        <v>820172.21</v>
      </c>
      <c r="F27">
        <f>F$26*$B27</f>
        <v>2460516.63</v>
      </c>
      <c r="G27">
        <f>G$26*$B27</f>
        <v>4100861.05</v>
      </c>
      <c r="H27">
        <f>H$26*$B27</f>
        <v>8201722.0999999996</v>
      </c>
      <c r="I27">
        <f>I$26*$B27</f>
        <v>16403444.199999999</v>
      </c>
      <c r="K27" s="23">
        <f>F27/J26</f>
        <v>18.968326860018838</v>
      </c>
      <c r="L27" s="24"/>
      <c r="M27" s="24"/>
      <c r="N27" s="25">
        <f>I27/J26</f>
        <v>126.45551240012558</v>
      </c>
      <c r="R27">
        <v>230527</v>
      </c>
      <c r="S27">
        <v>147</v>
      </c>
      <c r="T27" s="39">
        <v>1.3194444444444399E-2</v>
      </c>
      <c r="U27" s="39">
        <v>1.38888888888888E-2</v>
      </c>
      <c r="V27">
        <v>0</v>
      </c>
      <c r="W27">
        <v>0</v>
      </c>
    </row>
    <row r="28" spans="1:23" x14ac:dyDescent="0.35">
      <c r="A28" s="17"/>
      <c r="B28">
        <v>3</v>
      </c>
      <c r="E28">
        <f>E$26*B28</f>
        <v>1230258.3149999999</v>
      </c>
      <c r="F28">
        <f t="shared" ref="F28:I29" si="1">F$26*$B28</f>
        <v>3690774.9449999998</v>
      </c>
      <c r="G28">
        <f t="shared" si="1"/>
        <v>6151291.5749999993</v>
      </c>
      <c r="H28">
        <f t="shared" si="1"/>
        <v>12302583.149999999</v>
      </c>
      <c r="I28">
        <f t="shared" si="1"/>
        <v>24605166.299999997</v>
      </c>
      <c r="K28" s="23"/>
      <c r="L28" s="24"/>
      <c r="M28" s="24"/>
      <c r="N28" s="25"/>
      <c r="R28">
        <v>230527</v>
      </c>
      <c r="S28">
        <v>147</v>
      </c>
      <c r="T28" s="39">
        <v>1.38888888888889E-2</v>
      </c>
      <c r="U28" s="39">
        <v>1.4583333333333301E-2</v>
      </c>
      <c r="V28">
        <v>0</v>
      </c>
      <c r="W28">
        <v>0</v>
      </c>
    </row>
    <row r="29" spans="1:23" x14ac:dyDescent="0.35">
      <c r="A29" s="18"/>
      <c r="B29" s="19">
        <v>4</v>
      </c>
      <c r="C29" s="19"/>
      <c r="D29" s="19"/>
      <c r="E29" s="19">
        <f>E$26*B29</f>
        <v>1640344.42</v>
      </c>
      <c r="F29" s="19">
        <f t="shared" si="1"/>
        <v>4921033.26</v>
      </c>
      <c r="G29" s="19">
        <f t="shared" si="1"/>
        <v>8201722.0999999996</v>
      </c>
      <c r="H29" s="19">
        <f t="shared" si="1"/>
        <v>16403444.199999999</v>
      </c>
      <c r="I29" s="19">
        <f t="shared" si="1"/>
        <v>32806888.399999999</v>
      </c>
      <c r="J29" s="19"/>
      <c r="K29" s="26"/>
      <c r="L29" s="27">
        <f>G29/J26</f>
        <v>63.227756200062792</v>
      </c>
      <c r="M29" s="27">
        <f>H29/J26</f>
        <v>126.45551240012558</v>
      </c>
      <c r="N29" s="28">
        <f>I29/J26</f>
        <v>252.91102480025117</v>
      </c>
      <c r="R29">
        <v>230527</v>
      </c>
      <c r="S29">
        <v>147</v>
      </c>
      <c r="T29" s="39">
        <v>1.4583333333333301E-2</v>
      </c>
      <c r="U29" s="39">
        <v>1.5277777777777699E-2</v>
      </c>
      <c r="V29">
        <v>0</v>
      </c>
      <c r="W29">
        <v>0</v>
      </c>
    </row>
    <row r="30" spans="1:23" x14ac:dyDescent="0.35">
      <c r="R30">
        <v>230527</v>
      </c>
      <c r="S30">
        <v>147</v>
      </c>
      <c r="T30" s="39">
        <v>1.52777777777778E-2</v>
      </c>
      <c r="U30" s="39">
        <v>1.59722222222222E-2</v>
      </c>
      <c r="V30">
        <v>0</v>
      </c>
      <c r="W30">
        <v>0</v>
      </c>
    </row>
    <row r="31" spans="1:23" x14ac:dyDescent="0.35">
      <c r="R31">
        <v>230527</v>
      </c>
      <c r="S31">
        <v>147</v>
      </c>
      <c r="T31" s="39">
        <v>1.59722222222222E-2</v>
      </c>
      <c r="U31" s="39">
        <v>1.6666666666666601E-2</v>
      </c>
      <c r="V31">
        <v>0</v>
      </c>
      <c r="W31">
        <v>0</v>
      </c>
    </row>
    <row r="32" spans="1:23" x14ac:dyDescent="0.35">
      <c r="A32" s="11"/>
      <c r="B32" s="12"/>
      <c r="C32" s="12"/>
      <c r="D32" s="37" t="s">
        <v>63</v>
      </c>
      <c r="E32" s="29"/>
      <c r="F32" s="29"/>
      <c r="G32" s="29"/>
      <c r="H32" s="29"/>
      <c r="I32" s="29"/>
      <c r="J32" s="29"/>
      <c r="K32" s="30"/>
      <c r="L32" t="s">
        <v>59</v>
      </c>
    </row>
    <row r="33" spans="1:13" ht="16.5" x14ac:dyDescent="0.35">
      <c r="A33" s="14" t="s">
        <v>32</v>
      </c>
      <c r="B33" s="15" t="s">
        <v>23</v>
      </c>
      <c r="C33" s="15" t="s">
        <v>54</v>
      </c>
      <c r="D33" t="s">
        <v>55</v>
      </c>
      <c r="E33" t="s">
        <v>56</v>
      </c>
      <c r="F33" t="s">
        <v>55</v>
      </c>
      <c r="G33" t="s">
        <v>56</v>
      </c>
      <c r="H33" t="s">
        <v>55</v>
      </c>
      <c r="I33" t="s">
        <v>56</v>
      </c>
      <c r="J33" t="s">
        <v>55</v>
      </c>
      <c r="K33" s="16" t="s">
        <v>56</v>
      </c>
      <c r="L33" t="s">
        <v>62</v>
      </c>
      <c r="M33" t="s">
        <v>61</v>
      </c>
    </row>
    <row r="34" spans="1:13" x14ac:dyDescent="0.35">
      <c r="A34" s="17" t="s">
        <v>31</v>
      </c>
      <c r="B34" t="s">
        <v>25</v>
      </c>
      <c r="C34">
        <v>2</v>
      </c>
      <c r="D34" s="4">
        <v>0.25694444444444442</v>
      </c>
      <c r="E34" s="4">
        <v>0.27083333333333331</v>
      </c>
      <c r="F34" s="4"/>
      <c r="G34" s="4"/>
      <c r="H34" s="4">
        <v>0.75694444444444442</v>
      </c>
      <c r="I34" s="4">
        <v>0.77083333333333337</v>
      </c>
      <c r="K34" s="16"/>
      <c r="L34">
        <f>I26</f>
        <v>8201722.0999999996</v>
      </c>
      <c r="M34" s="24">
        <f>L34/129717</f>
        <v>63.227812083227327</v>
      </c>
    </row>
    <row r="35" spans="1:13" x14ac:dyDescent="0.35">
      <c r="A35" s="17" t="s">
        <v>33</v>
      </c>
      <c r="B35" t="s">
        <v>26</v>
      </c>
      <c r="C35">
        <v>4</v>
      </c>
      <c r="D35" s="4">
        <v>0.25694444444444442</v>
      </c>
      <c r="E35" s="4">
        <v>0.27083333333333331</v>
      </c>
      <c r="F35" s="4">
        <v>0.50694444444444442</v>
      </c>
      <c r="G35" s="4">
        <v>0.52083333333333337</v>
      </c>
      <c r="H35" s="4">
        <v>0.75694444444444442</v>
      </c>
      <c r="I35" s="4">
        <v>0.77083333333333337</v>
      </c>
      <c r="J35" s="4">
        <v>6.9444444444444441E-3</v>
      </c>
      <c r="K35" s="31">
        <v>2.0833333333333332E-2</v>
      </c>
      <c r="L35">
        <f>I26</f>
        <v>8201722.0999999996</v>
      </c>
      <c r="M35" s="24">
        <f t="shared" ref="M35:M39" si="2">L35/129717</f>
        <v>63.227812083227327</v>
      </c>
    </row>
    <row r="36" spans="1:13" x14ac:dyDescent="0.35">
      <c r="A36" s="17" t="s">
        <v>34</v>
      </c>
      <c r="B36" t="s">
        <v>27</v>
      </c>
      <c r="C36">
        <v>4</v>
      </c>
      <c r="D36" s="4">
        <v>0.25694444444444442</v>
      </c>
      <c r="E36" s="4">
        <v>0.2638888888888889</v>
      </c>
      <c r="F36" s="4">
        <v>0.50694444444444442</v>
      </c>
      <c r="G36" s="4">
        <v>0.51388888888888884</v>
      </c>
      <c r="H36" s="4">
        <v>0.75694444444444442</v>
      </c>
      <c r="I36" s="4">
        <v>0.76388888888888884</v>
      </c>
      <c r="J36" s="4">
        <v>6.9444444444444441E-3</v>
      </c>
      <c r="K36" s="31">
        <v>1.3888888888888888E-2</v>
      </c>
      <c r="L36">
        <f>H26</f>
        <v>4100861.05</v>
      </c>
      <c r="M36" s="24">
        <f t="shared" si="2"/>
        <v>31.613906041613664</v>
      </c>
    </row>
    <row r="37" spans="1:13" x14ac:dyDescent="0.35">
      <c r="A37" s="17" t="s">
        <v>35</v>
      </c>
      <c r="B37" t="s">
        <v>28</v>
      </c>
      <c r="C37">
        <v>4</v>
      </c>
      <c r="D37" s="4">
        <v>0.25694444444444442</v>
      </c>
      <c r="E37" s="4">
        <v>0.26041666666666669</v>
      </c>
      <c r="F37" s="4">
        <v>0.50694444444444442</v>
      </c>
      <c r="G37" s="4">
        <v>0.51041666666666663</v>
      </c>
      <c r="H37" s="4">
        <v>0.75694444444444442</v>
      </c>
      <c r="I37" s="4">
        <v>0.76041666666666663</v>
      </c>
      <c r="J37" s="4">
        <v>6.9444444444444441E-3</v>
      </c>
      <c r="K37" s="31">
        <v>1.0416666666666666E-2</v>
      </c>
      <c r="L37">
        <f>G26</f>
        <v>2050430.5249999999</v>
      </c>
      <c r="M37" s="24">
        <f t="shared" si="2"/>
        <v>15.806953020806832</v>
      </c>
    </row>
    <row r="38" spans="1:13" x14ac:dyDescent="0.35">
      <c r="A38" s="17" t="s">
        <v>36</v>
      </c>
      <c r="B38" t="s">
        <v>29</v>
      </c>
      <c r="C38">
        <v>2</v>
      </c>
      <c r="D38" s="4">
        <v>0.25694444444444442</v>
      </c>
      <c r="E38" s="4">
        <v>0.2590277777777778</v>
      </c>
      <c r="F38" s="4"/>
      <c r="G38" s="4"/>
      <c r="H38" s="4">
        <v>0.75694444444444442</v>
      </c>
      <c r="I38" s="4">
        <v>0.76249999999999996</v>
      </c>
      <c r="J38" s="4"/>
      <c r="K38" s="31"/>
      <c r="L38">
        <f>F26</f>
        <v>1230258.3149999999</v>
      </c>
      <c r="M38" s="24">
        <f t="shared" si="2"/>
        <v>9.4841718124840995</v>
      </c>
    </row>
    <row r="39" spans="1:13" x14ac:dyDescent="0.35">
      <c r="A39" s="18" t="s">
        <v>37</v>
      </c>
      <c r="B39" s="19" t="s">
        <v>30</v>
      </c>
      <c r="C39" s="19">
        <v>4</v>
      </c>
      <c r="D39" s="32">
        <v>0.25694444444444442</v>
      </c>
      <c r="E39" s="32">
        <v>0.27083333333333331</v>
      </c>
      <c r="F39" s="32">
        <v>0.50694444444444442</v>
      </c>
      <c r="G39" s="32">
        <v>0.52083333333333337</v>
      </c>
      <c r="H39" s="32">
        <v>0.75694444444444442</v>
      </c>
      <c r="I39" s="32">
        <v>0.77083333333333337</v>
      </c>
      <c r="J39" s="32">
        <v>6.9444444444444441E-3</v>
      </c>
      <c r="K39" s="33">
        <v>2.0833333333333332E-2</v>
      </c>
      <c r="L39">
        <f>I26</f>
        <v>8201722.0999999996</v>
      </c>
      <c r="M39" s="24">
        <f t="shared" si="2"/>
        <v>63.227812083227327</v>
      </c>
    </row>
  </sheetData>
  <hyperlinks>
    <hyperlink ref="C24" r:id="rId1" xr:uid="{114E8DB8-7FB6-4A1B-8A54-905E701AA0B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9A79-6A43-4338-A958-992051909135}">
  <dimension ref="A1:G3698"/>
  <sheetViews>
    <sheetView tabSelected="1" workbookViewId="0">
      <selection activeCell="J3706" sqref="J3706"/>
    </sheetView>
  </sheetViews>
  <sheetFormatPr defaultRowHeight="14.5" x14ac:dyDescent="0.35"/>
  <cols>
    <col min="1" max="1" width="12.54296875" bestFit="1" customWidth="1"/>
    <col min="7" max="7" width="11.36328125" bestFit="1" customWidth="1"/>
  </cols>
  <sheetData>
    <row r="1" spans="1:7" x14ac:dyDescent="0.35">
      <c r="E1" t="s">
        <v>64</v>
      </c>
      <c r="F1" t="s">
        <v>64</v>
      </c>
      <c r="G1" t="s">
        <v>65</v>
      </c>
    </row>
    <row r="2" spans="1:7" x14ac:dyDescent="0.35">
      <c r="A2" t="s">
        <v>57</v>
      </c>
      <c r="B2" t="s">
        <v>58</v>
      </c>
      <c r="C2" t="s">
        <v>66</v>
      </c>
      <c r="D2" t="s">
        <v>67</v>
      </c>
      <c r="E2" t="s">
        <v>60</v>
      </c>
      <c r="F2" t="s">
        <v>61</v>
      </c>
      <c r="G2" t="s">
        <v>61</v>
      </c>
    </row>
    <row r="3" spans="1:7" x14ac:dyDescent="0.35">
      <c r="A3">
        <v>230527</v>
      </c>
      <c r="B3">
        <v>147</v>
      </c>
      <c r="C3" s="39">
        <v>0</v>
      </c>
      <c r="D3" s="39">
        <v>6.9444444444444447E-4</v>
      </c>
      <c r="E3">
        <v>0</v>
      </c>
      <c r="F3" s="24">
        <v>0</v>
      </c>
      <c r="G3">
        <v>0</v>
      </c>
    </row>
    <row r="4" spans="1:7" x14ac:dyDescent="0.35">
      <c r="A4">
        <v>230527</v>
      </c>
      <c r="B4">
        <v>147</v>
      </c>
      <c r="C4" s="39">
        <v>6.9444444444444447E-4</v>
      </c>
      <c r="D4" s="39">
        <v>1.3888888888888889E-3</v>
      </c>
      <c r="E4">
        <v>0</v>
      </c>
      <c r="F4" s="24">
        <v>0</v>
      </c>
      <c r="G4">
        <v>0</v>
      </c>
    </row>
    <row r="5" spans="1:7" x14ac:dyDescent="0.35">
      <c r="A5">
        <v>230527</v>
      </c>
      <c r="B5">
        <v>147</v>
      </c>
      <c r="C5" s="39">
        <v>1.3888888888888889E-3</v>
      </c>
      <c r="D5" s="39">
        <v>2.0833333333333333E-3</v>
      </c>
      <c r="E5">
        <v>0</v>
      </c>
      <c r="F5" s="24">
        <v>0</v>
      </c>
      <c r="G5">
        <v>0</v>
      </c>
    </row>
    <row r="6" spans="1:7" x14ac:dyDescent="0.35">
      <c r="A6">
        <v>230527</v>
      </c>
      <c r="B6">
        <v>147</v>
      </c>
      <c r="C6" s="39">
        <v>2.0833333333333298E-3</v>
      </c>
      <c r="D6" s="39">
        <v>2.7777777777777701E-3</v>
      </c>
      <c r="E6">
        <v>0</v>
      </c>
      <c r="F6" s="24">
        <v>0</v>
      </c>
      <c r="G6">
        <v>0</v>
      </c>
    </row>
    <row r="7" spans="1:7" x14ac:dyDescent="0.35">
      <c r="A7">
        <v>230527</v>
      </c>
      <c r="B7">
        <v>147</v>
      </c>
      <c r="C7" s="39">
        <v>2.7777777777777801E-3</v>
      </c>
      <c r="D7" s="39">
        <v>3.4722222222222199E-3</v>
      </c>
      <c r="E7">
        <v>0</v>
      </c>
      <c r="F7" s="24">
        <v>0</v>
      </c>
      <c r="G7">
        <v>0</v>
      </c>
    </row>
    <row r="8" spans="1:7" x14ac:dyDescent="0.35">
      <c r="A8">
        <v>230527</v>
      </c>
      <c r="B8">
        <v>147</v>
      </c>
      <c r="C8" s="39">
        <v>3.4722222222222199E-3</v>
      </c>
      <c r="D8" s="39">
        <v>4.1666666666666597E-3</v>
      </c>
      <c r="E8">
        <v>0</v>
      </c>
      <c r="F8" s="24">
        <v>0</v>
      </c>
      <c r="G8">
        <v>0</v>
      </c>
    </row>
    <row r="9" spans="1:7" x14ac:dyDescent="0.35">
      <c r="A9">
        <v>230527</v>
      </c>
      <c r="B9">
        <v>147</v>
      </c>
      <c r="C9" s="39">
        <v>4.1666666666666701E-3</v>
      </c>
      <c r="D9" s="39">
        <v>4.8611111111111103E-3</v>
      </c>
      <c r="E9">
        <v>8201722.0999999996</v>
      </c>
      <c r="F9" s="24">
        <v>63.227812083227327</v>
      </c>
      <c r="G9">
        <v>0</v>
      </c>
    </row>
    <row r="10" spans="1:7" x14ac:dyDescent="0.35">
      <c r="A10">
        <v>230527</v>
      </c>
      <c r="B10">
        <v>147</v>
      </c>
      <c r="C10" s="39">
        <v>4.8611111111111103E-3</v>
      </c>
      <c r="D10" s="39">
        <v>5.5555555555555497E-3</v>
      </c>
      <c r="E10">
        <v>0</v>
      </c>
      <c r="F10" s="24">
        <v>0</v>
      </c>
      <c r="G10">
        <v>0</v>
      </c>
    </row>
    <row r="11" spans="1:7" x14ac:dyDescent="0.35">
      <c r="A11">
        <v>230527</v>
      </c>
      <c r="B11">
        <v>147</v>
      </c>
      <c r="C11" s="39">
        <v>5.5555555555555601E-3</v>
      </c>
      <c r="D11" s="39">
        <v>6.2500000000000003E-3</v>
      </c>
      <c r="E11">
        <v>0</v>
      </c>
      <c r="F11" s="24">
        <v>0</v>
      </c>
      <c r="G11">
        <v>0</v>
      </c>
    </row>
    <row r="12" spans="1:7" x14ac:dyDescent="0.35">
      <c r="A12">
        <v>230527</v>
      </c>
      <c r="B12">
        <v>147</v>
      </c>
      <c r="C12" s="39">
        <v>6.2500000000000003E-3</v>
      </c>
      <c r="D12" s="39">
        <v>6.9444444444444397E-3</v>
      </c>
      <c r="E12">
        <v>0</v>
      </c>
      <c r="F12" s="24">
        <v>0</v>
      </c>
      <c r="G12">
        <v>0</v>
      </c>
    </row>
    <row r="13" spans="1:7" x14ac:dyDescent="0.35">
      <c r="A13">
        <v>230527</v>
      </c>
      <c r="B13">
        <v>147</v>
      </c>
      <c r="C13" s="39">
        <v>6.9444444444444397E-3</v>
      </c>
      <c r="D13" s="39">
        <v>7.63888888888888E-3</v>
      </c>
      <c r="E13">
        <v>0</v>
      </c>
      <c r="F13" s="24">
        <v>0</v>
      </c>
      <c r="G13">
        <v>0</v>
      </c>
    </row>
    <row r="14" spans="1:7" x14ac:dyDescent="0.35">
      <c r="A14">
        <v>230527</v>
      </c>
      <c r="B14">
        <v>147</v>
      </c>
      <c r="C14" s="39">
        <v>7.6388888888888904E-3</v>
      </c>
      <c r="D14" s="39">
        <v>8.3333333333333297E-3</v>
      </c>
      <c r="E14">
        <v>0</v>
      </c>
      <c r="F14" s="24">
        <v>0</v>
      </c>
      <c r="G14">
        <v>0</v>
      </c>
    </row>
    <row r="15" spans="1:7" x14ac:dyDescent="0.35">
      <c r="A15">
        <v>230527</v>
      </c>
      <c r="B15">
        <v>147</v>
      </c>
      <c r="C15" s="39">
        <v>8.3333333333333297E-3</v>
      </c>
      <c r="D15" s="39">
        <v>9.02777777777777E-3</v>
      </c>
      <c r="E15">
        <v>0</v>
      </c>
      <c r="F15" s="24">
        <v>0</v>
      </c>
      <c r="G15">
        <v>0</v>
      </c>
    </row>
    <row r="16" spans="1:7" x14ac:dyDescent="0.35">
      <c r="A16">
        <v>230527</v>
      </c>
      <c r="B16">
        <v>147</v>
      </c>
      <c r="C16" s="39">
        <v>9.0277777777777804E-3</v>
      </c>
      <c r="D16" s="39">
        <v>9.7222222222222206E-3</v>
      </c>
      <c r="E16">
        <v>0</v>
      </c>
      <c r="F16" s="24">
        <v>0</v>
      </c>
      <c r="G16">
        <v>0</v>
      </c>
    </row>
    <row r="17" spans="1:7" x14ac:dyDescent="0.35">
      <c r="A17">
        <v>230527</v>
      </c>
      <c r="B17">
        <v>147</v>
      </c>
      <c r="C17" s="39">
        <v>9.7222222222222206E-3</v>
      </c>
      <c r="D17" s="39">
        <v>1.0416666666666701E-2</v>
      </c>
      <c r="E17">
        <v>0</v>
      </c>
      <c r="F17" s="24">
        <v>0</v>
      </c>
      <c r="G17">
        <v>0</v>
      </c>
    </row>
    <row r="18" spans="1:7" x14ac:dyDescent="0.35">
      <c r="A18">
        <v>230527</v>
      </c>
      <c r="B18">
        <v>147</v>
      </c>
      <c r="C18" s="39">
        <v>1.0416666666666701E-2</v>
      </c>
      <c r="D18" s="39">
        <v>1.1111111111111099E-2</v>
      </c>
      <c r="E18">
        <v>0</v>
      </c>
      <c r="F18" s="24">
        <v>0</v>
      </c>
      <c r="G18">
        <v>0</v>
      </c>
    </row>
    <row r="19" spans="1:7" x14ac:dyDescent="0.35">
      <c r="A19">
        <v>230527</v>
      </c>
      <c r="B19">
        <v>147</v>
      </c>
      <c r="C19" s="39">
        <v>1.1111111111111099E-2</v>
      </c>
      <c r="D19" s="39">
        <v>1.18055555555555E-2</v>
      </c>
      <c r="E19">
        <v>0</v>
      </c>
      <c r="F19" s="24">
        <v>0</v>
      </c>
      <c r="G19">
        <v>0</v>
      </c>
    </row>
    <row r="20" spans="1:7" x14ac:dyDescent="0.35">
      <c r="A20">
        <v>230527</v>
      </c>
      <c r="B20">
        <v>147</v>
      </c>
      <c r="C20" s="39">
        <v>1.18055555555556E-2</v>
      </c>
      <c r="D20" s="39">
        <v>1.2500000000000001E-2</v>
      </c>
      <c r="E20">
        <v>0</v>
      </c>
      <c r="F20" s="24">
        <v>0</v>
      </c>
      <c r="G20">
        <v>0</v>
      </c>
    </row>
    <row r="21" spans="1:7" x14ac:dyDescent="0.35">
      <c r="A21">
        <v>230527</v>
      </c>
      <c r="B21">
        <v>147</v>
      </c>
      <c r="C21" s="39">
        <v>1.2500000000000001E-2</v>
      </c>
      <c r="D21" s="39">
        <v>1.3194444444444399E-2</v>
      </c>
      <c r="E21">
        <v>8201722.0999999996</v>
      </c>
      <c r="F21" s="24">
        <v>63.227812083227327</v>
      </c>
      <c r="G21">
        <v>0</v>
      </c>
    </row>
    <row r="22" spans="1:7" x14ac:dyDescent="0.35">
      <c r="A22">
        <v>230527</v>
      </c>
      <c r="B22">
        <v>147</v>
      </c>
      <c r="C22" s="39">
        <v>1.3194444444444399E-2</v>
      </c>
      <c r="D22" s="39">
        <v>1.38888888888888E-2</v>
      </c>
      <c r="E22">
        <v>0</v>
      </c>
      <c r="F22" s="24">
        <v>0</v>
      </c>
      <c r="G22">
        <v>0</v>
      </c>
    </row>
    <row r="23" spans="1:7" x14ac:dyDescent="0.35">
      <c r="A23">
        <v>230527</v>
      </c>
      <c r="B23">
        <v>147</v>
      </c>
      <c r="C23" s="39">
        <v>1.38888888888889E-2</v>
      </c>
      <c r="D23" s="39">
        <v>1.4583333333333301E-2</v>
      </c>
      <c r="E23">
        <v>0</v>
      </c>
      <c r="F23" s="24">
        <v>0</v>
      </c>
      <c r="G23">
        <v>0</v>
      </c>
    </row>
    <row r="24" spans="1:7" x14ac:dyDescent="0.35">
      <c r="A24">
        <v>230527</v>
      </c>
      <c r="B24">
        <v>147</v>
      </c>
      <c r="C24" s="39">
        <v>1.4583333333333301E-2</v>
      </c>
      <c r="D24" s="39">
        <v>1.5277777777777699E-2</v>
      </c>
      <c r="E24">
        <v>0</v>
      </c>
      <c r="F24" s="24">
        <v>0</v>
      </c>
      <c r="G24">
        <v>0</v>
      </c>
    </row>
    <row r="25" spans="1:7" x14ac:dyDescent="0.35">
      <c r="A25">
        <v>230527</v>
      </c>
      <c r="B25">
        <v>147</v>
      </c>
      <c r="C25" s="39">
        <v>1.52777777777778E-2</v>
      </c>
      <c r="D25" s="39">
        <v>1.59722222222222E-2</v>
      </c>
      <c r="E25">
        <v>0</v>
      </c>
      <c r="F25" s="24">
        <v>0</v>
      </c>
      <c r="G25">
        <v>0</v>
      </c>
    </row>
    <row r="26" spans="1:7" x14ac:dyDescent="0.35">
      <c r="A26">
        <v>230527</v>
      </c>
      <c r="B26">
        <v>147</v>
      </c>
      <c r="C26" s="39">
        <v>1.59722222222222E-2</v>
      </c>
      <c r="D26" s="39">
        <v>1.6666666666666601E-2</v>
      </c>
      <c r="E26">
        <v>0</v>
      </c>
      <c r="F26" s="24">
        <v>0</v>
      </c>
      <c r="G26">
        <v>0</v>
      </c>
    </row>
    <row r="27" spans="1:7" x14ac:dyDescent="0.35">
      <c r="A27">
        <v>230528</v>
      </c>
      <c r="B27">
        <v>148</v>
      </c>
      <c r="C27" s="39">
        <v>0</v>
      </c>
      <c r="D27" s="39">
        <v>6.9444444444444447E-4</v>
      </c>
      <c r="E27">
        <v>0</v>
      </c>
      <c r="F27" s="24">
        <v>0</v>
      </c>
      <c r="G27">
        <v>0</v>
      </c>
    </row>
    <row r="28" spans="1:7" x14ac:dyDescent="0.35">
      <c r="A28">
        <v>230528</v>
      </c>
      <c r="B28">
        <v>148</v>
      </c>
      <c r="C28" s="39">
        <v>6.9444444444444447E-4</v>
      </c>
      <c r="D28" s="39">
        <v>1.3888888888888889E-3</v>
      </c>
      <c r="E28">
        <v>0</v>
      </c>
      <c r="F28" s="24">
        <v>0</v>
      </c>
      <c r="G28">
        <v>0</v>
      </c>
    </row>
    <row r="29" spans="1:7" x14ac:dyDescent="0.35">
      <c r="A29">
        <v>230528</v>
      </c>
      <c r="B29">
        <v>148</v>
      </c>
      <c r="C29" s="39">
        <v>1.3888888888888889E-3</v>
      </c>
      <c r="D29" s="39">
        <v>2.0833333333333333E-3</v>
      </c>
      <c r="E29">
        <v>0</v>
      </c>
      <c r="F29" s="24">
        <v>0</v>
      </c>
      <c r="G29">
        <v>0</v>
      </c>
    </row>
    <row r="30" spans="1:7" x14ac:dyDescent="0.35">
      <c r="A30">
        <v>230528</v>
      </c>
      <c r="B30">
        <v>148</v>
      </c>
      <c r="C30" s="39">
        <v>2.0833333333333298E-3</v>
      </c>
      <c r="D30" s="39">
        <v>2.7777777777777701E-3</v>
      </c>
      <c r="E30">
        <v>0</v>
      </c>
      <c r="F30" s="24">
        <v>0</v>
      </c>
      <c r="G30">
        <v>0</v>
      </c>
    </row>
    <row r="31" spans="1:7" x14ac:dyDescent="0.35">
      <c r="A31">
        <v>230528</v>
      </c>
      <c r="B31">
        <v>148</v>
      </c>
      <c r="C31" s="39">
        <v>2.7777777777777801E-3</v>
      </c>
      <c r="D31" s="39">
        <v>3.4722222222222199E-3</v>
      </c>
      <c r="E31">
        <v>0</v>
      </c>
      <c r="F31" s="24">
        <v>0</v>
      </c>
      <c r="G31">
        <v>0</v>
      </c>
    </row>
    <row r="32" spans="1:7" x14ac:dyDescent="0.35">
      <c r="A32">
        <v>230528</v>
      </c>
      <c r="B32">
        <v>148</v>
      </c>
      <c r="C32" s="39">
        <v>3.4722222222222199E-3</v>
      </c>
      <c r="D32" s="39">
        <v>4.1666666666666597E-3</v>
      </c>
      <c r="E32">
        <v>0</v>
      </c>
      <c r="F32" s="24">
        <v>0</v>
      </c>
      <c r="G32">
        <v>0</v>
      </c>
    </row>
    <row r="33" spans="1:7" x14ac:dyDescent="0.35">
      <c r="A33">
        <v>230528</v>
      </c>
      <c r="B33">
        <v>148</v>
      </c>
      <c r="C33" s="39">
        <v>4.1666666666666701E-3</v>
      </c>
      <c r="D33" s="39">
        <v>4.8611111111111103E-3</v>
      </c>
      <c r="E33">
        <v>8201722.0999999996</v>
      </c>
      <c r="F33" s="24">
        <v>63.227812083227327</v>
      </c>
      <c r="G33">
        <v>0</v>
      </c>
    </row>
    <row r="34" spans="1:7" x14ac:dyDescent="0.35">
      <c r="A34">
        <v>230528</v>
      </c>
      <c r="B34">
        <v>148</v>
      </c>
      <c r="C34" s="39">
        <v>4.8611111111111103E-3</v>
      </c>
      <c r="D34" s="39">
        <v>5.5555555555555497E-3</v>
      </c>
      <c r="E34">
        <v>0</v>
      </c>
      <c r="F34" s="24">
        <v>0</v>
      </c>
      <c r="G34">
        <v>0</v>
      </c>
    </row>
    <row r="35" spans="1:7" x14ac:dyDescent="0.35">
      <c r="A35">
        <v>230528</v>
      </c>
      <c r="B35">
        <v>148</v>
      </c>
      <c r="C35" s="39">
        <v>5.5555555555555601E-3</v>
      </c>
      <c r="D35" s="39">
        <v>6.2500000000000003E-3</v>
      </c>
      <c r="E35">
        <v>0</v>
      </c>
      <c r="F35" s="24">
        <v>0</v>
      </c>
      <c r="G35">
        <v>0</v>
      </c>
    </row>
    <row r="36" spans="1:7" x14ac:dyDescent="0.35">
      <c r="A36">
        <v>230528</v>
      </c>
      <c r="B36">
        <v>148</v>
      </c>
      <c r="C36" s="39">
        <v>6.2500000000000003E-3</v>
      </c>
      <c r="D36" s="39">
        <v>6.9444444444444397E-3</v>
      </c>
      <c r="E36">
        <v>0</v>
      </c>
      <c r="F36" s="24">
        <v>0</v>
      </c>
      <c r="G36">
        <v>0</v>
      </c>
    </row>
    <row r="37" spans="1:7" x14ac:dyDescent="0.35">
      <c r="A37">
        <v>230528</v>
      </c>
      <c r="B37">
        <v>148</v>
      </c>
      <c r="C37" s="39">
        <v>6.9444444444444397E-3</v>
      </c>
      <c r="D37" s="39">
        <v>7.63888888888888E-3</v>
      </c>
      <c r="E37">
        <v>0</v>
      </c>
      <c r="F37" s="24">
        <v>0</v>
      </c>
      <c r="G37">
        <v>0</v>
      </c>
    </row>
    <row r="38" spans="1:7" x14ac:dyDescent="0.35">
      <c r="A38">
        <v>230528</v>
      </c>
      <c r="B38">
        <v>148</v>
      </c>
      <c r="C38" s="39">
        <v>7.6388888888888904E-3</v>
      </c>
      <c r="D38" s="39">
        <v>8.3333333333333297E-3</v>
      </c>
      <c r="E38">
        <v>0</v>
      </c>
      <c r="F38" s="24">
        <v>0</v>
      </c>
      <c r="G38">
        <v>0</v>
      </c>
    </row>
    <row r="39" spans="1:7" x14ac:dyDescent="0.35">
      <c r="A39">
        <v>230528</v>
      </c>
      <c r="B39">
        <v>148</v>
      </c>
      <c r="C39" s="39">
        <v>8.3333333333333297E-3</v>
      </c>
      <c r="D39" s="39">
        <v>9.02777777777777E-3</v>
      </c>
      <c r="E39">
        <v>0</v>
      </c>
      <c r="F39" s="24">
        <v>0</v>
      </c>
      <c r="G39">
        <v>0</v>
      </c>
    </row>
    <row r="40" spans="1:7" x14ac:dyDescent="0.35">
      <c r="A40">
        <v>230528</v>
      </c>
      <c r="B40">
        <v>148</v>
      </c>
      <c r="C40" s="39">
        <v>9.0277777777777804E-3</v>
      </c>
      <c r="D40" s="39">
        <v>9.7222222222222206E-3</v>
      </c>
      <c r="E40">
        <v>0</v>
      </c>
      <c r="F40" s="24">
        <v>0</v>
      </c>
      <c r="G40">
        <v>0</v>
      </c>
    </row>
    <row r="41" spans="1:7" x14ac:dyDescent="0.35">
      <c r="A41">
        <v>230528</v>
      </c>
      <c r="B41">
        <v>148</v>
      </c>
      <c r="C41" s="39">
        <v>9.7222222222222206E-3</v>
      </c>
      <c r="D41" s="39">
        <v>1.0416666666666701E-2</v>
      </c>
      <c r="E41">
        <v>0</v>
      </c>
      <c r="F41" s="24">
        <v>0</v>
      </c>
      <c r="G41">
        <v>0</v>
      </c>
    </row>
    <row r="42" spans="1:7" x14ac:dyDescent="0.35">
      <c r="A42">
        <v>230528</v>
      </c>
      <c r="B42">
        <v>148</v>
      </c>
      <c r="C42" s="39">
        <v>1.0416666666666701E-2</v>
      </c>
      <c r="D42" s="39">
        <v>1.1111111111111099E-2</v>
      </c>
      <c r="E42">
        <v>0</v>
      </c>
      <c r="F42" s="24">
        <v>0</v>
      </c>
      <c r="G42">
        <v>0</v>
      </c>
    </row>
    <row r="43" spans="1:7" x14ac:dyDescent="0.35">
      <c r="A43">
        <v>230528</v>
      </c>
      <c r="B43">
        <v>148</v>
      </c>
      <c r="C43" s="39">
        <v>1.1111111111111099E-2</v>
      </c>
      <c r="D43" s="39">
        <v>1.18055555555555E-2</v>
      </c>
      <c r="E43">
        <v>0</v>
      </c>
      <c r="F43" s="24">
        <v>0</v>
      </c>
      <c r="G43">
        <v>0</v>
      </c>
    </row>
    <row r="44" spans="1:7" x14ac:dyDescent="0.35">
      <c r="A44">
        <v>230528</v>
      </c>
      <c r="B44">
        <v>148</v>
      </c>
      <c r="C44" s="39">
        <v>1.18055555555556E-2</v>
      </c>
      <c r="D44" s="39">
        <v>1.2500000000000001E-2</v>
      </c>
      <c r="E44">
        <v>0</v>
      </c>
      <c r="F44" s="24">
        <v>0</v>
      </c>
      <c r="G44">
        <v>0</v>
      </c>
    </row>
    <row r="45" spans="1:7" x14ac:dyDescent="0.35">
      <c r="A45">
        <v>230528</v>
      </c>
      <c r="B45">
        <v>148</v>
      </c>
      <c r="C45" s="39">
        <v>1.2500000000000001E-2</v>
      </c>
      <c r="D45" s="39">
        <v>1.3194444444444399E-2</v>
      </c>
      <c r="E45">
        <v>8201722.0999999996</v>
      </c>
      <c r="F45" s="24">
        <v>63.227812083227327</v>
      </c>
      <c r="G45">
        <v>0</v>
      </c>
    </row>
    <row r="46" spans="1:7" x14ac:dyDescent="0.35">
      <c r="A46">
        <v>230528</v>
      </c>
      <c r="B46">
        <v>148</v>
      </c>
      <c r="C46" s="39">
        <v>1.3194444444444399E-2</v>
      </c>
      <c r="D46" s="39">
        <v>1.38888888888888E-2</v>
      </c>
      <c r="E46">
        <v>0</v>
      </c>
      <c r="F46" s="24">
        <v>0</v>
      </c>
      <c r="G46">
        <v>0</v>
      </c>
    </row>
    <row r="47" spans="1:7" x14ac:dyDescent="0.35">
      <c r="A47">
        <v>230528</v>
      </c>
      <c r="B47">
        <v>148</v>
      </c>
      <c r="C47" s="39">
        <v>1.38888888888889E-2</v>
      </c>
      <c r="D47" s="39">
        <v>1.4583333333333301E-2</v>
      </c>
      <c r="E47">
        <v>0</v>
      </c>
      <c r="F47" s="24">
        <v>0</v>
      </c>
      <c r="G47">
        <v>0</v>
      </c>
    </row>
    <row r="48" spans="1:7" x14ac:dyDescent="0.35">
      <c r="A48">
        <v>230528</v>
      </c>
      <c r="B48">
        <v>148</v>
      </c>
      <c r="C48" s="39">
        <v>1.4583333333333301E-2</v>
      </c>
      <c r="D48" s="39">
        <v>1.5277777777777699E-2</v>
      </c>
      <c r="E48">
        <v>0</v>
      </c>
      <c r="F48" s="24">
        <v>0</v>
      </c>
      <c r="G48">
        <v>0</v>
      </c>
    </row>
    <row r="49" spans="1:7" x14ac:dyDescent="0.35">
      <c r="A49">
        <v>230528</v>
      </c>
      <c r="B49">
        <v>148</v>
      </c>
      <c r="C49" s="39">
        <v>1.52777777777778E-2</v>
      </c>
      <c r="D49" s="39">
        <v>1.59722222222222E-2</v>
      </c>
      <c r="E49">
        <v>0</v>
      </c>
      <c r="F49" s="24">
        <v>0</v>
      </c>
      <c r="G49">
        <v>0</v>
      </c>
    </row>
    <row r="50" spans="1:7" x14ac:dyDescent="0.35">
      <c r="A50">
        <v>230528</v>
      </c>
      <c r="B50">
        <v>148</v>
      </c>
      <c r="C50" s="39">
        <v>1.59722222222222E-2</v>
      </c>
      <c r="D50" s="39">
        <v>1.6666666666666601E-2</v>
      </c>
      <c r="E50">
        <v>0</v>
      </c>
      <c r="F50" s="24">
        <v>0</v>
      </c>
      <c r="G50">
        <v>0</v>
      </c>
    </row>
    <row r="51" spans="1:7" x14ac:dyDescent="0.35">
      <c r="A51">
        <v>230529</v>
      </c>
      <c r="B51">
        <v>149</v>
      </c>
      <c r="C51" s="39">
        <v>0</v>
      </c>
      <c r="D51" s="39">
        <v>6.9444444444444447E-4</v>
      </c>
      <c r="E51">
        <v>0</v>
      </c>
      <c r="F51" s="24">
        <v>0</v>
      </c>
      <c r="G51">
        <v>0</v>
      </c>
    </row>
    <row r="52" spans="1:7" x14ac:dyDescent="0.35">
      <c r="A52">
        <v>230529</v>
      </c>
      <c r="B52">
        <v>149</v>
      </c>
      <c r="C52" s="39">
        <v>6.9444444444444447E-4</v>
      </c>
      <c r="D52" s="39">
        <v>1.3888888888888889E-3</v>
      </c>
      <c r="E52">
        <v>0</v>
      </c>
      <c r="F52" s="24">
        <v>0</v>
      </c>
      <c r="G52">
        <v>0</v>
      </c>
    </row>
    <row r="53" spans="1:7" x14ac:dyDescent="0.35">
      <c r="A53">
        <v>230529</v>
      </c>
      <c r="B53">
        <v>149</v>
      </c>
      <c r="C53" s="39">
        <v>1.3888888888888889E-3</v>
      </c>
      <c r="D53" s="39">
        <v>2.0833333333333333E-3</v>
      </c>
      <c r="E53">
        <v>0</v>
      </c>
      <c r="F53" s="24">
        <v>0</v>
      </c>
      <c r="G53">
        <v>0</v>
      </c>
    </row>
    <row r="54" spans="1:7" x14ac:dyDescent="0.35">
      <c r="A54">
        <v>230529</v>
      </c>
      <c r="B54">
        <v>149</v>
      </c>
      <c r="C54" s="39">
        <v>2.0833333333333298E-3</v>
      </c>
      <c r="D54" s="39">
        <v>2.7777777777777701E-3</v>
      </c>
      <c r="E54">
        <v>0</v>
      </c>
      <c r="F54" s="24">
        <v>0</v>
      </c>
      <c r="G54">
        <v>0</v>
      </c>
    </row>
    <row r="55" spans="1:7" x14ac:dyDescent="0.35">
      <c r="A55">
        <v>230529</v>
      </c>
      <c r="B55">
        <v>149</v>
      </c>
      <c r="C55" s="39">
        <v>2.7777777777777801E-3</v>
      </c>
      <c r="D55" s="39">
        <v>3.4722222222222199E-3</v>
      </c>
      <c r="E55">
        <v>0</v>
      </c>
      <c r="F55" s="24">
        <v>0</v>
      </c>
      <c r="G55">
        <v>0</v>
      </c>
    </row>
    <row r="56" spans="1:7" x14ac:dyDescent="0.35">
      <c r="A56">
        <v>230529</v>
      </c>
      <c r="B56">
        <v>149</v>
      </c>
      <c r="C56" s="39">
        <v>3.4722222222222199E-3</v>
      </c>
      <c r="D56" s="39">
        <v>4.1666666666666597E-3</v>
      </c>
      <c r="E56">
        <v>0</v>
      </c>
      <c r="F56" s="24">
        <v>0</v>
      </c>
      <c r="G56">
        <v>0</v>
      </c>
    </row>
    <row r="57" spans="1:7" x14ac:dyDescent="0.35">
      <c r="A57">
        <v>230529</v>
      </c>
      <c r="B57">
        <v>149</v>
      </c>
      <c r="C57" s="39">
        <v>4.1666666666666701E-3</v>
      </c>
      <c r="D57" s="39">
        <v>4.8611111111111103E-3</v>
      </c>
      <c r="E57">
        <v>8201722.0999999996</v>
      </c>
      <c r="F57" s="24">
        <v>63.227812083227327</v>
      </c>
      <c r="G57">
        <v>0</v>
      </c>
    </row>
    <row r="58" spans="1:7" x14ac:dyDescent="0.35">
      <c r="A58">
        <v>230529</v>
      </c>
      <c r="B58">
        <v>149</v>
      </c>
      <c r="C58" s="39">
        <v>4.8611111111111103E-3</v>
      </c>
      <c r="D58" s="39">
        <v>5.5555555555555497E-3</v>
      </c>
      <c r="E58">
        <v>0</v>
      </c>
      <c r="F58" s="24">
        <v>0</v>
      </c>
      <c r="G58">
        <v>0</v>
      </c>
    </row>
    <row r="59" spans="1:7" x14ac:dyDescent="0.35">
      <c r="A59">
        <v>230529</v>
      </c>
      <c r="B59">
        <v>149</v>
      </c>
      <c r="C59" s="39">
        <v>5.5555555555555601E-3</v>
      </c>
      <c r="D59" s="39">
        <v>6.2500000000000003E-3</v>
      </c>
      <c r="E59">
        <v>0</v>
      </c>
      <c r="F59" s="24">
        <v>0</v>
      </c>
      <c r="G59">
        <v>0</v>
      </c>
    </row>
    <row r="60" spans="1:7" x14ac:dyDescent="0.35">
      <c r="A60">
        <v>230529</v>
      </c>
      <c r="B60">
        <v>149</v>
      </c>
      <c r="C60" s="39">
        <v>6.2500000000000003E-3</v>
      </c>
      <c r="D60" s="39">
        <v>6.9444444444444397E-3</v>
      </c>
      <c r="E60">
        <v>0</v>
      </c>
      <c r="F60" s="24">
        <v>0</v>
      </c>
      <c r="G60">
        <v>0</v>
      </c>
    </row>
    <row r="61" spans="1:7" x14ac:dyDescent="0.35">
      <c r="A61">
        <v>230529</v>
      </c>
      <c r="B61">
        <v>149</v>
      </c>
      <c r="C61" s="39">
        <v>6.9444444444444397E-3</v>
      </c>
      <c r="D61" s="39">
        <v>7.63888888888888E-3</v>
      </c>
      <c r="E61">
        <v>0</v>
      </c>
      <c r="F61" s="24">
        <v>0</v>
      </c>
      <c r="G61">
        <v>0</v>
      </c>
    </row>
    <row r="62" spans="1:7" x14ac:dyDescent="0.35">
      <c r="A62">
        <v>230529</v>
      </c>
      <c r="B62">
        <v>149</v>
      </c>
      <c r="C62" s="39">
        <v>7.6388888888888904E-3</v>
      </c>
      <c r="D62" s="39">
        <v>8.3333333333333297E-3</v>
      </c>
      <c r="E62">
        <v>0</v>
      </c>
      <c r="F62" s="24">
        <v>0</v>
      </c>
      <c r="G62">
        <v>0</v>
      </c>
    </row>
    <row r="63" spans="1:7" x14ac:dyDescent="0.35">
      <c r="A63">
        <v>230529</v>
      </c>
      <c r="B63">
        <v>149</v>
      </c>
      <c r="C63" s="39">
        <v>8.3333333333333297E-3</v>
      </c>
      <c r="D63" s="39">
        <v>9.02777777777777E-3</v>
      </c>
      <c r="E63">
        <v>0</v>
      </c>
      <c r="F63" s="24">
        <v>0</v>
      </c>
      <c r="G63">
        <v>0</v>
      </c>
    </row>
    <row r="64" spans="1:7" x14ac:dyDescent="0.35">
      <c r="A64">
        <v>230529</v>
      </c>
      <c r="B64">
        <v>149</v>
      </c>
      <c r="C64" s="39">
        <v>9.0277777777777804E-3</v>
      </c>
      <c r="D64" s="39">
        <v>9.7222222222222206E-3</v>
      </c>
      <c r="E64">
        <v>0</v>
      </c>
      <c r="F64" s="24">
        <v>0</v>
      </c>
      <c r="G64">
        <v>0</v>
      </c>
    </row>
    <row r="65" spans="1:7" x14ac:dyDescent="0.35">
      <c r="A65">
        <v>230529</v>
      </c>
      <c r="B65">
        <v>149</v>
      </c>
      <c r="C65" s="39">
        <v>9.7222222222222206E-3</v>
      </c>
      <c r="D65" s="39">
        <v>1.0416666666666701E-2</v>
      </c>
      <c r="E65">
        <v>0</v>
      </c>
      <c r="F65" s="24">
        <v>0</v>
      </c>
      <c r="G65">
        <v>0</v>
      </c>
    </row>
    <row r="66" spans="1:7" x14ac:dyDescent="0.35">
      <c r="A66">
        <v>230529</v>
      </c>
      <c r="B66">
        <v>149</v>
      </c>
      <c r="C66" s="39">
        <v>1.0416666666666701E-2</v>
      </c>
      <c r="D66" s="39">
        <v>1.1111111111111099E-2</v>
      </c>
      <c r="E66">
        <v>0</v>
      </c>
      <c r="F66" s="24">
        <v>0</v>
      </c>
      <c r="G66">
        <v>0</v>
      </c>
    </row>
    <row r="67" spans="1:7" x14ac:dyDescent="0.35">
      <c r="A67">
        <v>230529</v>
      </c>
      <c r="B67">
        <v>149</v>
      </c>
      <c r="C67" s="39">
        <v>1.1111111111111099E-2</v>
      </c>
      <c r="D67" s="39">
        <v>1.18055555555555E-2</v>
      </c>
      <c r="E67">
        <v>0</v>
      </c>
      <c r="F67" s="24">
        <v>0</v>
      </c>
      <c r="G67">
        <v>0</v>
      </c>
    </row>
    <row r="68" spans="1:7" x14ac:dyDescent="0.35">
      <c r="A68">
        <v>230529</v>
      </c>
      <c r="B68">
        <v>149</v>
      </c>
      <c r="C68" s="39">
        <v>1.18055555555556E-2</v>
      </c>
      <c r="D68" s="39">
        <v>1.2500000000000001E-2</v>
      </c>
      <c r="E68">
        <v>0</v>
      </c>
      <c r="F68" s="24">
        <v>0</v>
      </c>
      <c r="G68">
        <v>0</v>
      </c>
    </row>
    <row r="69" spans="1:7" x14ac:dyDescent="0.35">
      <c r="A69">
        <v>230529</v>
      </c>
      <c r="B69">
        <v>149</v>
      </c>
      <c r="C69" s="39">
        <v>1.2500000000000001E-2</v>
      </c>
      <c r="D69" s="39">
        <v>1.3194444444444399E-2</v>
      </c>
      <c r="E69">
        <v>8201722.0999999996</v>
      </c>
      <c r="F69" s="24">
        <v>63.227812083227327</v>
      </c>
      <c r="G69">
        <v>0</v>
      </c>
    </row>
    <row r="70" spans="1:7" x14ac:dyDescent="0.35">
      <c r="A70">
        <v>230529</v>
      </c>
      <c r="B70">
        <v>149</v>
      </c>
      <c r="C70" s="39">
        <v>1.3194444444444399E-2</v>
      </c>
      <c r="D70" s="39">
        <v>1.38888888888888E-2</v>
      </c>
      <c r="E70">
        <v>0</v>
      </c>
      <c r="F70" s="24">
        <v>0</v>
      </c>
      <c r="G70">
        <v>0</v>
      </c>
    </row>
    <row r="71" spans="1:7" x14ac:dyDescent="0.35">
      <c r="A71">
        <v>230529</v>
      </c>
      <c r="B71">
        <v>149</v>
      </c>
      <c r="C71" s="39">
        <v>1.38888888888889E-2</v>
      </c>
      <c r="D71" s="39">
        <v>1.4583333333333301E-2</v>
      </c>
      <c r="E71">
        <v>0</v>
      </c>
      <c r="F71" s="24">
        <v>0</v>
      </c>
      <c r="G71">
        <v>0</v>
      </c>
    </row>
    <row r="72" spans="1:7" x14ac:dyDescent="0.35">
      <c r="A72">
        <v>230529</v>
      </c>
      <c r="B72">
        <v>149</v>
      </c>
      <c r="C72" s="39">
        <v>1.4583333333333301E-2</v>
      </c>
      <c r="D72" s="39">
        <v>1.5277777777777699E-2</v>
      </c>
      <c r="E72">
        <v>0</v>
      </c>
      <c r="F72" s="24">
        <v>0</v>
      </c>
      <c r="G72">
        <v>0</v>
      </c>
    </row>
    <row r="73" spans="1:7" x14ac:dyDescent="0.35">
      <c r="A73">
        <v>230529</v>
      </c>
      <c r="B73">
        <v>149</v>
      </c>
      <c r="C73" s="39">
        <v>1.52777777777778E-2</v>
      </c>
      <c r="D73" s="39">
        <v>1.59722222222222E-2</v>
      </c>
      <c r="E73">
        <v>0</v>
      </c>
      <c r="F73" s="24">
        <v>0</v>
      </c>
      <c r="G73">
        <v>0</v>
      </c>
    </row>
    <row r="74" spans="1:7" x14ac:dyDescent="0.35">
      <c r="A74">
        <v>230529</v>
      </c>
      <c r="B74">
        <v>149</v>
      </c>
      <c r="C74" s="39">
        <v>1.59722222222222E-2</v>
      </c>
      <c r="D74" s="39">
        <v>1.6666666666666601E-2</v>
      </c>
      <c r="E74">
        <v>0</v>
      </c>
      <c r="F74" s="24">
        <v>0</v>
      </c>
      <c r="G74">
        <v>0</v>
      </c>
    </row>
    <row r="75" spans="1:7" x14ac:dyDescent="0.35">
      <c r="A75">
        <v>230530</v>
      </c>
      <c r="B75">
        <v>150</v>
      </c>
      <c r="C75" s="39">
        <v>0</v>
      </c>
      <c r="D75" s="39">
        <v>6.9444444444444447E-4</v>
      </c>
      <c r="E75">
        <v>0</v>
      </c>
      <c r="F75" s="24">
        <v>0</v>
      </c>
      <c r="G75">
        <v>0</v>
      </c>
    </row>
    <row r="76" spans="1:7" x14ac:dyDescent="0.35">
      <c r="A76">
        <v>230530</v>
      </c>
      <c r="B76">
        <v>150</v>
      </c>
      <c r="C76" s="39">
        <v>6.9444444444444447E-4</v>
      </c>
      <c r="D76" s="39">
        <v>1.3888888888888889E-3</v>
      </c>
      <c r="E76">
        <v>0</v>
      </c>
      <c r="F76" s="24">
        <v>0</v>
      </c>
      <c r="G76">
        <v>0</v>
      </c>
    </row>
    <row r="77" spans="1:7" x14ac:dyDescent="0.35">
      <c r="A77">
        <v>230530</v>
      </c>
      <c r="B77">
        <v>150</v>
      </c>
      <c r="C77" s="39">
        <v>1.3888888888888889E-3</v>
      </c>
      <c r="D77" s="39">
        <v>2.0833333333333333E-3</v>
      </c>
      <c r="E77">
        <v>0</v>
      </c>
      <c r="F77" s="24">
        <v>0</v>
      </c>
      <c r="G77">
        <v>0</v>
      </c>
    </row>
    <row r="78" spans="1:7" x14ac:dyDescent="0.35">
      <c r="A78">
        <v>230530</v>
      </c>
      <c r="B78">
        <v>150</v>
      </c>
      <c r="C78" s="39">
        <v>2.0833333333333298E-3</v>
      </c>
      <c r="D78" s="39">
        <v>2.7777777777777701E-3</v>
      </c>
      <c r="E78">
        <v>0</v>
      </c>
      <c r="F78" s="24">
        <v>0</v>
      </c>
      <c r="G78">
        <v>0</v>
      </c>
    </row>
    <row r="79" spans="1:7" x14ac:dyDescent="0.35">
      <c r="A79">
        <v>230530</v>
      </c>
      <c r="B79">
        <v>150</v>
      </c>
      <c r="C79" s="39">
        <v>2.7777777777777801E-3</v>
      </c>
      <c r="D79" s="39">
        <v>3.4722222222222199E-3</v>
      </c>
      <c r="E79">
        <v>0</v>
      </c>
      <c r="F79" s="24">
        <v>0</v>
      </c>
      <c r="G79">
        <v>0</v>
      </c>
    </row>
    <row r="80" spans="1:7" x14ac:dyDescent="0.35">
      <c r="A80">
        <v>230530</v>
      </c>
      <c r="B80">
        <v>150</v>
      </c>
      <c r="C80" s="39">
        <v>3.4722222222222199E-3</v>
      </c>
      <c r="D80" s="39">
        <v>4.1666666666666597E-3</v>
      </c>
      <c r="E80">
        <v>0</v>
      </c>
      <c r="F80" s="24">
        <v>0</v>
      </c>
      <c r="G80">
        <v>0</v>
      </c>
    </row>
    <row r="81" spans="1:7" x14ac:dyDescent="0.35">
      <c r="A81">
        <v>230530</v>
      </c>
      <c r="B81">
        <v>150</v>
      </c>
      <c r="C81" s="39">
        <v>4.1666666666666701E-3</v>
      </c>
      <c r="D81" s="39">
        <v>4.8611111111111103E-3</v>
      </c>
      <c r="E81">
        <v>8201722.0999999996</v>
      </c>
      <c r="F81" s="24">
        <v>63.227812083227327</v>
      </c>
      <c r="G81">
        <v>0</v>
      </c>
    </row>
    <row r="82" spans="1:7" x14ac:dyDescent="0.35">
      <c r="A82">
        <v>230530</v>
      </c>
      <c r="B82">
        <v>150</v>
      </c>
      <c r="C82" s="39">
        <v>4.8611111111111103E-3</v>
      </c>
      <c r="D82" s="39">
        <v>5.5555555555555497E-3</v>
      </c>
      <c r="E82">
        <v>0</v>
      </c>
      <c r="F82" s="24">
        <v>0</v>
      </c>
      <c r="G82">
        <v>0</v>
      </c>
    </row>
    <row r="83" spans="1:7" x14ac:dyDescent="0.35">
      <c r="A83">
        <v>230530</v>
      </c>
      <c r="B83">
        <v>150</v>
      </c>
      <c r="C83" s="39">
        <v>5.5555555555555601E-3</v>
      </c>
      <c r="D83" s="39">
        <v>6.2500000000000003E-3</v>
      </c>
      <c r="E83">
        <v>0</v>
      </c>
      <c r="F83" s="24">
        <v>0</v>
      </c>
      <c r="G83">
        <v>0</v>
      </c>
    </row>
    <row r="84" spans="1:7" x14ac:dyDescent="0.35">
      <c r="A84">
        <v>230530</v>
      </c>
      <c r="B84">
        <v>150</v>
      </c>
      <c r="C84" s="39">
        <v>6.2500000000000003E-3</v>
      </c>
      <c r="D84" s="39">
        <v>6.9444444444444397E-3</v>
      </c>
      <c r="E84">
        <v>0</v>
      </c>
      <c r="F84" s="24">
        <v>0</v>
      </c>
      <c r="G84">
        <v>0</v>
      </c>
    </row>
    <row r="85" spans="1:7" x14ac:dyDescent="0.35">
      <c r="A85">
        <v>230530</v>
      </c>
      <c r="B85">
        <v>150</v>
      </c>
      <c r="C85" s="39">
        <v>6.9444444444444397E-3</v>
      </c>
      <c r="D85" s="39">
        <v>7.63888888888888E-3</v>
      </c>
      <c r="E85">
        <v>0</v>
      </c>
      <c r="F85" s="24">
        <v>0</v>
      </c>
      <c r="G85">
        <v>0</v>
      </c>
    </row>
    <row r="86" spans="1:7" x14ac:dyDescent="0.35">
      <c r="A86">
        <v>230530</v>
      </c>
      <c r="B86">
        <v>150</v>
      </c>
      <c r="C86" s="39">
        <v>7.6388888888888904E-3</v>
      </c>
      <c r="D86" s="39">
        <v>8.3333333333333297E-3</v>
      </c>
      <c r="E86">
        <v>0</v>
      </c>
      <c r="F86" s="24">
        <v>0</v>
      </c>
      <c r="G86">
        <v>0</v>
      </c>
    </row>
    <row r="87" spans="1:7" x14ac:dyDescent="0.35">
      <c r="A87">
        <v>230530</v>
      </c>
      <c r="B87">
        <v>150</v>
      </c>
      <c r="C87" s="39">
        <v>8.3333333333333297E-3</v>
      </c>
      <c r="D87" s="39">
        <v>9.02777777777777E-3</v>
      </c>
      <c r="E87">
        <v>0</v>
      </c>
      <c r="F87" s="24">
        <v>0</v>
      </c>
      <c r="G87">
        <v>0</v>
      </c>
    </row>
    <row r="88" spans="1:7" x14ac:dyDescent="0.35">
      <c r="A88">
        <v>230530</v>
      </c>
      <c r="B88">
        <v>150</v>
      </c>
      <c r="C88" s="39">
        <v>9.0277777777777804E-3</v>
      </c>
      <c r="D88" s="39">
        <v>9.7222222222222206E-3</v>
      </c>
      <c r="E88">
        <v>0</v>
      </c>
      <c r="F88" s="24">
        <v>0</v>
      </c>
      <c r="G88">
        <v>0</v>
      </c>
    </row>
    <row r="89" spans="1:7" x14ac:dyDescent="0.35">
      <c r="A89">
        <v>230530</v>
      </c>
      <c r="B89">
        <v>150</v>
      </c>
      <c r="C89" s="39">
        <v>9.7222222222222206E-3</v>
      </c>
      <c r="D89" s="39">
        <v>1.0416666666666701E-2</v>
      </c>
      <c r="E89">
        <v>0</v>
      </c>
      <c r="F89" s="24">
        <v>0</v>
      </c>
      <c r="G89">
        <v>0</v>
      </c>
    </row>
    <row r="90" spans="1:7" x14ac:dyDescent="0.35">
      <c r="A90">
        <v>230530</v>
      </c>
      <c r="B90">
        <v>150</v>
      </c>
      <c r="C90" s="39">
        <v>1.0416666666666701E-2</v>
      </c>
      <c r="D90" s="39">
        <v>1.1111111111111099E-2</v>
      </c>
      <c r="E90">
        <v>0</v>
      </c>
      <c r="F90" s="24">
        <v>0</v>
      </c>
      <c r="G90">
        <v>0</v>
      </c>
    </row>
    <row r="91" spans="1:7" x14ac:dyDescent="0.35">
      <c r="A91">
        <v>230530</v>
      </c>
      <c r="B91">
        <v>150</v>
      </c>
      <c r="C91" s="39">
        <v>1.1111111111111099E-2</v>
      </c>
      <c r="D91" s="39">
        <v>1.18055555555555E-2</v>
      </c>
      <c r="E91">
        <v>0</v>
      </c>
      <c r="F91" s="24">
        <v>0</v>
      </c>
      <c r="G91">
        <v>0</v>
      </c>
    </row>
    <row r="92" spans="1:7" x14ac:dyDescent="0.35">
      <c r="A92">
        <v>230530</v>
      </c>
      <c r="B92">
        <v>150</v>
      </c>
      <c r="C92" s="39">
        <v>1.18055555555556E-2</v>
      </c>
      <c r="D92" s="39">
        <v>1.2500000000000001E-2</v>
      </c>
      <c r="E92">
        <v>0</v>
      </c>
      <c r="F92" s="24">
        <v>0</v>
      </c>
      <c r="G92">
        <v>0</v>
      </c>
    </row>
    <row r="93" spans="1:7" x14ac:dyDescent="0.35">
      <c r="A93">
        <v>230530</v>
      </c>
      <c r="B93">
        <v>150</v>
      </c>
      <c r="C93" s="39">
        <v>1.2500000000000001E-2</v>
      </c>
      <c r="D93" s="39">
        <v>1.3194444444444399E-2</v>
      </c>
      <c r="E93">
        <v>8201722.0999999996</v>
      </c>
      <c r="F93" s="24">
        <v>63.227812083227327</v>
      </c>
      <c r="G93">
        <v>0</v>
      </c>
    </row>
    <row r="94" spans="1:7" x14ac:dyDescent="0.35">
      <c r="A94">
        <v>230530</v>
      </c>
      <c r="B94">
        <v>150</v>
      </c>
      <c r="C94" s="39">
        <v>1.3194444444444399E-2</v>
      </c>
      <c r="D94" s="39">
        <v>1.38888888888888E-2</v>
      </c>
      <c r="E94">
        <v>0</v>
      </c>
      <c r="F94" s="24">
        <v>0</v>
      </c>
      <c r="G94">
        <v>0</v>
      </c>
    </row>
    <row r="95" spans="1:7" x14ac:dyDescent="0.35">
      <c r="A95">
        <v>230530</v>
      </c>
      <c r="B95">
        <v>150</v>
      </c>
      <c r="C95" s="39">
        <v>1.38888888888889E-2</v>
      </c>
      <c r="D95" s="39">
        <v>1.4583333333333301E-2</v>
      </c>
      <c r="E95">
        <v>0</v>
      </c>
      <c r="F95" s="24">
        <v>0</v>
      </c>
      <c r="G95">
        <v>0</v>
      </c>
    </row>
    <row r="96" spans="1:7" x14ac:dyDescent="0.35">
      <c r="A96">
        <v>230530</v>
      </c>
      <c r="B96">
        <v>150</v>
      </c>
      <c r="C96" s="39">
        <v>1.4583333333333301E-2</v>
      </c>
      <c r="D96" s="39">
        <v>1.5277777777777699E-2</v>
      </c>
      <c r="E96">
        <v>0</v>
      </c>
      <c r="F96" s="24">
        <v>0</v>
      </c>
      <c r="G96">
        <v>0</v>
      </c>
    </row>
    <row r="97" spans="1:7" x14ac:dyDescent="0.35">
      <c r="A97">
        <v>230530</v>
      </c>
      <c r="B97">
        <v>150</v>
      </c>
      <c r="C97" s="39">
        <v>1.52777777777778E-2</v>
      </c>
      <c r="D97" s="39">
        <v>1.59722222222222E-2</v>
      </c>
      <c r="E97">
        <v>0</v>
      </c>
      <c r="F97" s="24">
        <v>0</v>
      </c>
      <c r="G97">
        <v>0</v>
      </c>
    </row>
    <row r="98" spans="1:7" x14ac:dyDescent="0.35">
      <c r="A98">
        <v>230530</v>
      </c>
      <c r="B98">
        <v>150</v>
      </c>
      <c r="C98" s="39">
        <v>1.59722222222222E-2</v>
      </c>
      <c r="D98" s="39">
        <v>1.6666666666666601E-2</v>
      </c>
      <c r="E98">
        <v>0</v>
      </c>
      <c r="F98" s="24">
        <v>0</v>
      </c>
      <c r="G98">
        <v>0</v>
      </c>
    </row>
    <row r="99" spans="1:7" x14ac:dyDescent="0.35">
      <c r="A99">
        <v>230531</v>
      </c>
      <c r="B99">
        <v>151</v>
      </c>
      <c r="C99" s="39">
        <v>0</v>
      </c>
      <c r="D99" s="39">
        <v>6.9444444444444447E-4</v>
      </c>
      <c r="E99">
        <v>0</v>
      </c>
      <c r="F99" s="24">
        <v>0</v>
      </c>
      <c r="G99">
        <v>0</v>
      </c>
    </row>
    <row r="100" spans="1:7" x14ac:dyDescent="0.35">
      <c r="A100">
        <v>230531</v>
      </c>
      <c r="B100">
        <v>151</v>
      </c>
      <c r="C100" s="39">
        <v>6.9444444444444447E-4</v>
      </c>
      <c r="D100" s="39">
        <v>1.3888888888888889E-3</v>
      </c>
      <c r="E100">
        <v>0</v>
      </c>
      <c r="F100" s="24">
        <v>0</v>
      </c>
      <c r="G100">
        <v>0</v>
      </c>
    </row>
    <row r="101" spans="1:7" x14ac:dyDescent="0.35">
      <c r="A101">
        <v>230531</v>
      </c>
      <c r="B101">
        <v>151</v>
      </c>
      <c r="C101" s="39">
        <v>1.3888888888888889E-3</v>
      </c>
      <c r="D101" s="39">
        <v>2.0833333333333333E-3</v>
      </c>
      <c r="E101">
        <v>0</v>
      </c>
      <c r="F101" s="24">
        <v>0</v>
      </c>
      <c r="G101">
        <v>0</v>
      </c>
    </row>
    <row r="102" spans="1:7" x14ac:dyDescent="0.35">
      <c r="A102">
        <v>230531</v>
      </c>
      <c r="B102">
        <v>151</v>
      </c>
      <c r="C102" s="39">
        <v>2.0833333333333298E-3</v>
      </c>
      <c r="D102" s="39">
        <v>2.7777777777777701E-3</v>
      </c>
      <c r="E102">
        <v>0</v>
      </c>
      <c r="F102" s="24">
        <v>0</v>
      </c>
      <c r="G102">
        <v>0</v>
      </c>
    </row>
    <row r="103" spans="1:7" x14ac:dyDescent="0.35">
      <c r="A103">
        <v>230531</v>
      </c>
      <c r="B103">
        <v>151</v>
      </c>
      <c r="C103" s="39">
        <v>2.7777777777777801E-3</v>
      </c>
      <c r="D103" s="39">
        <v>3.4722222222222199E-3</v>
      </c>
      <c r="E103">
        <v>0</v>
      </c>
      <c r="F103" s="24">
        <v>0</v>
      </c>
      <c r="G103">
        <v>0</v>
      </c>
    </row>
    <row r="104" spans="1:7" x14ac:dyDescent="0.35">
      <c r="A104">
        <v>230531</v>
      </c>
      <c r="B104">
        <v>151</v>
      </c>
      <c r="C104" s="39">
        <v>3.4722222222222199E-3</v>
      </c>
      <c r="D104" s="39">
        <v>4.1666666666666597E-3</v>
      </c>
      <c r="E104">
        <v>0</v>
      </c>
      <c r="F104" s="24">
        <v>0</v>
      </c>
      <c r="G104">
        <v>0</v>
      </c>
    </row>
    <row r="105" spans="1:7" x14ac:dyDescent="0.35">
      <c r="A105">
        <v>230531</v>
      </c>
      <c r="B105">
        <v>151</v>
      </c>
      <c r="C105" s="39">
        <v>4.1666666666666701E-3</v>
      </c>
      <c r="D105" s="39">
        <v>4.8611111111111103E-3</v>
      </c>
      <c r="E105">
        <v>8201722.0999999996</v>
      </c>
      <c r="F105" s="24">
        <v>63.227812083227327</v>
      </c>
      <c r="G105">
        <v>0</v>
      </c>
    </row>
    <row r="106" spans="1:7" x14ac:dyDescent="0.35">
      <c r="A106">
        <v>230531</v>
      </c>
      <c r="B106">
        <v>151</v>
      </c>
      <c r="C106" s="39">
        <v>4.8611111111111103E-3</v>
      </c>
      <c r="D106" s="39">
        <v>5.5555555555555497E-3</v>
      </c>
      <c r="E106">
        <v>0</v>
      </c>
      <c r="F106" s="24">
        <v>0</v>
      </c>
      <c r="G106">
        <v>0</v>
      </c>
    </row>
    <row r="107" spans="1:7" x14ac:dyDescent="0.35">
      <c r="A107">
        <v>230531</v>
      </c>
      <c r="B107">
        <v>151</v>
      </c>
      <c r="C107" s="39">
        <v>5.5555555555555601E-3</v>
      </c>
      <c r="D107" s="39">
        <v>6.2500000000000003E-3</v>
      </c>
      <c r="E107">
        <v>0</v>
      </c>
      <c r="F107" s="24">
        <v>0</v>
      </c>
      <c r="G107">
        <v>0</v>
      </c>
    </row>
    <row r="108" spans="1:7" x14ac:dyDescent="0.35">
      <c r="A108">
        <v>230531</v>
      </c>
      <c r="B108">
        <v>151</v>
      </c>
      <c r="C108" s="39">
        <v>6.2500000000000003E-3</v>
      </c>
      <c r="D108" s="39">
        <v>6.9444444444444397E-3</v>
      </c>
      <c r="E108">
        <v>0</v>
      </c>
      <c r="F108" s="24">
        <v>0</v>
      </c>
      <c r="G108">
        <v>0</v>
      </c>
    </row>
    <row r="109" spans="1:7" x14ac:dyDescent="0.35">
      <c r="A109">
        <v>230531</v>
      </c>
      <c r="B109">
        <v>151</v>
      </c>
      <c r="C109" s="39">
        <v>6.9444444444444397E-3</v>
      </c>
      <c r="D109" s="39">
        <v>7.63888888888888E-3</v>
      </c>
      <c r="E109">
        <v>0</v>
      </c>
      <c r="F109" s="24">
        <v>0</v>
      </c>
      <c r="G109">
        <v>0</v>
      </c>
    </row>
    <row r="110" spans="1:7" x14ac:dyDescent="0.35">
      <c r="A110">
        <v>230531</v>
      </c>
      <c r="B110">
        <v>151</v>
      </c>
      <c r="C110" s="39">
        <v>7.6388888888888904E-3</v>
      </c>
      <c r="D110" s="39">
        <v>8.3333333333333297E-3</v>
      </c>
      <c r="E110">
        <v>0</v>
      </c>
      <c r="F110" s="24">
        <v>0</v>
      </c>
      <c r="G110">
        <v>0</v>
      </c>
    </row>
    <row r="111" spans="1:7" x14ac:dyDescent="0.35">
      <c r="A111">
        <v>230531</v>
      </c>
      <c r="B111">
        <v>151</v>
      </c>
      <c r="C111" s="39">
        <v>8.3333333333333297E-3</v>
      </c>
      <c r="D111" s="39">
        <v>9.02777777777777E-3</v>
      </c>
      <c r="E111">
        <v>0</v>
      </c>
      <c r="F111" s="24">
        <v>0</v>
      </c>
      <c r="G111">
        <v>0</v>
      </c>
    </row>
    <row r="112" spans="1:7" x14ac:dyDescent="0.35">
      <c r="A112">
        <v>230531</v>
      </c>
      <c r="B112">
        <v>151</v>
      </c>
      <c r="C112" s="39">
        <v>9.0277777777777804E-3</v>
      </c>
      <c r="D112" s="39">
        <v>9.7222222222222206E-3</v>
      </c>
      <c r="E112">
        <v>0</v>
      </c>
      <c r="F112" s="24">
        <v>0</v>
      </c>
      <c r="G112">
        <v>0</v>
      </c>
    </row>
    <row r="113" spans="1:7" x14ac:dyDescent="0.35">
      <c r="A113">
        <v>230531</v>
      </c>
      <c r="B113">
        <v>151</v>
      </c>
      <c r="C113" s="39">
        <v>9.7222222222222206E-3</v>
      </c>
      <c r="D113" s="39">
        <v>1.0416666666666701E-2</v>
      </c>
      <c r="E113">
        <v>0</v>
      </c>
      <c r="F113" s="24">
        <v>0</v>
      </c>
      <c r="G113">
        <v>0</v>
      </c>
    </row>
    <row r="114" spans="1:7" x14ac:dyDescent="0.35">
      <c r="A114">
        <v>230531</v>
      </c>
      <c r="B114">
        <v>151</v>
      </c>
      <c r="C114" s="39">
        <v>1.0416666666666701E-2</v>
      </c>
      <c r="D114" s="39">
        <v>1.1111111111111099E-2</v>
      </c>
      <c r="E114">
        <v>0</v>
      </c>
      <c r="F114" s="24">
        <v>0</v>
      </c>
      <c r="G114">
        <v>0</v>
      </c>
    </row>
    <row r="115" spans="1:7" x14ac:dyDescent="0.35">
      <c r="A115">
        <v>230531</v>
      </c>
      <c r="B115">
        <v>151</v>
      </c>
      <c r="C115" s="39">
        <v>1.1111111111111099E-2</v>
      </c>
      <c r="D115" s="39">
        <v>1.18055555555555E-2</v>
      </c>
      <c r="E115">
        <v>0</v>
      </c>
      <c r="F115" s="24">
        <v>0</v>
      </c>
      <c r="G115">
        <v>0</v>
      </c>
    </row>
    <row r="116" spans="1:7" x14ac:dyDescent="0.35">
      <c r="A116">
        <v>230531</v>
      </c>
      <c r="B116">
        <v>151</v>
      </c>
      <c r="C116" s="39">
        <v>1.18055555555556E-2</v>
      </c>
      <c r="D116" s="39">
        <v>1.2500000000000001E-2</v>
      </c>
      <c r="E116">
        <v>0</v>
      </c>
      <c r="F116" s="24">
        <v>0</v>
      </c>
      <c r="G116">
        <v>0</v>
      </c>
    </row>
    <row r="117" spans="1:7" x14ac:dyDescent="0.35">
      <c r="A117">
        <v>230531</v>
      </c>
      <c r="B117">
        <v>151</v>
      </c>
      <c r="C117" s="39">
        <v>1.2500000000000001E-2</v>
      </c>
      <c r="D117" s="39">
        <v>1.3194444444444399E-2</v>
      </c>
      <c r="E117">
        <v>8201722.0999999996</v>
      </c>
      <c r="F117" s="24">
        <v>63.227812083227327</v>
      </c>
      <c r="G117">
        <v>0</v>
      </c>
    </row>
    <row r="118" spans="1:7" x14ac:dyDescent="0.35">
      <c r="A118">
        <v>230531</v>
      </c>
      <c r="B118">
        <v>151</v>
      </c>
      <c r="C118" s="39">
        <v>1.3194444444444399E-2</v>
      </c>
      <c r="D118" s="39">
        <v>1.38888888888888E-2</v>
      </c>
      <c r="E118">
        <v>0</v>
      </c>
      <c r="F118" s="24">
        <v>0</v>
      </c>
      <c r="G118">
        <v>0</v>
      </c>
    </row>
    <row r="119" spans="1:7" x14ac:dyDescent="0.35">
      <c r="A119">
        <v>230531</v>
      </c>
      <c r="B119">
        <v>151</v>
      </c>
      <c r="C119" s="39">
        <v>1.38888888888889E-2</v>
      </c>
      <c r="D119" s="39">
        <v>1.4583333333333301E-2</v>
      </c>
      <c r="E119">
        <v>0</v>
      </c>
      <c r="F119" s="24">
        <v>0</v>
      </c>
      <c r="G119">
        <v>0</v>
      </c>
    </row>
    <row r="120" spans="1:7" x14ac:dyDescent="0.35">
      <c r="A120">
        <v>230531</v>
      </c>
      <c r="B120">
        <v>151</v>
      </c>
      <c r="C120" s="39">
        <v>1.4583333333333301E-2</v>
      </c>
      <c r="D120" s="39">
        <v>1.5277777777777699E-2</v>
      </c>
      <c r="E120">
        <v>0</v>
      </c>
      <c r="F120" s="24">
        <v>0</v>
      </c>
      <c r="G120">
        <v>0</v>
      </c>
    </row>
    <row r="121" spans="1:7" x14ac:dyDescent="0.35">
      <c r="A121">
        <v>230531</v>
      </c>
      <c r="B121">
        <v>151</v>
      </c>
      <c r="C121" s="39">
        <v>1.52777777777778E-2</v>
      </c>
      <c r="D121" s="39">
        <v>1.59722222222222E-2</v>
      </c>
      <c r="E121">
        <v>0</v>
      </c>
      <c r="F121" s="24">
        <v>0</v>
      </c>
      <c r="G121">
        <v>0</v>
      </c>
    </row>
    <row r="122" spans="1:7" x14ac:dyDescent="0.35">
      <c r="A122">
        <v>230531</v>
      </c>
      <c r="B122">
        <v>151</v>
      </c>
      <c r="C122" s="39">
        <v>1.59722222222222E-2</v>
      </c>
      <c r="D122" s="39">
        <v>1.6666666666666601E-2</v>
      </c>
      <c r="E122">
        <v>0</v>
      </c>
      <c r="F122" s="24">
        <v>0</v>
      </c>
      <c r="G122">
        <v>0</v>
      </c>
    </row>
    <row r="123" spans="1:7" x14ac:dyDescent="0.35">
      <c r="A123">
        <v>230601</v>
      </c>
      <c r="B123">
        <v>152</v>
      </c>
      <c r="C123" s="39">
        <v>0</v>
      </c>
      <c r="D123" s="39">
        <v>6.9444444444444447E-4</v>
      </c>
      <c r="E123">
        <v>0</v>
      </c>
      <c r="F123" s="24">
        <v>0</v>
      </c>
      <c r="G123">
        <v>0</v>
      </c>
    </row>
    <row r="124" spans="1:7" x14ac:dyDescent="0.35">
      <c r="A124">
        <v>230601</v>
      </c>
      <c r="B124">
        <v>152</v>
      </c>
      <c r="C124" s="39">
        <v>6.9444444444444447E-4</v>
      </c>
      <c r="D124" s="39">
        <v>1.3888888888888889E-3</v>
      </c>
      <c r="E124">
        <v>0</v>
      </c>
      <c r="F124" s="24">
        <v>0</v>
      </c>
      <c r="G124">
        <v>0</v>
      </c>
    </row>
    <row r="125" spans="1:7" x14ac:dyDescent="0.35">
      <c r="A125">
        <v>230601</v>
      </c>
      <c r="B125">
        <v>152</v>
      </c>
      <c r="C125" s="39">
        <v>1.3888888888888889E-3</v>
      </c>
      <c r="D125" s="39">
        <v>2.0833333333333333E-3</v>
      </c>
      <c r="E125">
        <v>0</v>
      </c>
      <c r="F125" s="24">
        <v>0</v>
      </c>
      <c r="G125">
        <v>0</v>
      </c>
    </row>
    <row r="126" spans="1:7" x14ac:dyDescent="0.35">
      <c r="A126">
        <v>230601</v>
      </c>
      <c r="B126">
        <v>152</v>
      </c>
      <c r="C126" s="39">
        <v>2.0833333333333298E-3</v>
      </c>
      <c r="D126" s="39">
        <v>2.7777777777777701E-3</v>
      </c>
      <c r="E126">
        <v>0</v>
      </c>
      <c r="F126" s="24">
        <v>0</v>
      </c>
      <c r="G126">
        <v>0</v>
      </c>
    </row>
    <row r="127" spans="1:7" x14ac:dyDescent="0.35">
      <c r="A127">
        <v>230601</v>
      </c>
      <c r="B127">
        <v>152</v>
      </c>
      <c r="C127" s="39">
        <v>2.7777777777777801E-3</v>
      </c>
      <c r="D127" s="39">
        <v>3.4722222222222199E-3</v>
      </c>
      <c r="E127">
        <v>0</v>
      </c>
      <c r="F127" s="24">
        <v>0</v>
      </c>
      <c r="G127">
        <v>0</v>
      </c>
    </row>
    <row r="128" spans="1:7" x14ac:dyDescent="0.35">
      <c r="A128">
        <v>230601</v>
      </c>
      <c r="B128">
        <v>152</v>
      </c>
      <c r="C128" s="39">
        <v>3.4722222222222199E-3</v>
      </c>
      <c r="D128" s="39">
        <v>4.1666666666666597E-3</v>
      </c>
      <c r="E128">
        <v>0</v>
      </c>
      <c r="F128" s="24">
        <v>0</v>
      </c>
      <c r="G128">
        <v>0</v>
      </c>
    </row>
    <row r="129" spans="1:7" x14ac:dyDescent="0.35">
      <c r="A129">
        <v>230601</v>
      </c>
      <c r="B129">
        <v>152</v>
      </c>
      <c r="C129" s="39">
        <v>4.1666666666666701E-3</v>
      </c>
      <c r="D129" s="39">
        <v>4.8611111111111103E-3</v>
      </c>
      <c r="E129">
        <v>8201722.0999999996</v>
      </c>
      <c r="F129" s="24">
        <v>63.227812083227327</v>
      </c>
      <c r="G129">
        <v>0</v>
      </c>
    </row>
    <row r="130" spans="1:7" x14ac:dyDescent="0.35">
      <c r="A130">
        <v>230601</v>
      </c>
      <c r="B130">
        <v>152</v>
      </c>
      <c r="C130" s="39">
        <v>4.8611111111111103E-3</v>
      </c>
      <c r="D130" s="39">
        <v>5.5555555555555497E-3</v>
      </c>
      <c r="E130">
        <v>0</v>
      </c>
      <c r="F130" s="24">
        <v>0</v>
      </c>
      <c r="G130">
        <v>0</v>
      </c>
    </row>
    <row r="131" spans="1:7" x14ac:dyDescent="0.35">
      <c r="A131">
        <v>230601</v>
      </c>
      <c r="B131">
        <v>152</v>
      </c>
      <c r="C131" s="39">
        <v>5.5555555555555601E-3</v>
      </c>
      <c r="D131" s="39">
        <v>6.2500000000000003E-3</v>
      </c>
      <c r="E131">
        <v>0</v>
      </c>
      <c r="F131" s="24">
        <v>0</v>
      </c>
      <c r="G131">
        <v>0</v>
      </c>
    </row>
    <row r="132" spans="1:7" x14ac:dyDescent="0.35">
      <c r="A132">
        <v>230601</v>
      </c>
      <c r="B132">
        <v>152</v>
      </c>
      <c r="C132" s="39">
        <v>6.2500000000000003E-3</v>
      </c>
      <c r="D132" s="39">
        <v>6.9444444444444397E-3</v>
      </c>
      <c r="E132">
        <v>0</v>
      </c>
      <c r="F132" s="24">
        <v>0</v>
      </c>
      <c r="G132">
        <v>0</v>
      </c>
    </row>
    <row r="133" spans="1:7" x14ac:dyDescent="0.35">
      <c r="A133">
        <v>230601</v>
      </c>
      <c r="B133">
        <v>152</v>
      </c>
      <c r="C133" s="39">
        <v>6.9444444444444397E-3</v>
      </c>
      <c r="D133" s="39">
        <v>7.63888888888888E-3</v>
      </c>
      <c r="E133">
        <v>0</v>
      </c>
      <c r="F133" s="24">
        <v>0</v>
      </c>
      <c r="G133">
        <v>0</v>
      </c>
    </row>
    <row r="134" spans="1:7" x14ac:dyDescent="0.35">
      <c r="A134">
        <v>230601</v>
      </c>
      <c r="B134">
        <v>152</v>
      </c>
      <c r="C134" s="39">
        <v>7.6388888888888904E-3</v>
      </c>
      <c r="D134" s="39">
        <v>8.3333333333333297E-3</v>
      </c>
      <c r="E134">
        <v>0</v>
      </c>
      <c r="F134" s="24">
        <v>0</v>
      </c>
      <c r="G134">
        <v>0</v>
      </c>
    </row>
    <row r="135" spans="1:7" x14ac:dyDescent="0.35">
      <c r="A135">
        <v>230601</v>
      </c>
      <c r="B135">
        <v>152</v>
      </c>
      <c r="C135" s="39">
        <v>8.3333333333333297E-3</v>
      </c>
      <c r="D135" s="39">
        <v>9.02777777777777E-3</v>
      </c>
      <c r="E135">
        <v>0</v>
      </c>
      <c r="F135" s="24">
        <v>0</v>
      </c>
      <c r="G135">
        <v>0</v>
      </c>
    </row>
    <row r="136" spans="1:7" x14ac:dyDescent="0.35">
      <c r="A136">
        <v>230601</v>
      </c>
      <c r="B136">
        <v>152</v>
      </c>
      <c r="C136" s="39">
        <v>9.0277777777777804E-3</v>
      </c>
      <c r="D136" s="39">
        <v>9.7222222222222206E-3</v>
      </c>
      <c r="E136">
        <v>0</v>
      </c>
      <c r="F136" s="24">
        <v>0</v>
      </c>
      <c r="G136">
        <v>0</v>
      </c>
    </row>
    <row r="137" spans="1:7" x14ac:dyDescent="0.35">
      <c r="A137">
        <v>230601</v>
      </c>
      <c r="B137">
        <v>152</v>
      </c>
      <c r="C137" s="39">
        <v>9.7222222222222206E-3</v>
      </c>
      <c r="D137" s="39">
        <v>1.0416666666666701E-2</v>
      </c>
      <c r="E137">
        <v>0</v>
      </c>
      <c r="F137" s="24">
        <v>0</v>
      </c>
      <c r="G137">
        <v>0</v>
      </c>
    </row>
    <row r="138" spans="1:7" x14ac:dyDescent="0.35">
      <c r="A138">
        <v>230601</v>
      </c>
      <c r="B138">
        <v>152</v>
      </c>
      <c r="C138" s="39">
        <v>1.0416666666666701E-2</v>
      </c>
      <c r="D138" s="39">
        <v>1.1111111111111099E-2</v>
      </c>
      <c r="E138">
        <v>0</v>
      </c>
      <c r="F138" s="24">
        <v>0</v>
      </c>
      <c r="G138">
        <v>0</v>
      </c>
    </row>
    <row r="139" spans="1:7" x14ac:dyDescent="0.35">
      <c r="A139">
        <v>230601</v>
      </c>
      <c r="B139">
        <v>152</v>
      </c>
      <c r="C139" s="39">
        <v>1.1111111111111099E-2</v>
      </c>
      <c r="D139" s="39">
        <v>1.18055555555555E-2</v>
      </c>
      <c r="E139">
        <v>0</v>
      </c>
      <c r="F139" s="24">
        <v>0</v>
      </c>
      <c r="G139">
        <v>0</v>
      </c>
    </row>
    <row r="140" spans="1:7" x14ac:dyDescent="0.35">
      <c r="A140">
        <v>230601</v>
      </c>
      <c r="B140">
        <v>152</v>
      </c>
      <c r="C140" s="39">
        <v>1.18055555555556E-2</v>
      </c>
      <c r="D140" s="39">
        <v>1.2500000000000001E-2</v>
      </c>
      <c r="E140">
        <v>0</v>
      </c>
      <c r="F140" s="24">
        <v>0</v>
      </c>
      <c r="G140">
        <v>0</v>
      </c>
    </row>
    <row r="141" spans="1:7" x14ac:dyDescent="0.35">
      <c r="A141">
        <v>230601</v>
      </c>
      <c r="B141">
        <v>152</v>
      </c>
      <c r="C141" s="39">
        <v>1.2500000000000001E-2</v>
      </c>
      <c r="D141" s="39">
        <v>1.3194444444444399E-2</v>
      </c>
      <c r="E141">
        <v>8201722.0999999996</v>
      </c>
      <c r="F141" s="24">
        <v>63.227812083227327</v>
      </c>
      <c r="G141">
        <v>0</v>
      </c>
    </row>
    <row r="142" spans="1:7" x14ac:dyDescent="0.35">
      <c r="A142">
        <v>230601</v>
      </c>
      <c r="B142">
        <v>152</v>
      </c>
      <c r="C142" s="39">
        <v>1.3194444444444399E-2</v>
      </c>
      <c r="D142" s="39">
        <v>1.38888888888888E-2</v>
      </c>
      <c r="E142">
        <v>0</v>
      </c>
      <c r="F142" s="24">
        <v>0</v>
      </c>
      <c r="G142">
        <v>0</v>
      </c>
    </row>
    <row r="143" spans="1:7" x14ac:dyDescent="0.35">
      <c r="A143">
        <v>230601</v>
      </c>
      <c r="B143">
        <v>152</v>
      </c>
      <c r="C143" s="39">
        <v>1.38888888888889E-2</v>
      </c>
      <c r="D143" s="39">
        <v>1.4583333333333301E-2</v>
      </c>
      <c r="E143">
        <v>0</v>
      </c>
      <c r="F143" s="24">
        <v>0</v>
      </c>
      <c r="G143">
        <v>0</v>
      </c>
    </row>
    <row r="144" spans="1:7" x14ac:dyDescent="0.35">
      <c r="A144">
        <v>230601</v>
      </c>
      <c r="B144">
        <v>152</v>
      </c>
      <c r="C144" s="39">
        <v>1.4583333333333301E-2</v>
      </c>
      <c r="D144" s="39">
        <v>1.5277777777777699E-2</v>
      </c>
      <c r="E144">
        <v>0</v>
      </c>
      <c r="F144" s="24">
        <v>0</v>
      </c>
      <c r="G144">
        <v>0</v>
      </c>
    </row>
    <row r="145" spans="1:7" x14ac:dyDescent="0.35">
      <c r="A145">
        <v>230601</v>
      </c>
      <c r="B145">
        <v>152</v>
      </c>
      <c r="C145" s="39">
        <v>1.52777777777778E-2</v>
      </c>
      <c r="D145" s="39">
        <v>1.59722222222222E-2</v>
      </c>
      <c r="E145">
        <v>0</v>
      </c>
      <c r="F145" s="24">
        <v>0</v>
      </c>
      <c r="G145">
        <v>0</v>
      </c>
    </row>
    <row r="146" spans="1:7" x14ac:dyDescent="0.35">
      <c r="A146">
        <v>230601</v>
      </c>
      <c r="B146">
        <v>152</v>
      </c>
      <c r="C146" s="39">
        <v>1.59722222222222E-2</v>
      </c>
      <c r="D146" s="39">
        <v>1.6666666666666601E-2</v>
      </c>
      <c r="E146">
        <v>0</v>
      </c>
      <c r="F146" s="24">
        <v>0</v>
      </c>
      <c r="G146">
        <v>0</v>
      </c>
    </row>
    <row r="147" spans="1:7" x14ac:dyDescent="0.35">
      <c r="A147">
        <v>230602</v>
      </c>
      <c r="B147">
        <v>153</v>
      </c>
      <c r="C147" s="39">
        <v>0</v>
      </c>
      <c r="D147" s="39">
        <v>6.9444444444444447E-4</v>
      </c>
      <c r="E147">
        <v>0</v>
      </c>
      <c r="F147" s="24">
        <v>0</v>
      </c>
      <c r="G147">
        <v>0</v>
      </c>
    </row>
    <row r="148" spans="1:7" x14ac:dyDescent="0.35">
      <c r="A148">
        <v>230602</v>
      </c>
      <c r="B148">
        <v>153</v>
      </c>
      <c r="C148" s="39">
        <v>6.9444444444444447E-4</v>
      </c>
      <c r="D148" s="39">
        <v>1.3888888888888889E-3</v>
      </c>
      <c r="E148">
        <v>0</v>
      </c>
      <c r="F148" s="24">
        <v>0</v>
      </c>
      <c r="G148">
        <v>0</v>
      </c>
    </row>
    <row r="149" spans="1:7" x14ac:dyDescent="0.35">
      <c r="A149">
        <v>230602</v>
      </c>
      <c r="B149">
        <v>153</v>
      </c>
      <c r="C149" s="39">
        <v>1.3888888888888889E-3</v>
      </c>
      <c r="D149" s="39">
        <v>2.0833333333333333E-3</v>
      </c>
      <c r="E149">
        <v>0</v>
      </c>
      <c r="F149" s="24">
        <v>0</v>
      </c>
      <c r="G149">
        <v>0</v>
      </c>
    </row>
    <row r="150" spans="1:7" x14ac:dyDescent="0.35">
      <c r="A150">
        <v>230602</v>
      </c>
      <c r="B150">
        <v>153</v>
      </c>
      <c r="C150" s="39">
        <v>2.0833333333333298E-3</v>
      </c>
      <c r="D150" s="39">
        <v>2.7777777777777701E-3</v>
      </c>
      <c r="E150">
        <v>0</v>
      </c>
      <c r="F150" s="24">
        <v>0</v>
      </c>
      <c r="G150">
        <v>0</v>
      </c>
    </row>
    <row r="151" spans="1:7" x14ac:dyDescent="0.35">
      <c r="A151">
        <v>230602</v>
      </c>
      <c r="B151">
        <v>153</v>
      </c>
      <c r="C151" s="39">
        <v>2.7777777777777801E-3</v>
      </c>
      <c r="D151" s="39">
        <v>3.4722222222222199E-3</v>
      </c>
      <c r="E151">
        <v>0</v>
      </c>
      <c r="F151" s="24">
        <v>0</v>
      </c>
      <c r="G151">
        <v>0</v>
      </c>
    </row>
    <row r="152" spans="1:7" x14ac:dyDescent="0.35">
      <c r="A152">
        <v>230602</v>
      </c>
      <c r="B152">
        <v>153</v>
      </c>
      <c r="C152" s="39">
        <v>3.4722222222222199E-3</v>
      </c>
      <c r="D152" s="39">
        <v>4.1666666666666597E-3</v>
      </c>
      <c r="E152">
        <v>0</v>
      </c>
      <c r="F152" s="24">
        <v>0</v>
      </c>
      <c r="G152">
        <v>0</v>
      </c>
    </row>
    <row r="153" spans="1:7" x14ac:dyDescent="0.35">
      <c r="A153">
        <v>230602</v>
      </c>
      <c r="B153">
        <v>153</v>
      </c>
      <c r="C153" s="39">
        <v>4.1666666666666701E-3</v>
      </c>
      <c r="D153" s="39">
        <v>4.8611111111111103E-3</v>
      </c>
      <c r="E153">
        <v>8201722.0999999996</v>
      </c>
      <c r="F153" s="24">
        <v>63.227812083227327</v>
      </c>
      <c r="G153">
        <v>0</v>
      </c>
    </row>
    <row r="154" spans="1:7" x14ac:dyDescent="0.35">
      <c r="A154">
        <v>230602</v>
      </c>
      <c r="B154">
        <v>153</v>
      </c>
      <c r="C154" s="39">
        <v>4.8611111111111103E-3</v>
      </c>
      <c r="D154" s="39">
        <v>5.5555555555555497E-3</v>
      </c>
      <c r="E154">
        <v>0</v>
      </c>
      <c r="F154" s="24">
        <v>0</v>
      </c>
      <c r="G154">
        <v>0</v>
      </c>
    </row>
    <row r="155" spans="1:7" x14ac:dyDescent="0.35">
      <c r="A155">
        <v>230602</v>
      </c>
      <c r="B155">
        <v>153</v>
      </c>
      <c r="C155" s="39">
        <v>5.5555555555555601E-3</v>
      </c>
      <c r="D155" s="39">
        <v>6.2500000000000003E-3</v>
      </c>
      <c r="E155">
        <v>0</v>
      </c>
      <c r="F155" s="24">
        <v>0</v>
      </c>
      <c r="G155">
        <v>0</v>
      </c>
    </row>
    <row r="156" spans="1:7" x14ac:dyDescent="0.35">
      <c r="A156">
        <v>230602</v>
      </c>
      <c r="B156">
        <v>153</v>
      </c>
      <c r="C156" s="39">
        <v>6.2500000000000003E-3</v>
      </c>
      <c r="D156" s="39">
        <v>6.9444444444444397E-3</v>
      </c>
      <c r="E156">
        <v>0</v>
      </c>
      <c r="F156" s="24">
        <v>0</v>
      </c>
      <c r="G156">
        <v>0</v>
      </c>
    </row>
    <row r="157" spans="1:7" x14ac:dyDescent="0.35">
      <c r="A157">
        <v>230602</v>
      </c>
      <c r="B157">
        <v>153</v>
      </c>
      <c r="C157" s="39">
        <v>6.9444444444444397E-3</v>
      </c>
      <c r="D157" s="39">
        <v>7.63888888888888E-3</v>
      </c>
      <c r="E157">
        <v>0</v>
      </c>
      <c r="F157" s="24">
        <v>0</v>
      </c>
      <c r="G157">
        <v>0</v>
      </c>
    </row>
    <row r="158" spans="1:7" x14ac:dyDescent="0.35">
      <c r="A158">
        <v>230602</v>
      </c>
      <c r="B158">
        <v>153</v>
      </c>
      <c r="C158" s="39">
        <v>7.6388888888888904E-3</v>
      </c>
      <c r="D158" s="39">
        <v>8.3333333333333297E-3</v>
      </c>
      <c r="E158">
        <v>0</v>
      </c>
      <c r="F158" s="24">
        <v>0</v>
      </c>
      <c r="G158">
        <v>0</v>
      </c>
    </row>
    <row r="159" spans="1:7" x14ac:dyDescent="0.35">
      <c r="A159">
        <v>230602</v>
      </c>
      <c r="B159">
        <v>153</v>
      </c>
      <c r="C159" s="39">
        <v>8.3333333333333297E-3</v>
      </c>
      <c r="D159" s="39">
        <v>9.02777777777777E-3</v>
      </c>
      <c r="E159">
        <v>0</v>
      </c>
      <c r="F159" s="24">
        <v>0</v>
      </c>
      <c r="G159">
        <v>0</v>
      </c>
    </row>
    <row r="160" spans="1:7" x14ac:dyDescent="0.35">
      <c r="A160">
        <v>230602</v>
      </c>
      <c r="B160">
        <v>153</v>
      </c>
      <c r="C160" s="39">
        <v>9.0277777777777804E-3</v>
      </c>
      <c r="D160" s="39">
        <v>9.7222222222222206E-3</v>
      </c>
      <c r="E160">
        <v>0</v>
      </c>
      <c r="F160" s="24">
        <v>0</v>
      </c>
      <c r="G160">
        <v>0</v>
      </c>
    </row>
    <row r="161" spans="1:7" x14ac:dyDescent="0.35">
      <c r="A161">
        <v>230602</v>
      </c>
      <c r="B161">
        <v>153</v>
      </c>
      <c r="C161" s="39">
        <v>9.7222222222222206E-3</v>
      </c>
      <c r="D161" s="39">
        <v>1.0416666666666701E-2</v>
      </c>
      <c r="E161">
        <v>0</v>
      </c>
      <c r="F161" s="24">
        <v>0</v>
      </c>
      <c r="G161">
        <v>0</v>
      </c>
    </row>
    <row r="162" spans="1:7" x14ac:dyDescent="0.35">
      <c r="A162">
        <v>230602</v>
      </c>
      <c r="B162">
        <v>153</v>
      </c>
      <c r="C162" s="39">
        <v>1.0416666666666701E-2</v>
      </c>
      <c r="D162" s="39">
        <v>1.1111111111111099E-2</v>
      </c>
      <c r="E162">
        <v>0</v>
      </c>
      <c r="F162" s="24">
        <v>0</v>
      </c>
      <c r="G162">
        <v>0</v>
      </c>
    </row>
    <row r="163" spans="1:7" x14ac:dyDescent="0.35">
      <c r="A163">
        <v>230602</v>
      </c>
      <c r="B163">
        <v>153</v>
      </c>
      <c r="C163" s="39">
        <v>1.1111111111111099E-2</v>
      </c>
      <c r="D163" s="39">
        <v>1.18055555555555E-2</v>
      </c>
      <c r="E163">
        <v>0</v>
      </c>
      <c r="F163" s="24">
        <v>0</v>
      </c>
      <c r="G163">
        <v>0</v>
      </c>
    </row>
    <row r="164" spans="1:7" x14ac:dyDescent="0.35">
      <c r="A164">
        <v>230602</v>
      </c>
      <c r="B164">
        <v>153</v>
      </c>
      <c r="C164" s="39">
        <v>1.18055555555556E-2</v>
      </c>
      <c r="D164" s="39">
        <v>1.2500000000000001E-2</v>
      </c>
      <c r="E164">
        <v>0</v>
      </c>
      <c r="F164" s="24">
        <v>0</v>
      </c>
      <c r="G164">
        <v>0</v>
      </c>
    </row>
    <row r="165" spans="1:7" x14ac:dyDescent="0.35">
      <c r="A165">
        <v>230602</v>
      </c>
      <c r="B165">
        <v>153</v>
      </c>
      <c r="C165" s="39">
        <v>1.2500000000000001E-2</v>
      </c>
      <c r="D165" s="39">
        <v>1.3194444444444399E-2</v>
      </c>
      <c r="E165">
        <v>8201722.0999999996</v>
      </c>
      <c r="F165" s="24">
        <v>63.227812083227327</v>
      </c>
      <c r="G165">
        <v>0</v>
      </c>
    </row>
    <row r="166" spans="1:7" x14ac:dyDescent="0.35">
      <c r="A166">
        <v>230602</v>
      </c>
      <c r="B166">
        <v>153</v>
      </c>
      <c r="C166" s="39">
        <v>1.3194444444444399E-2</v>
      </c>
      <c r="D166" s="39">
        <v>1.38888888888888E-2</v>
      </c>
      <c r="E166">
        <v>0</v>
      </c>
      <c r="F166" s="24">
        <v>0</v>
      </c>
      <c r="G166">
        <v>0</v>
      </c>
    </row>
    <row r="167" spans="1:7" x14ac:dyDescent="0.35">
      <c r="A167">
        <v>230602</v>
      </c>
      <c r="B167">
        <v>153</v>
      </c>
      <c r="C167" s="39">
        <v>1.38888888888889E-2</v>
      </c>
      <c r="D167" s="39">
        <v>1.4583333333333301E-2</v>
      </c>
      <c r="E167">
        <v>0</v>
      </c>
      <c r="F167" s="24">
        <v>0</v>
      </c>
      <c r="G167">
        <v>0</v>
      </c>
    </row>
    <row r="168" spans="1:7" x14ac:dyDescent="0.35">
      <c r="A168">
        <v>230602</v>
      </c>
      <c r="B168">
        <v>153</v>
      </c>
      <c r="C168" s="39">
        <v>1.4583333333333301E-2</v>
      </c>
      <c r="D168" s="39">
        <v>1.5277777777777699E-2</v>
      </c>
      <c r="E168">
        <v>0</v>
      </c>
      <c r="F168" s="24">
        <v>0</v>
      </c>
      <c r="G168">
        <v>0</v>
      </c>
    </row>
    <row r="169" spans="1:7" x14ac:dyDescent="0.35">
      <c r="A169">
        <v>230602</v>
      </c>
      <c r="B169">
        <v>153</v>
      </c>
      <c r="C169" s="39">
        <v>1.52777777777778E-2</v>
      </c>
      <c r="D169" s="39">
        <v>1.59722222222222E-2</v>
      </c>
      <c r="E169">
        <v>0</v>
      </c>
      <c r="F169" s="24">
        <v>0</v>
      </c>
      <c r="G169">
        <v>0</v>
      </c>
    </row>
    <row r="170" spans="1:7" x14ac:dyDescent="0.35">
      <c r="A170">
        <v>230602</v>
      </c>
      <c r="B170">
        <v>153</v>
      </c>
      <c r="C170" s="39">
        <v>1.59722222222222E-2</v>
      </c>
      <c r="D170" s="39">
        <v>1.6666666666666601E-2</v>
      </c>
      <c r="E170">
        <v>0</v>
      </c>
      <c r="F170" s="24">
        <v>0</v>
      </c>
      <c r="G170">
        <v>0</v>
      </c>
    </row>
    <row r="171" spans="1:7" x14ac:dyDescent="0.35">
      <c r="A171">
        <v>230603</v>
      </c>
      <c r="B171">
        <v>154</v>
      </c>
      <c r="C171" s="39">
        <v>0</v>
      </c>
      <c r="D171" s="39">
        <v>6.9444444444444447E-4</v>
      </c>
      <c r="E171">
        <v>0</v>
      </c>
      <c r="F171" s="24">
        <v>0</v>
      </c>
      <c r="G171">
        <v>0</v>
      </c>
    </row>
    <row r="172" spans="1:7" x14ac:dyDescent="0.35">
      <c r="A172">
        <v>230603</v>
      </c>
      <c r="B172">
        <v>154</v>
      </c>
      <c r="C172" s="39">
        <v>6.9444444444444447E-4</v>
      </c>
      <c r="D172" s="39">
        <v>1.3888888888888889E-3</v>
      </c>
      <c r="E172">
        <v>0</v>
      </c>
      <c r="F172" s="24">
        <v>0</v>
      </c>
      <c r="G172">
        <v>0</v>
      </c>
    </row>
    <row r="173" spans="1:7" x14ac:dyDescent="0.35">
      <c r="A173">
        <v>230603</v>
      </c>
      <c r="B173">
        <v>154</v>
      </c>
      <c r="C173" s="39">
        <v>1.3888888888888889E-3</v>
      </c>
      <c r="D173" s="39">
        <v>2.0833333333333333E-3</v>
      </c>
      <c r="E173">
        <v>0</v>
      </c>
      <c r="F173" s="24">
        <v>0</v>
      </c>
      <c r="G173">
        <v>0</v>
      </c>
    </row>
    <row r="174" spans="1:7" x14ac:dyDescent="0.35">
      <c r="A174">
        <v>230603</v>
      </c>
      <c r="B174">
        <v>154</v>
      </c>
      <c r="C174" s="39">
        <v>2.0833333333333298E-3</v>
      </c>
      <c r="D174" s="39">
        <v>2.7777777777777701E-3</v>
      </c>
      <c r="E174">
        <v>0</v>
      </c>
      <c r="F174" s="24">
        <v>0</v>
      </c>
      <c r="G174">
        <v>0</v>
      </c>
    </row>
    <row r="175" spans="1:7" x14ac:dyDescent="0.35">
      <c r="A175">
        <v>230603</v>
      </c>
      <c r="B175">
        <v>154</v>
      </c>
      <c r="C175" s="39">
        <v>2.7777777777777801E-3</v>
      </c>
      <c r="D175" s="39">
        <v>3.4722222222222199E-3</v>
      </c>
      <c r="E175">
        <v>0</v>
      </c>
      <c r="F175" s="24">
        <v>0</v>
      </c>
      <c r="G175">
        <v>0</v>
      </c>
    </row>
    <row r="176" spans="1:7" x14ac:dyDescent="0.35">
      <c r="A176">
        <v>230603</v>
      </c>
      <c r="B176">
        <v>154</v>
      </c>
      <c r="C176" s="39">
        <v>3.4722222222222199E-3</v>
      </c>
      <c r="D176" s="39">
        <v>4.1666666666666597E-3</v>
      </c>
      <c r="E176">
        <v>0</v>
      </c>
      <c r="F176" s="24">
        <v>0</v>
      </c>
      <c r="G176">
        <v>0</v>
      </c>
    </row>
    <row r="177" spans="1:7" x14ac:dyDescent="0.35">
      <c r="A177">
        <v>230603</v>
      </c>
      <c r="B177">
        <v>154</v>
      </c>
      <c r="C177" s="39">
        <v>4.1666666666666701E-3</v>
      </c>
      <c r="D177" s="39">
        <v>4.8611111111111103E-3</v>
      </c>
      <c r="E177">
        <v>8201722.0999999996</v>
      </c>
      <c r="F177" s="24">
        <v>63.227812083227327</v>
      </c>
      <c r="G177">
        <v>0</v>
      </c>
    </row>
    <row r="178" spans="1:7" x14ac:dyDescent="0.35">
      <c r="A178">
        <v>230603</v>
      </c>
      <c r="B178">
        <v>154</v>
      </c>
      <c r="C178" s="39">
        <v>4.8611111111111103E-3</v>
      </c>
      <c r="D178" s="39">
        <v>5.5555555555555497E-3</v>
      </c>
      <c r="E178">
        <v>0</v>
      </c>
      <c r="F178" s="24">
        <v>0</v>
      </c>
      <c r="G178">
        <v>0</v>
      </c>
    </row>
    <row r="179" spans="1:7" x14ac:dyDescent="0.35">
      <c r="A179">
        <v>230603</v>
      </c>
      <c r="B179">
        <v>154</v>
      </c>
      <c r="C179" s="39">
        <v>5.5555555555555601E-3</v>
      </c>
      <c r="D179" s="39">
        <v>6.2500000000000003E-3</v>
      </c>
      <c r="E179">
        <v>0</v>
      </c>
      <c r="F179" s="24">
        <v>0</v>
      </c>
      <c r="G179">
        <v>0</v>
      </c>
    </row>
    <row r="180" spans="1:7" x14ac:dyDescent="0.35">
      <c r="A180">
        <v>230603</v>
      </c>
      <c r="B180">
        <v>154</v>
      </c>
      <c r="C180" s="39">
        <v>6.2500000000000003E-3</v>
      </c>
      <c r="D180" s="39">
        <v>6.9444444444444397E-3</v>
      </c>
      <c r="E180">
        <v>0</v>
      </c>
      <c r="F180" s="24">
        <v>0</v>
      </c>
      <c r="G180">
        <v>0</v>
      </c>
    </row>
    <row r="181" spans="1:7" x14ac:dyDescent="0.35">
      <c r="A181">
        <v>230603</v>
      </c>
      <c r="B181">
        <v>154</v>
      </c>
      <c r="C181" s="39">
        <v>6.9444444444444397E-3</v>
      </c>
      <c r="D181" s="39">
        <v>7.63888888888888E-3</v>
      </c>
      <c r="E181">
        <v>0</v>
      </c>
      <c r="F181" s="24">
        <v>0</v>
      </c>
      <c r="G181">
        <v>0</v>
      </c>
    </row>
    <row r="182" spans="1:7" x14ac:dyDescent="0.35">
      <c r="A182">
        <v>230603</v>
      </c>
      <c r="B182">
        <v>154</v>
      </c>
      <c r="C182" s="39">
        <v>7.6388888888888904E-3</v>
      </c>
      <c r="D182" s="39">
        <v>8.3333333333333297E-3</v>
      </c>
      <c r="E182">
        <v>0</v>
      </c>
      <c r="F182" s="24">
        <v>0</v>
      </c>
      <c r="G182">
        <v>0</v>
      </c>
    </row>
    <row r="183" spans="1:7" x14ac:dyDescent="0.35">
      <c r="A183">
        <v>230603</v>
      </c>
      <c r="B183">
        <v>154</v>
      </c>
      <c r="C183" s="39">
        <v>8.3333333333333297E-3</v>
      </c>
      <c r="D183" s="39">
        <v>9.02777777777777E-3</v>
      </c>
      <c r="E183">
        <v>0</v>
      </c>
      <c r="F183" s="24">
        <v>0</v>
      </c>
      <c r="G183">
        <v>0</v>
      </c>
    </row>
    <row r="184" spans="1:7" x14ac:dyDescent="0.35">
      <c r="A184">
        <v>230603</v>
      </c>
      <c r="B184">
        <v>154</v>
      </c>
      <c r="C184" s="39">
        <v>9.0277777777777804E-3</v>
      </c>
      <c r="D184" s="39">
        <v>9.7222222222222206E-3</v>
      </c>
      <c r="E184">
        <v>0</v>
      </c>
      <c r="F184" s="24">
        <v>0</v>
      </c>
      <c r="G184">
        <v>0</v>
      </c>
    </row>
    <row r="185" spans="1:7" x14ac:dyDescent="0.35">
      <c r="A185">
        <v>230603</v>
      </c>
      <c r="B185">
        <v>154</v>
      </c>
      <c r="C185" s="39">
        <v>9.7222222222222206E-3</v>
      </c>
      <c r="D185" s="39">
        <v>1.0416666666666701E-2</v>
      </c>
      <c r="E185">
        <v>0</v>
      </c>
      <c r="F185" s="24">
        <v>0</v>
      </c>
      <c r="G185">
        <v>0</v>
      </c>
    </row>
    <row r="186" spans="1:7" x14ac:dyDescent="0.35">
      <c r="A186">
        <v>230603</v>
      </c>
      <c r="B186">
        <v>154</v>
      </c>
      <c r="C186" s="39">
        <v>1.0416666666666701E-2</v>
      </c>
      <c r="D186" s="39">
        <v>1.1111111111111099E-2</v>
      </c>
      <c r="E186">
        <v>0</v>
      </c>
      <c r="F186" s="24">
        <v>0</v>
      </c>
      <c r="G186">
        <v>0</v>
      </c>
    </row>
    <row r="187" spans="1:7" x14ac:dyDescent="0.35">
      <c r="A187">
        <v>230603</v>
      </c>
      <c r="B187">
        <v>154</v>
      </c>
      <c r="C187" s="39">
        <v>1.1111111111111099E-2</v>
      </c>
      <c r="D187" s="39">
        <v>1.18055555555555E-2</v>
      </c>
      <c r="E187">
        <v>0</v>
      </c>
      <c r="F187" s="24">
        <v>0</v>
      </c>
      <c r="G187">
        <v>0</v>
      </c>
    </row>
    <row r="188" spans="1:7" x14ac:dyDescent="0.35">
      <c r="A188">
        <v>230603</v>
      </c>
      <c r="B188">
        <v>154</v>
      </c>
      <c r="C188" s="39">
        <v>1.18055555555556E-2</v>
      </c>
      <c r="D188" s="39">
        <v>1.2500000000000001E-2</v>
      </c>
      <c r="E188">
        <v>0</v>
      </c>
      <c r="F188" s="24">
        <v>0</v>
      </c>
      <c r="G188">
        <v>0</v>
      </c>
    </row>
    <row r="189" spans="1:7" x14ac:dyDescent="0.35">
      <c r="A189">
        <v>230603</v>
      </c>
      <c r="B189">
        <v>154</v>
      </c>
      <c r="C189" s="39">
        <v>1.2500000000000001E-2</v>
      </c>
      <c r="D189" s="39">
        <v>1.3194444444444399E-2</v>
      </c>
      <c r="E189">
        <v>8201722.0999999996</v>
      </c>
      <c r="F189" s="24">
        <v>63.227812083227327</v>
      </c>
      <c r="G189">
        <v>0</v>
      </c>
    </row>
    <row r="190" spans="1:7" x14ac:dyDescent="0.35">
      <c r="A190">
        <v>230603</v>
      </c>
      <c r="B190">
        <v>154</v>
      </c>
      <c r="C190" s="39">
        <v>1.3194444444444399E-2</v>
      </c>
      <c r="D190" s="39">
        <v>1.38888888888888E-2</v>
      </c>
      <c r="E190">
        <v>0</v>
      </c>
      <c r="F190" s="24">
        <v>0</v>
      </c>
      <c r="G190">
        <v>0</v>
      </c>
    </row>
    <row r="191" spans="1:7" x14ac:dyDescent="0.35">
      <c r="A191">
        <v>230603</v>
      </c>
      <c r="B191">
        <v>154</v>
      </c>
      <c r="C191" s="39">
        <v>1.38888888888889E-2</v>
      </c>
      <c r="D191" s="39">
        <v>1.4583333333333301E-2</v>
      </c>
      <c r="E191">
        <v>0</v>
      </c>
      <c r="F191" s="24">
        <v>0</v>
      </c>
      <c r="G191">
        <v>0</v>
      </c>
    </row>
    <row r="192" spans="1:7" x14ac:dyDescent="0.35">
      <c r="A192">
        <v>230603</v>
      </c>
      <c r="B192">
        <v>154</v>
      </c>
      <c r="C192" s="39">
        <v>1.4583333333333301E-2</v>
      </c>
      <c r="D192" s="39">
        <v>1.5277777777777699E-2</v>
      </c>
      <c r="E192">
        <v>0</v>
      </c>
      <c r="F192" s="24">
        <v>0</v>
      </c>
      <c r="G192">
        <v>0</v>
      </c>
    </row>
    <row r="193" spans="1:7" x14ac:dyDescent="0.35">
      <c r="A193">
        <v>230603</v>
      </c>
      <c r="B193">
        <v>154</v>
      </c>
      <c r="C193" s="39">
        <v>1.52777777777778E-2</v>
      </c>
      <c r="D193" s="39">
        <v>1.59722222222222E-2</v>
      </c>
      <c r="E193">
        <v>0</v>
      </c>
      <c r="F193" s="24">
        <v>0</v>
      </c>
      <c r="G193">
        <v>0</v>
      </c>
    </row>
    <row r="194" spans="1:7" x14ac:dyDescent="0.35">
      <c r="A194">
        <v>230603</v>
      </c>
      <c r="B194">
        <v>154</v>
      </c>
      <c r="C194" s="39">
        <v>1.59722222222222E-2</v>
      </c>
      <c r="D194" s="39">
        <v>1.6666666666666601E-2</v>
      </c>
      <c r="E194">
        <v>0</v>
      </c>
      <c r="F194" s="24">
        <v>0</v>
      </c>
      <c r="G194">
        <v>0</v>
      </c>
    </row>
    <row r="195" spans="1:7" x14ac:dyDescent="0.35">
      <c r="A195">
        <v>230604</v>
      </c>
      <c r="B195">
        <v>155</v>
      </c>
      <c r="C195" s="39">
        <v>0</v>
      </c>
      <c r="D195" s="39">
        <v>6.9444444444444447E-4</v>
      </c>
      <c r="E195">
        <v>0</v>
      </c>
      <c r="F195" s="24">
        <v>0</v>
      </c>
      <c r="G195">
        <v>0</v>
      </c>
    </row>
    <row r="196" spans="1:7" x14ac:dyDescent="0.35">
      <c r="A196">
        <v>230604</v>
      </c>
      <c r="B196">
        <v>155</v>
      </c>
      <c r="C196" s="39">
        <v>6.9444444444444447E-4</v>
      </c>
      <c r="D196" s="39">
        <v>1.3888888888888889E-3</v>
      </c>
      <c r="E196">
        <v>0</v>
      </c>
      <c r="F196" s="24">
        <v>0</v>
      </c>
      <c r="G196">
        <v>0</v>
      </c>
    </row>
    <row r="197" spans="1:7" x14ac:dyDescent="0.35">
      <c r="A197">
        <v>230604</v>
      </c>
      <c r="B197">
        <v>155</v>
      </c>
      <c r="C197" s="39">
        <v>1.3888888888888889E-3</v>
      </c>
      <c r="D197" s="39">
        <v>2.0833333333333333E-3</v>
      </c>
      <c r="E197">
        <v>0</v>
      </c>
      <c r="F197" s="24">
        <v>0</v>
      </c>
      <c r="G197">
        <v>0</v>
      </c>
    </row>
    <row r="198" spans="1:7" x14ac:dyDescent="0.35">
      <c r="A198">
        <v>230604</v>
      </c>
      <c r="B198">
        <v>155</v>
      </c>
      <c r="C198" s="39">
        <v>2.0833333333333298E-3</v>
      </c>
      <c r="D198" s="39">
        <v>2.7777777777777701E-3</v>
      </c>
      <c r="E198">
        <v>0</v>
      </c>
      <c r="F198" s="24">
        <v>0</v>
      </c>
      <c r="G198">
        <v>0</v>
      </c>
    </row>
    <row r="199" spans="1:7" x14ac:dyDescent="0.35">
      <c r="A199">
        <v>230604</v>
      </c>
      <c r="B199">
        <v>155</v>
      </c>
      <c r="C199" s="39">
        <v>2.7777777777777801E-3</v>
      </c>
      <c r="D199" s="39">
        <v>3.4722222222222199E-3</v>
      </c>
      <c r="E199">
        <v>0</v>
      </c>
      <c r="F199" s="24">
        <v>0</v>
      </c>
      <c r="G199">
        <v>0</v>
      </c>
    </row>
    <row r="200" spans="1:7" x14ac:dyDescent="0.35">
      <c r="A200">
        <v>230604</v>
      </c>
      <c r="B200">
        <v>155</v>
      </c>
      <c r="C200" s="39">
        <v>3.4722222222222199E-3</v>
      </c>
      <c r="D200" s="39">
        <v>4.1666666666666597E-3</v>
      </c>
      <c r="E200">
        <v>0</v>
      </c>
      <c r="F200" s="24">
        <v>0</v>
      </c>
      <c r="G200">
        <v>0</v>
      </c>
    </row>
    <row r="201" spans="1:7" x14ac:dyDescent="0.35">
      <c r="A201">
        <v>230604</v>
      </c>
      <c r="B201">
        <v>155</v>
      </c>
      <c r="C201" s="39">
        <v>4.1666666666666701E-3</v>
      </c>
      <c r="D201" s="39">
        <v>4.8611111111111103E-3</v>
      </c>
      <c r="E201">
        <v>8201722.0999999996</v>
      </c>
      <c r="F201" s="24">
        <v>63.227812083227327</v>
      </c>
      <c r="G201">
        <v>0</v>
      </c>
    </row>
    <row r="202" spans="1:7" x14ac:dyDescent="0.35">
      <c r="A202">
        <v>230604</v>
      </c>
      <c r="B202">
        <v>155</v>
      </c>
      <c r="C202" s="39">
        <v>4.8611111111111103E-3</v>
      </c>
      <c r="D202" s="39">
        <v>5.5555555555555497E-3</v>
      </c>
      <c r="E202">
        <v>0</v>
      </c>
      <c r="F202" s="24">
        <v>0</v>
      </c>
      <c r="G202">
        <v>0</v>
      </c>
    </row>
    <row r="203" spans="1:7" x14ac:dyDescent="0.35">
      <c r="A203">
        <v>230604</v>
      </c>
      <c r="B203">
        <v>155</v>
      </c>
      <c r="C203" s="39">
        <v>5.5555555555555601E-3</v>
      </c>
      <c r="D203" s="39">
        <v>6.2500000000000003E-3</v>
      </c>
      <c r="E203">
        <v>0</v>
      </c>
      <c r="F203" s="24">
        <v>0</v>
      </c>
      <c r="G203">
        <v>0</v>
      </c>
    </row>
    <row r="204" spans="1:7" x14ac:dyDescent="0.35">
      <c r="A204">
        <v>230604</v>
      </c>
      <c r="B204">
        <v>155</v>
      </c>
      <c r="C204" s="39">
        <v>6.2500000000000003E-3</v>
      </c>
      <c r="D204" s="39">
        <v>6.9444444444444397E-3</v>
      </c>
      <c r="E204">
        <v>0</v>
      </c>
      <c r="F204" s="24">
        <v>0</v>
      </c>
      <c r="G204">
        <v>0</v>
      </c>
    </row>
    <row r="205" spans="1:7" x14ac:dyDescent="0.35">
      <c r="A205">
        <v>230604</v>
      </c>
      <c r="B205">
        <v>155</v>
      </c>
      <c r="C205" s="39">
        <v>6.9444444444444397E-3</v>
      </c>
      <c r="D205" s="39">
        <v>7.63888888888888E-3</v>
      </c>
      <c r="E205">
        <v>0</v>
      </c>
      <c r="F205" s="24">
        <v>0</v>
      </c>
      <c r="G205">
        <v>0</v>
      </c>
    </row>
    <row r="206" spans="1:7" x14ac:dyDescent="0.35">
      <c r="A206">
        <v>230604</v>
      </c>
      <c r="B206">
        <v>155</v>
      </c>
      <c r="C206" s="39">
        <v>7.6388888888888904E-3</v>
      </c>
      <c r="D206" s="39">
        <v>8.3333333333333297E-3</v>
      </c>
      <c r="E206">
        <v>0</v>
      </c>
      <c r="F206" s="24">
        <v>0</v>
      </c>
      <c r="G206">
        <v>0</v>
      </c>
    </row>
    <row r="207" spans="1:7" x14ac:dyDescent="0.35">
      <c r="A207">
        <v>230604</v>
      </c>
      <c r="B207">
        <v>155</v>
      </c>
      <c r="C207" s="39">
        <v>8.3333333333333297E-3</v>
      </c>
      <c r="D207" s="39">
        <v>9.02777777777777E-3</v>
      </c>
      <c r="E207">
        <v>0</v>
      </c>
      <c r="F207" s="24">
        <v>0</v>
      </c>
      <c r="G207">
        <v>0</v>
      </c>
    </row>
    <row r="208" spans="1:7" x14ac:dyDescent="0.35">
      <c r="A208">
        <v>230604</v>
      </c>
      <c r="B208">
        <v>155</v>
      </c>
      <c r="C208" s="39">
        <v>9.0277777777777804E-3</v>
      </c>
      <c r="D208" s="39">
        <v>9.7222222222222206E-3</v>
      </c>
      <c r="E208">
        <v>0</v>
      </c>
      <c r="F208" s="24">
        <v>0</v>
      </c>
      <c r="G208">
        <v>0</v>
      </c>
    </row>
    <row r="209" spans="1:7" x14ac:dyDescent="0.35">
      <c r="A209">
        <v>230604</v>
      </c>
      <c r="B209">
        <v>155</v>
      </c>
      <c r="C209" s="39">
        <v>9.7222222222222206E-3</v>
      </c>
      <c r="D209" s="39">
        <v>1.0416666666666701E-2</v>
      </c>
      <c r="E209">
        <v>0</v>
      </c>
      <c r="F209" s="24">
        <v>0</v>
      </c>
      <c r="G209">
        <v>0</v>
      </c>
    </row>
    <row r="210" spans="1:7" x14ac:dyDescent="0.35">
      <c r="A210">
        <v>230604</v>
      </c>
      <c r="B210">
        <v>155</v>
      </c>
      <c r="C210" s="39">
        <v>1.0416666666666701E-2</v>
      </c>
      <c r="D210" s="39">
        <v>1.1111111111111099E-2</v>
      </c>
      <c r="E210">
        <v>0</v>
      </c>
      <c r="F210" s="24">
        <v>0</v>
      </c>
      <c r="G210">
        <v>0</v>
      </c>
    </row>
    <row r="211" spans="1:7" x14ac:dyDescent="0.35">
      <c r="A211">
        <v>230604</v>
      </c>
      <c r="B211">
        <v>155</v>
      </c>
      <c r="C211" s="39">
        <v>1.1111111111111099E-2</v>
      </c>
      <c r="D211" s="39">
        <v>1.18055555555555E-2</v>
      </c>
      <c r="E211">
        <v>0</v>
      </c>
      <c r="F211" s="24">
        <v>0</v>
      </c>
      <c r="G211">
        <v>0</v>
      </c>
    </row>
    <row r="212" spans="1:7" x14ac:dyDescent="0.35">
      <c r="A212">
        <v>230604</v>
      </c>
      <c r="B212">
        <v>155</v>
      </c>
      <c r="C212" s="39">
        <v>1.18055555555556E-2</v>
      </c>
      <c r="D212" s="39">
        <v>1.2500000000000001E-2</v>
      </c>
      <c r="E212">
        <v>0</v>
      </c>
      <c r="F212" s="24">
        <v>0</v>
      </c>
      <c r="G212">
        <v>0</v>
      </c>
    </row>
    <row r="213" spans="1:7" x14ac:dyDescent="0.35">
      <c r="A213">
        <v>230604</v>
      </c>
      <c r="B213">
        <v>155</v>
      </c>
      <c r="C213" s="39">
        <v>1.2500000000000001E-2</v>
      </c>
      <c r="D213" s="39">
        <v>1.3194444444444399E-2</v>
      </c>
      <c r="E213">
        <v>8201722.0999999996</v>
      </c>
      <c r="F213" s="24">
        <v>63.227812083227327</v>
      </c>
      <c r="G213">
        <v>0</v>
      </c>
    </row>
    <row r="214" spans="1:7" x14ac:dyDescent="0.35">
      <c r="A214">
        <v>230604</v>
      </c>
      <c r="B214">
        <v>155</v>
      </c>
      <c r="C214" s="39">
        <v>1.3194444444444399E-2</v>
      </c>
      <c r="D214" s="39">
        <v>1.38888888888888E-2</v>
      </c>
      <c r="E214">
        <v>0</v>
      </c>
      <c r="F214" s="24">
        <v>0</v>
      </c>
      <c r="G214">
        <v>0</v>
      </c>
    </row>
    <row r="215" spans="1:7" x14ac:dyDescent="0.35">
      <c r="A215">
        <v>230604</v>
      </c>
      <c r="B215">
        <v>155</v>
      </c>
      <c r="C215" s="39">
        <v>1.38888888888889E-2</v>
      </c>
      <c r="D215" s="39">
        <v>1.4583333333333301E-2</v>
      </c>
      <c r="E215">
        <v>0</v>
      </c>
      <c r="F215" s="24">
        <v>0</v>
      </c>
      <c r="G215">
        <v>0</v>
      </c>
    </row>
    <row r="216" spans="1:7" x14ac:dyDescent="0.35">
      <c r="A216">
        <v>230604</v>
      </c>
      <c r="B216">
        <v>155</v>
      </c>
      <c r="C216" s="39">
        <v>1.4583333333333301E-2</v>
      </c>
      <c r="D216" s="39">
        <v>1.5277777777777699E-2</v>
      </c>
      <c r="E216">
        <v>0</v>
      </c>
      <c r="F216" s="24">
        <v>0</v>
      </c>
      <c r="G216">
        <v>0</v>
      </c>
    </row>
    <row r="217" spans="1:7" x14ac:dyDescent="0.35">
      <c r="A217">
        <v>230604</v>
      </c>
      <c r="B217">
        <v>155</v>
      </c>
      <c r="C217" s="39">
        <v>1.52777777777778E-2</v>
      </c>
      <c r="D217" s="39">
        <v>1.59722222222222E-2</v>
      </c>
      <c r="E217">
        <v>0</v>
      </c>
      <c r="F217" s="24">
        <v>0</v>
      </c>
      <c r="G217">
        <v>0</v>
      </c>
    </row>
    <row r="218" spans="1:7" x14ac:dyDescent="0.35">
      <c r="A218">
        <v>230604</v>
      </c>
      <c r="B218">
        <v>155</v>
      </c>
      <c r="C218" s="39">
        <v>1.59722222222222E-2</v>
      </c>
      <c r="D218" s="39">
        <v>1.6666666666666601E-2</v>
      </c>
      <c r="E218">
        <v>0</v>
      </c>
      <c r="F218" s="24">
        <v>0</v>
      </c>
      <c r="G218">
        <v>0</v>
      </c>
    </row>
    <row r="219" spans="1:7" x14ac:dyDescent="0.35">
      <c r="A219">
        <v>230605</v>
      </c>
      <c r="B219">
        <v>156</v>
      </c>
      <c r="C219" s="39">
        <v>0</v>
      </c>
      <c r="D219" s="39">
        <v>6.9444444444444447E-4</v>
      </c>
      <c r="E219">
        <v>0</v>
      </c>
      <c r="F219" s="24">
        <v>0</v>
      </c>
      <c r="G219">
        <v>0</v>
      </c>
    </row>
    <row r="220" spans="1:7" x14ac:dyDescent="0.35">
      <c r="A220">
        <v>230605</v>
      </c>
      <c r="B220">
        <v>156</v>
      </c>
      <c r="C220" s="39">
        <v>6.9444444444444447E-4</v>
      </c>
      <c r="D220" s="39">
        <v>1.3888888888888889E-3</v>
      </c>
      <c r="E220">
        <v>0</v>
      </c>
      <c r="F220" s="24">
        <v>0</v>
      </c>
      <c r="G220">
        <v>0</v>
      </c>
    </row>
    <row r="221" spans="1:7" x14ac:dyDescent="0.35">
      <c r="A221">
        <v>230605</v>
      </c>
      <c r="B221">
        <v>156</v>
      </c>
      <c r="C221" s="39">
        <v>1.3888888888888889E-3</v>
      </c>
      <c r="D221" s="39">
        <v>2.0833333333333333E-3</v>
      </c>
      <c r="E221">
        <v>0</v>
      </c>
      <c r="F221" s="24">
        <v>0</v>
      </c>
      <c r="G221">
        <v>0</v>
      </c>
    </row>
    <row r="222" spans="1:7" x14ac:dyDescent="0.35">
      <c r="A222">
        <v>230605</v>
      </c>
      <c r="B222">
        <v>156</v>
      </c>
      <c r="C222" s="39">
        <v>2.0833333333333298E-3</v>
      </c>
      <c r="D222" s="39">
        <v>2.7777777777777701E-3</v>
      </c>
      <c r="E222">
        <v>0</v>
      </c>
      <c r="F222" s="24">
        <v>0</v>
      </c>
      <c r="G222">
        <v>0</v>
      </c>
    </row>
    <row r="223" spans="1:7" x14ac:dyDescent="0.35">
      <c r="A223">
        <v>230605</v>
      </c>
      <c r="B223">
        <v>156</v>
      </c>
      <c r="C223" s="39">
        <v>2.7777777777777801E-3</v>
      </c>
      <c r="D223" s="39">
        <v>3.4722222222222199E-3</v>
      </c>
      <c r="E223">
        <v>0</v>
      </c>
      <c r="F223" s="24">
        <v>0</v>
      </c>
      <c r="G223">
        <v>0</v>
      </c>
    </row>
    <row r="224" spans="1:7" x14ac:dyDescent="0.35">
      <c r="A224">
        <v>230605</v>
      </c>
      <c r="B224">
        <v>156</v>
      </c>
      <c r="C224" s="39">
        <v>3.4722222222222199E-3</v>
      </c>
      <c r="D224" s="39">
        <v>4.1666666666666597E-3</v>
      </c>
      <c r="E224">
        <v>0</v>
      </c>
      <c r="F224" s="24">
        <v>0</v>
      </c>
      <c r="G224">
        <v>0</v>
      </c>
    </row>
    <row r="225" spans="1:7" x14ac:dyDescent="0.35">
      <c r="A225">
        <v>230605</v>
      </c>
      <c r="B225">
        <v>156</v>
      </c>
      <c r="C225" s="39">
        <v>4.1666666666666701E-3</v>
      </c>
      <c r="D225" s="39">
        <v>4.8611111111111103E-3</v>
      </c>
      <c r="E225">
        <v>8201722.0999999996</v>
      </c>
      <c r="F225" s="24">
        <v>63.227812083227327</v>
      </c>
      <c r="G225">
        <v>0</v>
      </c>
    </row>
    <row r="226" spans="1:7" x14ac:dyDescent="0.35">
      <c r="A226">
        <v>230605</v>
      </c>
      <c r="B226">
        <v>156</v>
      </c>
      <c r="C226" s="39">
        <v>4.8611111111111103E-3</v>
      </c>
      <c r="D226" s="39">
        <v>5.5555555555555497E-3</v>
      </c>
      <c r="E226">
        <v>0</v>
      </c>
      <c r="F226" s="24">
        <v>0</v>
      </c>
      <c r="G226">
        <v>0</v>
      </c>
    </row>
    <row r="227" spans="1:7" x14ac:dyDescent="0.35">
      <c r="A227">
        <v>230605</v>
      </c>
      <c r="B227">
        <v>156</v>
      </c>
      <c r="C227" s="39">
        <v>5.5555555555555601E-3</v>
      </c>
      <c r="D227" s="39">
        <v>6.2500000000000003E-3</v>
      </c>
      <c r="E227">
        <v>0</v>
      </c>
      <c r="F227" s="24">
        <v>0</v>
      </c>
      <c r="G227">
        <v>0</v>
      </c>
    </row>
    <row r="228" spans="1:7" x14ac:dyDescent="0.35">
      <c r="A228">
        <v>230605</v>
      </c>
      <c r="B228">
        <v>156</v>
      </c>
      <c r="C228" s="39">
        <v>6.2500000000000003E-3</v>
      </c>
      <c r="D228" s="39">
        <v>6.9444444444444397E-3</v>
      </c>
      <c r="E228">
        <v>0</v>
      </c>
      <c r="F228" s="24">
        <v>0</v>
      </c>
      <c r="G228">
        <v>0</v>
      </c>
    </row>
    <row r="229" spans="1:7" x14ac:dyDescent="0.35">
      <c r="A229">
        <v>230605</v>
      </c>
      <c r="B229">
        <v>156</v>
      </c>
      <c r="C229" s="39">
        <v>6.9444444444444397E-3</v>
      </c>
      <c r="D229" s="39">
        <v>7.63888888888888E-3</v>
      </c>
      <c r="E229">
        <v>0</v>
      </c>
      <c r="F229" s="24">
        <v>0</v>
      </c>
      <c r="G229">
        <v>0</v>
      </c>
    </row>
    <row r="230" spans="1:7" x14ac:dyDescent="0.35">
      <c r="A230">
        <v>230605</v>
      </c>
      <c r="B230">
        <v>156</v>
      </c>
      <c r="C230" s="39">
        <v>7.6388888888888904E-3</v>
      </c>
      <c r="D230" s="39">
        <v>8.3333333333333297E-3</v>
      </c>
      <c r="E230">
        <v>0</v>
      </c>
      <c r="F230" s="24">
        <v>0</v>
      </c>
      <c r="G230">
        <v>0</v>
      </c>
    </row>
    <row r="231" spans="1:7" x14ac:dyDescent="0.35">
      <c r="A231">
        <v>230605</v>
      </c>
      <c r="B231">
        <v>156</v>
      </c>
      <c r="C231" s="39">
        <v>8.3333333333333297E-3</v>
      </c>
      <c r="D231" s="39">
        <v>9.02777777777777E-3</v>
      </c>
      <c r="E231">
        <v>0</v>
      </c>
      <c r="F231" s="24">
        <v>0</v>
      </c>
      <c r="G231">
        <v>0</v>
      </c>
    </row>
    <row r="232" spans="1:7" x14ac:dyDescent="0.35">
      <c r="A232">
        <v>230605</v>
      </c>
      <c r="B232">
        <v>156</v>
      </c>
      <c r="C232" s="39">
        <v>9.0277777777777804E-3</v>
      </c>
      <c r="D232" s="39">
        <v>9.7222222222222206E-3</v>
      </c>
      <c r="E232">
        <v>0</v>
      </c>
      <c r="F232" s="24">
        <v>0</v>
      </c>
      <c r="G232">
        <v>0</v>
      </c>
    </row>
    <row r="233" spans="1:7" x14ac:dyDescent="0.35">
      <c r="A233">
        <v>230605</v>
      </c>
      <c r="B233">
        <v>156</v>
      </c>
      <c r="C233" s="39">
        <v>9.7222222222222206E-3</v>
      </c>
      <c r="D233" s="39">
        <v>1.0416666666666701E-2</v>
      </c>
      <c r="E233">
        <v>0</v>
      </c>
      <c r="F233" s="24">
        <v>0</v>
      </c>
      <c r="G233">
        <v>0</v>
      </c>
    </row>
    <row r="234" spans="1:7" x14ac:dyDescent="0.35">
      <c r="A234">
        <v>230605</v>
      </c>
      <c r="B234">
        <v>156</v>
      </c>
      <c r="C234" s="39">
        <v>1.0416666666666701E-2</v>
      </c>
      <c r="D234" s="39">
        <v>1.1111111111111099E-2</v>
      </c>
      <c r="E234">
        <v>0</v>
      </c>
      <c r="F234" s="24">
        <v>0</v>
      </c>
      <c r="G234">
        <v>0</v>
      </c>
    </row>
    <row r="235" spans="1:7" x14ac:dyDescent="0.35">
      <c r="A235">
        <v>230605</v>
      </c>
      <c r="B235">
        <v>156</v>
      </c>
      <c r="C235" s="39">
        <v>1.1111111111111099E-2</v>
      </c>
      <c r="D235" s="39">
        <v>1.18055555555555E-2</v>
      </c>
      <c r="E235">
        <v>0</v>
      </c>
      <c r="F235" s="24">
        <v>0</v>
      </c>
      <c r="G235">
        <v>0</v>
      </c>
    </row>
    <row r="236" spans="1:7" x14ac:dyDescent="0.35">
      <c r="A236">
        <v>230605</v>
      </c>
      <c r="B236">
        <v>156</v>
      </c>
      <c r="C236" s="39">
        <v>1.18055555555556E-2</v>
      </c>
      <c r="D236" s="39">
        <v>1.2500000000000001E-2</v>
      </c>
      <c r="E236">
        <v>0</v>
      </c>
      <c r="F236" s="24">
        <v>0</v>
      </c>
      <c r="G236">
        <v>0</v>
      </c>
    </row>
    <row r="237" spans="1:7" x14ac:dyDescent="0.35">
      <c r="A237">
        <v>230605</v>
      </c>
      <c r="B237">
        <v>156</v>
      </c>
      <c r="C237" s="39">
        <v>1.2500000000000001E-2</v>
      </c>
      <c r="D237" s="39">
        <v>1.3194444444444399E-2</v>
      </c>
      <c r="E237">
        <v>8201722.0999999996</v>
      </c>
      <c r="F237" s="24">
        <v>63.227812083227327</v>
      </c>
      <c r="G237">
        <v>0</v>
      </c>
    </row>
    <row r="238" spans="1:7" x14ac:dyDescent="0.35">
      <c r="A238">
        <v>230605</v>
      </c>
      <c r="B238">
        <v>156</v>
      </c>
      <c r="C238" s="39">
        <v>1.3194444444444399E-2</v>
      </c>
      <c r="D238" s="39">
        <v>1.38888888888888E-2</v>
      </c>
      <c r="E238">
        <v>0</v>
      </c>
      <c r="F238" s="24">
        <v>0</v>
      </c>
      <c r="G238">
        <v>0</v>
      </c>
    </row>
    <row r="239" spans="1:7" x14ac:dyDescent="0.35">
      <c r="A239">
        <v>230605</v>
      </c>
      <c r="B239">
        <v>156</v>
      </c>
      <c r="C239" s="39">
        <v>1.38888888888889E-2</v>
      </c>
      <c r="D239" s="39">
        <v>1.4583333333333301E-2</v>
      </c>
      <c r="E239">
        <v>0</v>
      </c>
      <c r="F239" s="24">
        <v>0</v>
      </c>
      <c r="G239">
        <v>0</v>
      </c>
    </row>
    <row r="240" spans="1:7" x14ac:dyDescent="0.35">
      <c r="A240">
        <v>230605</v>
      </c>
      <c r="B240">
        <v>156</v>
      </c>
      <c r="C240" s="39">
        <v>1.4583333333333301E-2</v>
      </c>
      <c r="D240" s="39">
        <v>1.5277777777777699E-2</v>
      </c>
      <c r="E240">
        <v>0</v>
      </c>
      <c r="F240" s="24">
        <v>0</v>
      </c>
      <c r="G240">
        <v>0</v>
      </c>
    </row>
    <row r="241" spans="1:7" x14ac:dyDescent="0.35">
      <c r="A241">
        <v>230605</v>
      </c>
      <c r="B241">
        <v>156</v>
      </c>
      <c r="C241" s="39">
        <v>1.52777777777778E-2</v>
      </c>
      <c r="D241" s="39">
        <v>1.59722222222222E-2</v>
      </c>
      <c r="E241">
        <v>0</v>
      </c>
      <c r="F241" s="24">
        <v>0</v>
      </c>
      <c r="G241">
        <v>0</v>
      </c>
    </row>
    <row r="242" spans="1:7" x14ac:dyDescent="0.35">
      <c r="A242">
        <v>230605</v>
      </c>
      <c r="B242">
        <v>156</v>
      </c>
      <c r="C242" s="39">
        <v>1.59722222222222E-2</v>
      </c>
      <c r="D242" s="39">
        <v>1.6666666666666601E-2</v>
      </c>
      <c r="E242">
        <v>0</v>
      </c>
      <c r="F242" s="24">
        <v>0</v>
      </c>
      <c r="G242">
        <v>0</v>
      </c>
    </row>
    <row r="243" spans="1:7" x14ac:dyDescent="0.35">
      <c r="A243">
        <v>230606</v>
      </c>
      <c r="B243">
        <v>157</v>
      </c>
      <c r="C243" s="39">
        <v>0</v>
      </c>
      <c r="D243" s="39">
        <v>6.9444444444444447E-4</v>
      </c>
      <c r="E243">
        <v>0</v>
      </c>
      <c r="F243" s="24">
        <v>0</v>
      </c>
      <c r="G243">
        <v>0</v>
      </c>
    </row>
    <row r="244" spans="1:7" x14ac:dyDescent="0.35">
      <c r="A244">
        <v>230606</v>
      </c>
      <c r="B244">
        <v>157</v>
      </c>
      <c r="C244" s="39">
        <v>6.9444444444444447E-4</v>
      </c>
      <c r="D244" s="39">
        <v>1.3888888888888889E-3</v>
      </c>
      <c r="E244">
        <v>0</v>
      </c>
      <c r="F244" s="24">
        <v>0</v>
      </c>
      <c r="G244">
        <v>0</v>
      </c>
    </row>
    <row r="245" spans="1:7" x14ac:dyDescent="0.35">
      <c r="A245">
        <v>230606</v>
      </c>
      <c r="B245">
        <v>157</v>
      </c>
      <c r="C245" s="39">
        <v>1.3888888888888889E-3</v>
      </c>
      <c r="D245" s="39">
        <v>2.0833333333333333E-3</v>
      </c>
      <c r="E245">
        <v>0</v>
      </c>
      <c r="F245" s="24">
        <v>0</v>
      </c>
      <c r="G245">
        <v>0</v>
      </c>
    </row>
    <row r="246" spans="1:7" x14ac:dyDescent="0.35">
      <c r="A246">
        <v>230606</v>
      </c>
      <c r="B246">
        <v>157</v>
      </c>
      <c r="C246" s="39">
        <v>2.0833333333333298E-3</v>
      </c>
      <c r="D246" s="39">
        <v>2.7777777777777701E-3</v>
      </c>
      <c r="E246">
        <v>0</v>
      </c>
      <c r="F246" s="24">
        <v>0</v>
      </c>
      <c r="G246">
        <v>0</v>
      </c>
    </row>
    <row r="247" spans="1:7" x14ac:dyDescent="0.35">
      <c r="A247">
        <v>230606</v>
      </c>
      <c r="B247">
        <v>157</v>
      </c>
      <c r="C247" s="39">
        <v>2.7777777777777801E-3</v>
      </c>
      <c r="D247" s="39">
        <v>3.4722222222222199E-3</v>
      </c>
      <c r="E247">
        <v>0</v>
      </c>
      <c r="F247" s="24">
        <v>0</v>
      </c>
      <c r="G247">
        <v>0</v>
      </c>
    </row>
    <row r="248" spans="1:7" x14ac:dyDescent="0.35">
      <c r="A248">
        <v>230606</v>
      </c>
      <c r="B248">
        <v>157</v>
      </c>
      <c r="C248" s="39">
        <v>3.4722222222222199E-3</v>
      </c>
      <c r="D248" s="39">
        <v>4.1666666666666597E-3</v>
      </c>
      <c r="E248">
        <v>0</v>
      </c>
      <c r="F248" s="24">
        <v>0</v>
      </c>
      <c r="G248">
        <v>0</v>
      </c>
    </row>
    <row r="249" spans="1:7" x14ac:dyDescent="0.35">
      <c r="A249">
        <v>230606</v>
      </c>
      <c r="B249">
        <v>157</v>
      </c>
      <c r="C249" s="39">
        <v>4.1666666666666701E-3</v>
      </c>
      <c r="D249" s="39">
        <v>4.8611111111111103E-3</v>
      </c>
      <c r="E249">
        <v>8201722.0999999996</v>
      </c>
      <c r="F249" s="24">
        <v>63.227812083227327</v>
      </c>
      <c r="G249">
        <v>0</v>
      </c>
    </row>
    <row r="250" spans="1:7" x14ac:dyDescent="0.35">
      <c r="A250">
        <v>230606</v>
      </c>
      <c r="B250">
        <v>157</v>
      </c>
      <c r="C250" s="39">
        <v>4.8611111111111103E-3</v>
      </c>
      <c r="D250" s="39">
        <v>5.5555555555555497E-3</v>
      </c>
      <c r="E250">
        <v>0</v>
      </c>
      <c r="F250" s="24">
        <v>0</v>
      </c>
      <c r="G250">
        <v>0</v>
      </c>
    </row>
    <row r="251" spans="1:7" x14ac:dyDescent="0.35">
      <c r="A251">
        <v>230606</v>
      </c>
      <c r="B251">
        <v>157</v>
      </c>
      <c r="C251" s="39">
        <v>5.5555555555555601E-3</v>
      </c>
      <c r="D251" s="39">
        <v>6.2500000000000003E-3</v>
      </c>
      <c r="E251">
        <v>0</v>
      </c>
      <c r="F251" s="24">
        <v>0</v>
      </c>
      <c r="G251">
        <v>0</v>
      </c>
    </row>
    <row r="252" spans="1:7" x14ac:dyDescent="0.35">
      <c r="A252">
        <v>230606</v>
      </c>
      <c r="B252">
        <v>157</v>
      </c>
      <c r="C252" s="39">
        <v>6.2500000000000003E-3</v>
      </c>
      <c r="D252" s="39">
        <v>6.9444444444444397E-3</v>
      </c>
      <c r="E252">
        <v>0</v>
      </c>
      <c r="F252" s="24">
        <v>0</v>
      </c>
      <c r="G252">
        <v>0</v>
      </c>
    </row>
    <row r="253" spans="1:7" x14ac:dyDescent="0.35">
      <c r="A253">
        <v>230606</v>
      </c>
      <c r="B253">
        <v>157</v>
      </c>
      <c r="C253" s="39">
        <v>6.9444444444444397E-3</v>
      </c>
      <c r="D253" s="39">
        <v>7.63888888888888E-3</v>
      </c>
      <c r="E253">
        <v>0</v>
      </c>
      <c r="F253" s="24">
        <v>0</v>
      </c>
      <c r="G253">
        <v>0</v>
      </c>
    </row>
    <row r="254" spans="1:7" x14ac:dyDescent="0.35">
      <c r="A254">
        <v>230606</v>
      </c>
      <c r="B254">
        <v>157</v>
      </c>
      <c r="C254" s="39">
        <v>7.6388888888888904E-3</v>
      </c>
      <c r="D254" s="39">
        <v>8.3333333333333297E-3</v>
      </c>
      <c r="E254">
        <v>0</v>
      </c>
      <c r="F254" s="24">
        <v>0</v>
      </c>
      <c r="G254">
        <v>0</v>
      </c>
    </row>
    <row r="255" spans="1:7" x14ac:dyDescent="0.35">
      <c r="A255">
        <v>230606</v>
      </c>
      <c r="B255">
        <v>157</v>
      </c>
      <c r="C255" s="39">
        <v>8.3333333333333297E-3</v>
      </c>
      <c r="D255" s="39">
        <v>9.02777777777777E-3</v>
      </c>
      <c r="E255">
        <v>0</v>
      </c>
      <c r="F255" s="24">
        <v>0</v>
      </c>
      <c r="G255">
        <v>0</v>
      </c>
    </row>
    <row r="256" spans="1:7" x14ac:dyDescent="0.35">
      <c r="A256">
        <v>230606</v>
      </c>
      <c r="B256">
        <v>157</v>
      </c>
      <c r="C256" s="39">
        <v>9.0277777777777804E-3</v>
      </c>
      <c r="D256" s="39">
        <v>9.7222222222222206E-3</v>
      </c>
      <c r="E256">
        <v>0</v>
      </c>
      <c r="F256" s="24">
        <v>0</v>
      </c>
      <c r="G256">
        <v>0</v>
      </c>
    </row>
    <row r="257" spans="1:7" x14ac:dyDescent="0.35">
      <c r="A257">
        <v>230606</v>
      </c>
      <c r="B257">
        <v>157</v>
      </c>
      <c r="C257" s="39">
        <v>9.7222222222222206E-3</v>
      </c>
      <c r="D257" s="39">
        <v>1.0416666666666701E-2</v>
      </c>
      <c r="E257">
        <v>0</v>
      </c>
      <c r="F257" s="24">
        <v>0</v>
      </c>
      <c r="G257">
        <v>0</v>
      </c>
    </row>
    <row r="258" spans="1:7" x14ac:dyDescent="0.35">
      <c r="A258">
        <v>230606</v>
      </c>
      <c r="B258">
        <v>157</v>
      </c>
      <c r="C258" s="39">
        <v>1.0416666666666701E-2</v>
      </c>
      <c r="D258" s="39">
        <v>1.1111111111111099E-2</v>
      </c>
      <c r="E258">
        <v>0</v>
      </c>
      <c r="F258" s="24">
        <v>0</v>
      </c>
      <c r="G258">
        <v>0</v>
      </c>
    </row>
    <row r="259" spans="1:7" x14ac:dyDescent="0.35">
      <c r="A259">
        <v>230606</v>
      </c>
      <c r="B259">
        <v>157</v>
      </c>
      <c r="C259" s="39">
        <v>1.1111111111111099E-2</v>
      </c>
      <c r="D259" s="39">
        <v>1.18055555555555E-2</v>
      </c>
      <c r="E259">
        <v>0</v>
      </c>
      <c r="F259" s="24">
        <v>0</v>
      </c>
      <c r="G259">
        <v>0</v>
      </c>
    </row>
    <row r="260" spans="1:7" x14ac:dyDescent="0.35">
      <c r="A260">
        <v>230606</v>
      </c>
      <c r="B260">
        <v>157</v>
      </c>
      <c r="C260" s="39">
        <v>1.18055555555556E-2</v>
      </c>
      <c r="D260" s="39">
        <v>1.2500000000000001E-2</v>
      </c>
      <c r="E260">
        <v>0</v>
      </c>
      <c r="F260" s="24">
        <v>0</v>
      </c>
      <c r="G260">
        <v>0</v>
      </c>
    </row>
    <row r="261" spans="1:7" x14ac:dyDescent="0.35">
      <c r="A261">
        <v>230606</v>
      </c>
      <c r="B261">
        <v>157</v>
      </c>
      <c r="C261" s="39">
        <v>1.2500000000000001E-2</v>
      </c>
      <c r="D261" s="39">
        <v>1.3194444444444399E-2</v>
      </c>
      <c r="E261">
        <v>8201722.0999999996</v>
      </c>
      <c r="F261" s="24">
        <v>63.227812083227327</v>
      </c>
      <c r="G261">
        <v>0</v>
      </c>
    </row>
    <row r="262" spans="1:7" x14ac:dyDescent="0.35">
      <c r="A262">
        <v>230606</v>
      </c>
      <c r="B262">
        <v>157</v>
      </c>
      <c r="C262" s="39">
        <v>1.3194444444444399E-2</v>
      </c>
      <c r="D262" s="39">
        <v>1.38888888888888E-2</v>
      </c>
      <c r="E262">
        <v>0</v>
      </c>
      <c r="F262" s="24">
        <v>0</v>
      </c>
      <c r="G262">
        <v>0</v>
      </c>
    </row>
    <row r="263" spans="1:7" x14ac:dyDescent="0.35">
      <c r="A263">
        <v>230606</v>
      </c>
      <c r="B263">
        <v>157</v>
      </c>
      <c r="C263" s="39">
        <v>1.38888888888889E-2</v>
      </c>
      <c r="D263" s="39">
        <v>1.4583333333333301E-2</v>
      </c>
      <c r="E263">
        <v>0</v>
      </c>
      <c r="F263" s="24">
        <v>0</v>
      </c>
      <c r="G263">
        <v>0</v>
      </c>
    </row>
    <row r="264" spans="1:7" x14ac:dyDescent="0.35">
      <c r="A264">
        <v>230606</v>
      </c>
      <c r="B264">
        <v>157</v>
      </c>
      <c r="C264" s="39">
        <v>1.4583333333333301E-2</v>
      </c>
      <c r="D264" s="39">
        <v>1.5277777777777699E-2</v>
      </c>
      <c r="E264">
        <v>0</v>
      </c>
      <c r="F264" s="24">
        <v>0</v>
      </c>
      <c r="G264">
        <v>0</v>
      </c>
    </row>
    <row r="265" spans="1:7" x14ac:dyDescent="0.35">
      <c r="A265">
        <v>230606</v>
      </c>
      <c r="B265">
        <v>157</v>
      </c>
      <c r="C265" s="39">
        <v>1.52777777777778E-2</v>
      </c>
      <c r="D265" s="39">
        <v>1.59722222222222E-2</v>
      </c>
      <c r="E265">
        <v>0</v>
      </c>
      <c r="F265" s="24">
        <v>0</v>
      </c>
      <c r="G265">
        <v>0</v>
      </c>
    </row>
    <row r="266" spans="1:7" x14ac:dyDescent="0.35">
      <c r="A266">
        <v>230606</v>
      </c>
      <c r="B266">
        <v>157</v>
      </c>
      <c r="C266" s="39">
        <v>1.59722222222222E-2</v>
      </c>
      <c r="D266" s="39">
        <v>1.6666666666666601E-2</v>
      </c>
      <c r="E266">
        <v>0</v>
      </c>
      <c r="F266" s="24">
        <v>0</v>
      </c>
      <c r="G266">
        <v>0</v>
      </c>
    </row>
    <row r="267" spans="1:7" x14ac:dyDescent="0.35">
      <c r="A267">
        <v>230607</v>
      </c>
      <c r="B267">
        <v>158</v>
      </c>
      <c r="C267" s="39">
        <v>0</v>
      </c>
      <c r="D267" s="39">
        <v>6.9444444444444447E-4</v>
      </c>
      <c r="E267">
        <v>0</v>
      </c>
      <c r="F267" s="24">
        <v>0</v>
      </c>
      <c r="G267">
        <v>0</v>
      </c>
    </row>
    <row r="268" spans="1:7" x14ac:dyDescent="0.35">
      <c r="A268">
        <v>230607</v>
      </c>
      <c r="B268">
        <v>158</v>
      </c>
      <c r="C268" s="39">
        <v>6.9444444444444447E-4</v>
      </c>
      <c r="D268" s="39">
        <v>1.3888888888888889E-3</v>
      </c>
      <c r="E268">
        <v>0</v>
      </c>
      <c r="F268" s="24">
        <v>0</v>
      </c>
      <c r="G268">
        <v>0</v>
      </c>
    </row>
    <row r="269" spans="1:7" x14ac:dyDescent="0.35">
      <c r="A269">
        <v>230607</v>
      </c>
      <c r="B269">
        <v>158</v>
      </c>
      <c r="C269" s="39">
        <v>1.3888888888888889E-3</v>
      </c>
      <c r="D269" s="39">
        <v>2.0833333333333333E-3</v>
      </c>
      <c r="E269">
        <v>0</v>
      </c>
      <c r="F269" s="24">
        <v>0</v>
      </c>
      <c r="G269">
        <v>0</v>
      </c>
    </row>
    <row r="270" spans="1:7" x14ac:dyDescent="0.35">
      <c r="A270">
        <v>230607</v>
      </c>
      <c r="B270">
        <v>158</v>
      </c>
      <c r="C270" s="39">
        <v>2.0833333333333298E-3</v>
      </c>
      <c r="D270" s="39">
        <v>2.7777777777777701E-3</v>
      </c>
      <c r="E270">
        <v>0</v>
      </c>
      <c r="F270" s="24">
        <v>0</v>
      </c>
      <c r="G270">
        <v>0</v>
      </c>
    </row>
    <row r="271" spans="1:7" x14ac:dyDescent="0.35">
      <c r="A271">
        <v>230607</v>
      </c>
      <c r="B271">
        <v>158</v>
      </c>
      <c r="C271" s="39">
        <v>2.7777777777777801E-3</v>
      </c>
      <c r="D271" s="39">
        <v>3.4722222222222199E-3</v>
      </c>
      <c r="E271">
        <v>0</v>
      </c>
      <c r="F271" s="24">
        <v>0</v>
      </c>
      <c r="G271">
        <v>0</v>
      </c>
    </row>
    <row r="272" spans="1:7" x14ac:dyDescent="0.35">
      <c r="A272">
        <v>230607</v>
      </c>
      <c r="B272">
        <v>158</v>
      </c>
      <c r="C272" s="39">
        <v>3.4722222222222199E-3</v>
      </c>
      <c r="D272" s="39">
        <v>4.1666666666666597E-3</v>
      </c>
      <c r="E272">
        <v>0</v>
      </c>
      <c r="F272" s="24">
        <v>0</v>
      </c>
      <c r="G272">
        <v>0</v>
      </c>
    </row>
    <row r="273" spans="1:7" x14ac:dyDescent="0.35">
      <c r="A273">
        <v>230607</v>
      </c>
      <c r="B273">
        <v>158</v>
      </c>
      <c r="C273" s="39">
        <v>4.1666666666666701E-3</v>
      </c>
      <c r="D273" s="39">
        <v>4.8611111111111103E-3</v>
      </c>
      <c r="E273">
        <v>8201722.0999999996</v>
      </c>
      <c r="F273" s="24">
        <v>63.227812083227327</v>
      </c>
      <c r="G273">
        <v>0</v>
      </c>
    </row>
    <row r="274" spans="1:7" x14ac:dyDescent="0.35">
      <c r="A274">
        <v>230607</v>
      </c>
      <c r="B274">
        <v>158</v>
      </c>
      <c r="C274" s="39">
        <v>4.8611111111111103E-3</v>
      </c>
      <c r="D274" s="39">
        <v>5.5555555555555497E-3</v>
      </c>
      <c r="E274">
        <v>0</v>
      </c>
      <c r="F274" s="24">
        <v>0</v>
      </c>
      <c r="G274">
        <v>0</v>
      </c>
    </row>
    <row r="275" spans="1:7" x14ac:dyDescent="0.35">
      <c r="A275">
        <v>230607</v>
      </c>
      <c r="B275">
        <v>158</v>
      </c>
      <c r="C275" s="39">
        <v>5.5555555555555601E-3</v>
      </c>
      <c r="D275" s="39">
        <v>6.2500000000000003E-3</v>
      </c>
      <c r="E275">
        <v>0</v>
      </c>
      <c r="F275" s="24">
        <v>0</v>
      </c>
      <c r="G275">
        <v>0</v>
      </c>
    </row>
    <row r="276" spans="1:7" x14ac:dyDescent="0.35">
      <c r="A276">
        <v>230607</v>
      </c>
      <c r="B276">
        <v>158</v>
      </c>
      <c r="C276" s="39">
        <v>6.2500000000000003E-3</v>
      </c>
      <c r="D276" s="39">
        <v>6.9444444444444397E-3</v>
      </c>
      <c r="E276">
        <v>0</v>
      </c>
      <c r="F276" s="24">
        <v>0</v>
      </c>
      <c r="G276">
        <v>0</v>
      </c>
    </row>
    <row r="277" spans="1:7" x14ac:dyDescent="0.35">
      <c r="A277">
        <v>230607</v>
      </c>
      <c r="B277">
        <v>158</v>
      </c>
      <c r="C277" s="39">
        <v>6.9444444444444397E-3</v>
      </c>
      <c r="D277" s="39">
        <v>7.63888888888888E-3</v>
      </c>
      <c r="E277">
        <v>0</v>
      </c>
      <c r="F277" s="24">
        <v>0</v>
      </c>
      <c r="G277">
        <v>0</v>
      </c>
    </row>
    <row r="278" spans="1:7" x14ac:dyDescent="0.35">
      <c r="A278">
        <v>230607</v>
      </c>
      <c r="B278">
        <v>158</v>
      </c>
      <c r="C278" s="39">
        <v>7.6388888888888904E-3</v>
      </c>
      <c r="D278" s="39">
        <v>8.3333333333333297E-3</v>
      </c>
      <c r="E278">
        <v>0</v>
      </c>
      <c r="F278" s="24">
        <v>0</v>
      </c>
      <c r="G278">
        <v>0</v>
      </c>
    </row>
    <row r="279" spans="1:7" x14ac:dyDescent="0.35">
      <c r="A279">
        <v>230607</v>
      </c>
      <c r="B279">
        <v>158</v>
      </c>
      <c r="C279" s="39">
        <v>8.3333333333333297E-3</v>
      </c>
      <c r="D279" s="39">
        <v>9.02777777777777E-3</v>
      </c>
      <c r="E279">
        <v>0</v>
      </c>
      <c r="F279" s="24">
        <v>0</v>
      </c>
      <c r="G279">
        <v>0</v>
      </c>
    </row>
    <row r="280" spans="1:7" x14ac:dyDescent="0.35">
      <c r="A280">
        <v>230607</v>
      </c>
      <c r="B280">
        <v>158</v>
      </c>
      <c r="C280" s="39">
        <v>9.0277777777777804E-3</v>
      </c>
      <c r="D280" s="39">
        <v>9.7222222222222206E-3</v>
      </c>
      <c r="E280">
        <v>0</v>
      </c>
      <c r="F280" s="24">
        <v>0</v>
      </c>
      <c r="G280">
        <v>0</v>
      </c>
    </row>
    <row r="281" spans="1:7" x14ac:dyDescent="0.35">
      <c r="A281">
        <v>230607</v>
      </c>
      <c r="B281">
        <v>158</v>
      </c>
      <c r="C281" s="39">
        <v>9.7222222222222206E-3</v>
      </c>
      <c r="D281" s="39">
        <v>1.0416666666666701E-2</v>
      </c>
      <c r="E281">
        <v>0</v>
      </c>
      <c r="F281" s="24">
        <v>0</v>
      </c>
      <c r="G281">
        <v>0</v>
      </c>
    </row>
    <row r="282" spans="1:7" x14ac:dyDescent="0.35">
      <c r="A282">
        <v>230607</v>
      </c>
      <c r="B282">
        <v>158</v>
      </c>
      <c r="C282" s="39">
        <v>1.0416666666666701E-2</v>
      </c>
      <c r="D282" s="39">
        <v>1.1111111111111099E-2</v>
      </c>
      <c r="E282">
        <v>0</v>
      </c>
      <c r="F282" s="24">
        <v>0</v>
      </c>
      <c r="G282">
        <v>0</v>
      </c>
    </row>
    <row r="283" spans="1:7" x14ac:dyDescent="0.35">
      <c r="A283">
        <v>230607</v>
      </c>
      <c r="B283">
        <v>158</v>
      </c>
      <c r="C283" s="39">
        <v>1.1111111111111099E-2</v>
      </c>
      <c r="D283" s="39">
        <v>1.18055555555555E-2</v>
      </c>
      <c r="E283">
        <v>0</v>
      </c>
      <c r="F283" s="24">
        <v>0</v>
      </c>
      <c r="G283">
        <v>0</v>
      </c>
    </row>
    <row r="284" spans="1:7" x14ac:dyDescent="0.35">
      <c r="A284">
        <v>230607</v>
      </c>
      <c r="B284">
        <v>158</v>
      </c>
      <c r="C284" s="39">
        <v>1.18055555555556E-2</v>
      </c>
      <c r="D284" s="39">
        <v>1.2500000000000001E-2</v>
      </c>
      <c r="E284">
        <v>0</v>
      </c>
      <c r="F284" s="24">
        <v>0</v>
      </c>
      <c r="G284">
        <v>0</v>
      </c>
    </row>
    <row r="285" spans="1:7" x14ac:dyDescent="0.35">
      <c r="A285">
        <v>230607</v>
      </c>
      <c r="B285">
        <v>158</v>
      </c>
      <c r="C285" s="39">
        <v>1.2500000000000001E-2</v>
      </c>
      <c r="D285" s="39">
        <v>1.3194444444444399E-2</v>
      </c>
      <c r="E285">
        <v>8201722.0999999996</v>
      </c>
      <c r="F285" s="24">
        <v>63.227812083227327</v>
      </c>
      <c r="G285">
        <v>0</v>
      </c>
    </row>
    <row r="286" spans="1:7" x14ac:dyDescent="0.35">
      <c r="A286">
        <v>230607</v>
      </c>
      <c r="B286">
        <v>158</v>
      </c>
      <c r="C286" s="39">
        <v>1.3194444444444399E-2</v>
      </c>
      <c r="D286" s="39">
        <v>1.38888888888888E-2</v>
      </c>
      <c r="E286">
        <v>0</v>
      </c>
      <c r="F286" s="24">
        <v>0</v>
      </c>
      <c r="G286">
        <v>0</v>
      </c>
    </row>
    <row r="287" spans="1:7" x14ac:dyDescent="0.35">
      <c r="A287">
        <v>230607</v>
      </c>
      <c r="B287">
        <v>158</v>
      </c>
      <c r="C287" s="39">
        <v>1.38888888888889E-2</v>
      </c>
      <c r="D287" s="39">
        <v>1.4583333333333301E-2</v>
      </c>
      <c r="E287">
        <v>0</v>
      </c>
      <c r="F287" s="24">
        <v>0</v>
      </c>
      <c r="G287">
        <v>0</v>
      </c>
    </row>
    <row r="288" spans="1:7" x14ac:dyDescent="0.35">
      <c r="A288">
        <v>230607</v>
      </c>
      <c r="B288">
        <v>158</v>
      </c>
      <c r="C288" s="39">
        <v>1.4583333333333301E-2</v>
      </c>
      <c r="D288" s="39">
        <v>1.5277777777777699E-2</v>
      </c>
      <c r="E288">
        <v>0</v>
      </c>
      <c r="F288" s="24">
        <v>0</v>
      </c>
      <c r="G288">
        <v>0</v>
      </c>
    </row>
    <row r="289" spans="1:7" x14ac:dyDescent="0.35">
      <c r="A289">
        <v>230607</v>
      </c>
      <c r="B289">
        <v>158</v>
      </c>
      <c r="C289" s="39">
        <v>1.52777777777778E-2</v>
      </c>
      <c r="D289" s="39">
        <v>1.59722222222222E-2</v>
      </c>
      <c r="E289">
        <v>0</v>
      </c>
      <c r="F289" s="24">
        <v>0</v>
      </c>
      <c r="G289">
        <v>0</v>
      </c>
    </row>
    <row r="290" spans="1:7" x14ac:dyDescent="0.35">
      <c r="A290">
        <v>230607</v>
      </c>
      <c r="B290">
        <v>158</v>
      </c>
      <c r="C290" s="39">
        <v>1.59722222222222E-2</v>
      </c>
      <c r="D290" s="39">
        <v>1.6666666666666601E-2</v>
      </c>
      <c r="E290">
        <v>0</v>
      </c>
      <c r="F290" s="24">
        <v>0</v>
      </c>
      <c r="G290">
        <v>0</v>
      </c>
    </row>
    <row r="291" spans="1:7" x14ac:dyDescent="0.35">
      <c r="A291">
        <v>230608</v>
      </c>
      <c r="B291">
        <v>159</v>
      </c>
      <c r="C291" s="39">
        <v>0</v>
      </c>
      <c r="D291" s="39">
        <v>6.9444444444444447E-4</v>
      </c>
      <c r="E291">
        <v>0</v>
      </c>
      <c r="F291" s="24">
        <v>0</v>
      </c>
      <c r="G291">
        <v>0</v>
      </c>
    </row>
    <row r="292" spans="1:7" x14ac:dyDescent="0.35">
      <c r="A292">
        <v>230608</v>
      </c>
      <c r="B292">
        <v>159</v>
      </c>
      <c r="C292" s="39">
        <v>6.9444444444444447E-4</v>
      </c>
      <c r="D292" s="39">
        <v>1.3888888888888889E-3</v>
      </c>
      <c r="E292">
        <v>0</v>
      </c>
      <c r="F292" s="24">
        <v>0</v>
      </c>
      <c r="G292">
        <v>0</v>
      </c>
    </row>
    <row r="293" spans="1:7" x14ac:dyDescent="0.35">
      <c r="A293">
        <v>230608</v>
      </c>
      <c r="B293">
        <v>159</v>
      </c>
      <c r="C293" s="39">
        <v>1.3888888888888889E-3</v>
      </c>
      <c r="D293" s="39">
        <v>2.0833333333333333E-3</v>
      </c>
      <c r="E293">
        <v>0</v>
      </c>
      <c r="F293" s="24">
        <v>0</v>
      </c>
      <c r="G293">
        <v>0</v>
      </c>
    </row>
    <row r="294" spans="1:7" x14ac:dyDescent="0.35">
      <c r="A294">
        <v>230608</v>
      </c>
      <c r="B294">
        <v>159</v>
      </c>
      <c r="C294" s="39">
        <v>2.0833333333333298E-3</v>
      </c>
      <c r="D294" s="39">
        <v>2.7777777777777701E-3</v>
      </c>
      <c r="E294">
        <v>0</v>
      </c>
      <c r="F294" s="24">
        <v>0</v>
      </c>
      <c r="G294">
        <v>0</v>
      </c>
    </row>
    <row r="295" spans="1:7" x14ac:dyDescent="0.35">
      <c r="A295">
        <v>230608</v>
      </c>
      <c r="B295">
        <v>159</v>
      </c>
      <c r="C295" s="39">
        <v>2.7777777777777801E-3</v>
      </c>
      <c r="D295" s="39">
        <v>3.4722222222222199E-3</v>
      </c>
      <c r="E295">
        <v>0</v>
      </c>
      <c r="F295" s="24">
        <v>0</v>
      </c>
      <c r="G295">
        <v>0</v>
      </c>
    </row>
    <row r="296" spans="1:7" x14ac:dyDescent="0.35">
      <c r="A296">
        <v>230608</v>
      </c>
      <c r="B296">
        <v>159</v>
      </c>
      <c r="C296" s="39">
        <v>3.4722222222222199E-3</v>
      </c>
      <c r="D296" s="39">
        <v>4.1666666666666597E-3</v>
      </c>
      <c r="E296">
        <v>0</v>
      </c>
      <c r="F296" s="24">
        <v>0</v>
      </c>
      <c r="G296">
        <v>0</v>
      </c>
    </row>
    <row r="297" spans="1:7" x14ac:dyDescent="0.35">
      <c r="A297">
        <v>230608</v>
      </c>
      <c r="B297">
        <v>159</v>
      </c>
      <c r="C297" s="39">
        <v>4.1666666666666701E-3</v>
      </c>
      <c r="D297" s="39">
        <v>4.8611111111111103E-3</v>
      </c>
      <c r="E297">
        <v>8201722.0999999996</v>
      </c>
      <c r="F297" s="24">
        <v>63.227812083227327</v>
      </c>
      <c r="G297">
        <v>0</v>
      </c>
    </row>
    <row r="298" spans="1:7" x14ac:dyDescent="0.35">
      <c r="A298">
        <v>230608</v>
      </c>
      <c r="B298">
        <v>159</v>
      </c>
      <c r="C298" s="39">
        <v>4.8611111111111103E-3</v>
      </c>
      <c r="D298" s="39">
        <v>5.5555555555555497E-3</v>
      </c>
      <c r="E298">
        <v>0</v>
      </c>
      <c r="F298" s="24">
        <v>0</v>
      </c>
      <c r="G298">
        <v>0</v>
      </c>
    </row>
    <row r="299" spans="1:7" x14ac:dyDescent="0.35">
      <c r="A299">
        <v>230608</v>
      </c>
      <c r="B299">
        <v>159</v>
      </c>
      <c r="C299" s="39">
        <v>5.5555555555555601E-3</v>
      </c>
      <c r="D299" s="39">
        <v>6.2500000000000003E-3</v>
      </c>
      <c r="E299">
        <v>0</v>
      </c>
      <c r="F299" s="24">
        <v>0</v>
      </c>
      <c r="G299">
        <v>0</v>
      </c>
    </row>
    <row r="300" spans="1:7" x14ac:dyDescent="0.35">
      <c r="A300">
        <v>230608</v>
      </c>
      <c r="B300">
        <v>159</v>
      </c>
      <c r="C300" s="39">
        <v>6.2500000000000003E-3</v>
      </c>
      <c r="D300" s="39">
        <v>6.9444444444444397E-3</v>
      </c>
      <c r="E300">
        <v>0</v>
      </c>
      <c r="F300" s="24">
        <v>0</v>
      </c>
      <c r="G300">
        <v>0</v>
      </c>
    </row>
    <row r="301" spans="1:7" x14ac:dyDescent="0.35">
      <c r="A301">
        <v>230608</v>
      </c>
      <c r="B301">
        <v>159</v>
      </c>
      <c r="C301" s="39">
        <v>6.9444444444444397E-3</v>
      </c>
      <c r="D301" s="39">
        <v>7.63888888888888E-3</v>
      </c>
      <c r="E301">
        <v>0</v>
      </c>
      <c r="F301" s="24">
        <v>0</v>
      </c>
      <c r="G301">
        <v>0</v>
      </c>
    </row>
    <row r="302" spans="1:7" x14ac:dyDescent="0.35">
      <c r="A302">
        <v>230608</v>
      </c>
      <c r="B302">
        <v>159</v>
      </c>
      <c r="C302" s="39">
        <v>7.6388888888888904E-3</v>
      </c>
      <c r="D302" s="39">
        <v>8.3333333333333297E-3</v>
      </c>
      <c r="E302">
        <v>0</v>
      </c>
      <c r="F302" s="24">
        <v>0</v>
      </c>
      <c r="G302">
        <v>0</v>
      </c>
    </row>
    <row r="303" spans="1:7" x14ac:dyDescent="0.35">
      <c r="A303">
        <v>230608</v>
      </c>
      <c r="B303">
        <v>159</v>
      </c>
      <c r="C303" s="39">
        <v>8.3333333333333297E-3</v>
      </c>
      <c r="D303" s="39">
        <v>9.02777777777777E-3</v>
      </c>
      <c r="E303">
        <v>0</v>
      </c>
      <c r="F303" s="24">
        <v>0</v>
      </c>
      <c r="G303">
        <v>0</v>
      </c>
    </row>
    <row r="304" spans="1:7" x14ac:dyDescent="0.35">
      <c r="A304">
        <v>230608</v>
      </c>
      <c r="B304">
        <v>159</v>
      </c>
      <c r="C304" s="39">
        <v>9.0277777777777804E-3</v>
      </c>
      <c r="D304" s="39">
        <v>9.7222222222222206E-3</v>
      </c>
      <c r="E304">
        <v>0</v>
      </c>
      <c r="F304" s="24">
        <v>0</v>
      </c>
      <c r="G304">
        <v>0</v>
      </c>
    </row>
    <row r="305" spans="1:7" x14ac:dyDescent="0.35">
      <c r="A305">
        <v>230608</v>
      </c>
      <c r="B305">
        <v>159</v>
      </c>
      <c r="C305" s="39">
        <v>9.7222222222222206E-3</v>
      </c>
      <c r="D305" s="39">
        <v>1.0416666666666701E-2</v>
      </c>
      <c r="E305">
        <v>0</v>
      </c>
      <c r="F305" s="24">
        <v>0</v>
      </c>
      <c r="G305">
        <v>0</v>
      </c>
    </row>
    <row r="306" spans="1:7" x14ac:dyDescent="0.35">
      <c r="A306">
        <v>230608</v>
      </c>
      <c r="B306">
        <v>159</v>
      </c>
      <c r="C306" s="39">
        <v>1.0416666666666701E-2</v>
      </c>
      <c r="D306" s="39">
        <v>1.1111111111111099E-2</v>
      </c>
      <c r="E306">
        <v>0</v>
      </c>
      <c r="F306" s="24">
        <v>0</v>
      </c>
      <c r="G306">
        <v>0</v>
      </c>
    </row>
    <row r="307" spans="1:7" x14ac:dyDescent="0.35">
      <c r="A307">
        <v>230608</v>
      </c>
      <c r="B307">
        <v>159</v>
      </c>
      <c r="C307" s="39">
        <v>1.1111111111111099E-2</v>
      </c>
      <c r="D307" s="39">
        <v>1.18055555555555E-2</v>
      </c>
      <c r="E307">
        <v>0</v>
      </c>
      <c r="F307" s="24">
        <v>0</v>
      </c>
      <c r="G307">
        <v>0</v>
      </c>
    </row>
    <row r="308" spans="1:7" x14ac:dyDescent="0.35">
      <c r="A308">
        <v>230608</v>
      </c>
      <c r="B308">
        <v>159</v>
      </c>
      <c r="C308" s="39">
        <v>1.18055555555556E-2</v>
      </c>
      <c r="D308" s="39">
        <v>1.2500000000000001E-2</v>
      </c>
      <c r="E308">
        <v>0</v>
      </c>
      <c r="F308" s="24">
        <v>0</v>
      </c>
      <c r="G308">
        <v>0</v>
      </c>
    </row>
    <row r="309" spans="1:7" x14ac:dyDescent="0.35">
      <c r="A309">
        <v>230608</v>
      </c>
      <c r="B309">
        <v>159</v>
      </c>
      <c r="C309" s="39">
        <v>1.2500000000000001E-2</v>
      </c>
      <c r="D309" s="39">
        <v>1.3194444444444399E-2</v>
      </c>
      <c r="E309">
        <v>8201722.0999999996</v>
      </c>
      <c r="F309" s="24">
        <v>63.227812083227327</v>
      </c>
      <c r="G309">
        <v>0</v>
      </c>
    </row>
    <row r="310" spans="1:7" x14ac:dyDescent="0.35">
      <c r="A310">
        <v>230608</v>
      </c>
      <c r="B310">
        <v>159</v>
      </c>
      <c r="C310" s="39">
        <v>1.3194444444444399E-2</v>
      </c>
      <c r="D310" s="39">
        <v>1.38888888888888E-2</v>
      </c>
      <c r="E310">
        <v>0</v>
      </c>
      <c r="F310" s="24">
        <v>0</v>
      </c>
      <c r="G310">
        <v>0</v>
      </c>
    </row>
    <row r="311" spans="1:7" x14ac:dyDescent="0.35">
      <c r="A311">
        <v>230608</v>
      </c>
      <c r="B311">
        <v>159</v>
      </c>
      <c r="C311" s="39">
        <v>1.38888888888889E-2</v>
      </c>
      <c r="D311" s="39">
        <v>1.4583333333333301E-2</v>
      </c>
      <c r="E311">
        <v>0</v>
      </c>
      <c r="F311" s="24">
        <v>0</v>
      </c>
      <c r="G311">
        <v>0</v>
      </c>
    </row>
    <row r="312" spans="1:7" x14ac:dyDescent="0.35">
      <c r="A312">
        <v>230608</v>
      </c>
      <c r="B312">
        <v>159</v>
      </c>
      <c r="C312" s="39">
        <v>1.4583333333333301E-2</v>
      </c>
      <c r="D312" s="39">
        <v>1.5277777777777699E-2</v>
      </c>
      <c r="E312">
        <v>0</v>
      </c>
      <c r="F312" s="24">
        <v>0</v>
      </c>
      <c r="G312">
        <v>0</v>
      </c>
    </row>
    <row r="313" spans="1:7" x14ac:dyDescent="0.35">
      <c r="A313">
        <v>230608</v>
      </c>
      <c r="B313">
        <v>159</v>
      </c>
      <c r="C313" s="39">
        <v>1.52777777777778E-2</v>
      </c>
      <c r="D313" s="39">
        <v>1.59722222222222E-2</v>
      </c>
      <c r="E313">
        <v>0</v>
      </c>
      <c r="F313" s="24">
        <v>0</v>
      </c>
      <c r="G313">
        <v>0</v>
      </c>
    </row>
    <row r="314" spans="1:7" x14ac:dyDescent="0.35">
      <c r="A314">
        <v>230608</v>
      </c>
      <c r="B314">
        <v>159</v>
      </c>
      <c r="C314" s="39">
        <v>1.59722222222222E-2</v>
      </c>
      <c r="D314" s="39">
        <v>1.6666666666666601E-2</v>
      </c>
      <c r="E314">
        <v>0</v>
      </c>
      <c r="F314" s="24">
        <v>0</v>
      </c>
      <c r="G314">
        <v>0</v>
      </c>
    </row>
    <row r="315" spans="1:7" x14ac:dyDescent="0.35">
      <c r="A315">
        <v>230609</v>
      </c>
      <c r="B315">
        <v>160</v>
      </c>
      <c r="C315" s="39">
        <v>0</v>
      </c>
      <c r="D315" s="39">
        <v>6.9444444444444447E-4</v>
      </c>
      <c r="E315">
        <v>0</v>
      </c>
      <c r="F315" s="24">
        <v>0</v>
      </c>
      <c r="G315">
        <v>0</v>
      </c>
    </row>
    <row r="316" spans="1:7" x14ac:dyDescent="0.35">
      <c r="A316">
        <v>230609</v>
      </c>
      <c r="B316">
        <v>160</v>
      </c>
      <c r="C316" s="39">
        <v>6.9444444444444447E-4</v>
      </c>
      <c r="D316" s="39">
        <v>1.3888888888888889E-3</v>
      </c>
      <c r="E316">
        <v>0</v>
      </c>
      <c r="F316" s="24">
        <v>0</v>
      </c>
      <c r="G316">
        <v>0</v>
      </c>
    </row>
    <row r="317" spans="1:7" x14ac:dyDescent="0.35">
      <c r="A317">
        <v>230609</v>
      </c>
      <c r="B317">
        <v>160</v>
      </c>
      <c r="C317" s="39">
        <v>1.3888888888888889E-3</v>
      </c>
      <c r="D317" s="39">
        <v>2.0833333333333333E-3</v>
      </c>
      <c r="E317">
        <v>0</v>
      </c>
      <c r="F317" s="24">
        <v>0</v>
      </c>
      <c r="G317">
        <v>0</v>
      </c>
    </row>
    <row r="318" spans="1:7" x14ac:dyDescent="0.35">
      <c r="A318">
        <v>230609</v>
      </c>
      <c r="B318">
        <v>160</v>
      </c>
      <c r="C318" s="39">
        <v>2.0833333333333298E-3</v>
      </c>
      <c r="D318" s="39">
        <v>2.7777777777777701E-3</v>
      </c>
      <c r="E318">
        <v>0</v>
      </c>
      <c r="F318" s="24">
        <v>0</v>
      </c>
      <c r="G318">
        <v>0</v>
      </c>
    </row>
    <row r="319" spans="1:7" x14ac:dyDescent="0.35">
      <c r="A319">
        <v>230609</v>
      </c>
      <c r="B319">
        <v>160</v>
      </c>
      <c r="C319" s="39">
        <v>2.7777777777777801E-3</v>
      </c>
      <c r="D319" s="39">
        <v>3.4722222222222199E-3</v>
      </c>
      <c r="E319">
        <v>0</v>
      </c>
      <c r="F319" s="24">
        <v>0</v>
      </c>
      <c r="G319">
        <v>0</v>
      </c>
    </row>
    <row r="320" spans="1:7" x14ac:dyDescent="0.35">
      <c r="A320">
        <v>230609</v>
      </c>
      <c r="B320">
        <v>160</v>
      </c>
      <c r="C320" s="39">
        <v>3.4722222222222199E-3</v>
      </c>
      <c r="D320" s="39">
        <v>4.1666666666666597E-3</v>
      </c>
      <c r="E320">
        <v>0</v>
      </c>
      <c r="F320" s="24">
        <v>0</v>
      </c>
      <c r="G320">
        <v>0</v>
      </c>
    </row>
    <row r="321" spans="1:7" x14ac:dyDescent="0.35">
      <c r="A321">
        <v>230609</v>
      </c>
      <c r="B321">
        <v>160</v>
      </c>
      <c r="C321" s="39">
        <v>4.1666666666666701E-3</v>
      </c>
      <c r="D321" s="39">
        <v>4.8611111111111103E-3</v>
      </c>
      <c r="E321">
        <v>8201722.0999999996</v>
      </c>
      <c r="F321" s="24">
        <v>63.227812083227327</v>
      </c>
      <c r="G321">
        <v>0</v>
      </c>
    </row>
    <row r="322" spans="1:7" x14ac:dyDescent="0.35">
      <c r="A322">
        <v>230609</v>
      </c>
      <c r="B322">
        <v>160</v>
      </c>
      <c r="C322" s="39">
        <v>4.8611111111111103E-3</v>
      </c>
      <c r="D322" s="39">
        <v>5.5555555555555497E-3</v>
      </c>
      <c r="E322">
        <v>0</v>
      </c>
      <c r="F322" s="24">
        <v>0</v>
      </c>
      <c r="G322">
        <v>0</v>
      </c>
    </row>
    <row r="323" spans="1:7" x14ac:dyDescent="0.35">
      <c r="A323">
        <v>230609</v>
      </c>
      <c r="B323">
        <v>160</v>
      </c>
      <c r="C323" s="39">
        <v>5.5555555555555601E-3</v>
      </c>
      <c r="D323" s="39">
        <v>6.2500000000000003E-3</v>
      </c>
      <c r="E323">
        <v>0</v>
      </c>
      <c r="F323" s="24">
        <v>0</v>
      </c>
      <c r="G323">
        <v>0</v>
      </c>
    </row>
    <row r="324" spans="1:7" x14ac:dyDescent="0.35">
      <c r="A324">
        <v>230609</v>
      </c>
      <c r="B324">
        <v>160</v>
      </c>
      <c r="C324" s="39">
        <v>6.2500000000000003E-3</v>
      </c>
      <c r="D324" s="39">
        <v>6.9444444444444397E-3</v>
      </c>
      <c r="E324">
        <v>0</v>
      </c>
      <c r="F324" s="24">
        <v>0</v>
      </c>
      <c r="G324">
        <v>0</v>
      </c>
    </row>
    <row r="325" spans="1:7" x14ac:dyDescent="0.35">
      <c r="A325">
        <v>230609</v>
      </c>
      <c r="B325">
        <v>160</v>
      </c>
      <c r="C325" s="39">
        <v>6.9444444444444397E-3</v>
      </c>
      <c r="D325" s="39">
        <v>7.63888888888888E-3</v>
      </c>
      <c r="E325">
        <v>0</v>
      </c>
      <c r="F325" s="24">
        <v>0</v>
      </c>
      <c r="G325">
        <v>0</v>
      </c>
    </row>
    <row r="326" spans="1:7" x14ac:dyDescent="0.35">
      <c r="A326">
        <v>230609</v>
      </c>
      <c r="B326">
        <v>160</v>
      </c>
      <c r="C326" s="39">
        <v>7.6388888888888904E-3</v>
      </c>
      <c r="D326" s="39">
        <v>8.3333333333333297E-3</v>
      </c>
      <c r="E326">
        <v>0</v>
      </c>
      <c r="F326" s="24">
        <v>0</v>
      </c>
      <c r="G326">
        <v>0</v>
      </c>
    </row>
    <row r="327" spans="1:7" x14ac:dyDescent="0.35">
      <c r="A327">
        <v>230609</v>
      </c>
      <c r="B327">
        <v>160</v>
      </c>
      <c r="C327" s="39">
        <v>8.3333333333333297E-3</v>
      </c>
      <c r="D327" s="39">
        <v>9.02777777777777E-3</v>
      </c>
      <c r="E327">
        <v>0</v>
      </c>
      <c r="F327" s="24">
        <v>0</v>
      </c>
      <c r="G327">
        <v>0</v>
      </c>
    </row>
    <row r="328" spans="1:7" x14ac:dyDescent="0.35">
      <c r="A328">
        <v>230609</v>
      </c>
      <c r="B328">
        <v>160</v>
      </c>
      <c r="C328" s="39">
        <v>9.0277777777777804E-3</v>
      </c>
      <c r="D328" s="39">
        <v>9.7222222222222206E-3</v>
      </c>
      <c r="E328">
        <v>0</v>
      </c>
      <c r="F328" s="24">
        <v>0</v>
      </c>
      <c r="G328">
        <v>0</v>
      </c>
    </row>
    <row r="329" spans="1:7" x14ac:dyDescent="0.35">
      <c r="A329">
        <v>230609</v>
      </c>
      <c r="B329">
        <v>160</v>
      </c>
      <c r="C329" s="39">
        <v>9.7222222222222206E-3</v>
      </c>
      <c r="D329" s="39">
        <v>1.0416666666666701E-2</v>
      </c>
      <c r="E329">
        <v>0</v>
      </c>
      <c r="F329" s="24">
        <v>0</v>
      </c>
      <c r="G329">
        <v>0</v>
      </c>
    </row>
    <row r="330" spans="1:7" x14ac:dyDescent="0.35">
      <c r="A330">
        <v>230609</v>
      </c>
      <c r="B330">
        <v>160</v>
      </c>
      <c r="C330" s="39">
        <v>1.0416666666666701E-2</v>
      </c>
      <c r="D330" s="39">
        <v>1.1111111111111099E-2</v>
      </c>
      <c r="E330">
        <v>0</v>
      </c>
      <c r="F330" s="24">
        <v>0</v>
      </c>
      <c r="G330">
        <v>0</v>
      </c>
    </row>
    <row r="331" spans="1:7" x14ac:dyDescent="0.35">
      <c r="A331">
        <v>230609</v>
      </c>
      <c r="B331">
        <v>160</v>
      </c>
      <c r="C331" s="39">
        <v>1.1111111111111099E-2</v>
      </c>
      <c r="D331" s="39">
        <v>1.18055555555555E-2</v>
      </c>
      <c r="E331">
        <v>0</v>
      </c>
      <c r="F331" s="24">
        <v>0</v>
      </c>
      <c r="G331">
        <v>0</v>
      </c>
    </row>
    <row r="332" spans="1:7" x14ac:dyDescent="0.35">
      <c r="A332">
        <v>230609</v>
      </c>
      <c r="B332">
        <v>160</v>
      </c>
      <c r="C332" s="39">
        <v>1.18055555555556E-2</v>
      </c>
      <c r="D332" s="39">
        <v>1.2500000000000001E-2</v>
      </c>
      <c r="E332">
        <v>0</v>
      </c>
      <c r="F332" s="24">
        <v>0</v>
      </c>
      <c r="G332">
        <v>0</v>
      </c>
    </row>
    <row r="333" spans="1:7" x14ac:dyDescent="0.35">
      <c r="A333">
        <v>230609</v>
      </c>
      <c r="B333">
        <v>160</v>
      </c>
      <c r="C333" s="39">
        <v>1.2500000000000001E-2</v>
      </c>
      <c r="D333" s="39">
        <v>1.3194444444444399E-2</v>
      </c>
      <c r="E333">
        <v>8201722.0999999996</v>
      </c>
      <c r="F333" s="24">
        <v>63.227812083227327</v>
      </c>
      <c r="G333">
        <v>0</v>
      </c>
    </row>
    <row r="334" spans="1:7" x14ac:dyDescent="0.35">
      <c r="A334">
        <v>230609</v>
      </c>
      <c r="B334">
        <v>160</v>
      </c>
      <c r="C334" s="39">
        <v>1.3194444444444399E-2</v>
      </c>
      <c r="D334" s="39">
        <v>1.38888888888888E-2</v>
      </c>
      <c r="E334">
        <v>0</v>
      </c>
      <c r="F334" s="24">
        <v>0</v>
      </c>
      <c r="G334">
        <v>0</v>
      </c>
    </row>
    <row r="335" spans="1:7" x14ac:dyDescent="0.35">
      <c r="A335">
        <v>230609</v>
      </c>
      <c r="B335">
        <v>160</v>
      </c>
      <c r="C335" s="39">
        <v>1.38888888888889E-2</v>
      </c>
      <c r="D335" s="39">
        <v>1.4583333333333301E-2</v>
      </c>
      <c r="E335">
        <v>0</v>
      </c>
      <c r="F335" s="24">
        <v>0</v>
      </c>
      <c r="G335">
        <v>0</v>
      </c>
    </row>
    <row r="336" spans="1:7" x14ac:dyDescent="0.35">
      <c r="A336">
        <v>230609</v>
      </c>
      <c r="B336">
        <v>160</v>
      </c>
      <c r="C336" s="39">
        <v>1.4583333333333301E-2</v>
      </c>
      <c r="D336" s="39">
        <v>1.5277777777777699E-2</v>
      </c>
      <c r="E336">
        <v>0</v>
      </c>
      <c r="F336" s="24">
        <v>0</v>
      </c>
      <c r="G336">
        <v>0</v>
      </c>
    </row>
    <row r="337" spans="1:7" x14ac:dyDescent="0.35">
      <c r="A337">
        <v>230609</v>
      </c>
      <c r="B337">
        <v>160</v>
      </c>
      <c r="C337" s="39">
        <v>1.52777777777778E-2</v>
      </c>
      <c r="D337" s="39">
        <v>1.59722222222222E-2</v>
      </c>
      <c r="E337">
        <v>0</v>
      </c>
      <c r="F337" s="24">
        <v>0</v>
      </c>
      <c r="G337">
        <v>0</v>
      </c>
    </row>
    <row r="338" spans="1:7" x14ac:dyDescent="0.35">
      <c r="A338">
        <v>230609</v>
      </c>
      <c r="B338">
        <v>160</v>
      </c>
      <c r="C338" s="39">
        <v>1.59722222222222E-2</v>
      </c>
      <c r="D338" s="39">
        <v>1.6666666666666601E-2</v>
      </c>
      <c r="E338">
        <v>0</v>
      </c>
      <c r="F338" s="24">
        <v>0</v>
      </c>
      <c r="G338">
        <v>0</v>
      </c>
    </row>
    <row r="339" spans="1:7" x14ac:dyDescent="0.35">
      <c r="A339">
        <v>230610</v>
      </c>
      <c r="B339">
        <v>161</v>
      </c>
      <c r="C339" s="39">
        <v>0</v>
      </c>
      <c r="D339" s="39">
        <v>6.9444444444444447E-4</v>
      </c>
      <c r="E339">
        <v>0</v>
      </c>
      <c r="F339" s="24">
        <v>0</v>
      </c>
      <c r="G339">
        <v>0</v>
      </c>
    </row>
    <row r="340" spans="1:7" x14ac:dyDescent="0.35">
      <c r="A340">
        <v>230610</v>
      </c>
      <c r="B340">
        <v>161</v>
      </c>
      <c r="C340" s="39">
        <v>6.9444444444444447E-4</v>
      </c>
      <c r="D340" s="39">
        <v>1.3888888888888889E-3</v>
      </c>
      <c r="E340">
        <v>0</v>
      </c>
      <c r="F340" s="24">
        <v>0</v>
      </c>
      <c r="G340">
        <v>0</v>
      </c>
    </row>
    <row r="341" spans="1:7" x14ac:dyDescent="0.35">
      <c r="A341">
        <v>230610</v>
      </c>
      <c r="B341">
        <v>161</v>
      </c>
      <c r="C341" s="39">
        <v>1.3888888888888889E-3</v>
      </c>
      <c r="D341" s="39">
        <v>2.0833333333333333E-3</v>
      </c>
      <c r="E341">
        <v>0</v>
      </c>
      <c r="F341" s="24">
        <v>0</v>
      </c>
      <c r="G341">
        <v>0</v>
      </c>
    </row>
    <row r="342" spans="1:7" x14ac:dyDescent="0.35">
      <c r="A342">
        <v>230610</v>
      </c>
      <c r="B342">
        <v>161</v>
      </c>
      <c r="C342" s="39">
        <v>2.0833333333333298E-3</v>
      </c>
      <c r="D342" s="39">
        <v>2.7777777777777701E-3</v>
      </c>
      <c r="E342">
        <v>0</v>
      </c>
      <c r="F342" s="24">
        <v>0</v>
      </c>
      <c r="G342">
        <v>0</v>
      </c>
    </row>
    <row r="343" spans="1:7" x14ac:dyDescent="0.35">
      <c r="A343">
        <v>230610</v>
      </c>
      <c r="B343">
        <v>161</v>
      </c>
      <c r="C343" s="39">
        <v>2.7777777777777801E-3</v>
      </c>
      <c r="D343" s="39">
        <v>3.4722222222222199E-3</v>
      </c>
      <c r="E343">
        <v>0</v>
      </c>
      <c r="F343" s="24">
        <v>0</v>
      </c>
      <c r="G343">
        <v>0</v>
      </c>
    </row>
    <row r="344" spans="1:7" x14ac:dyDescent="0.35">
      <c r="A344">
        <v>230610</v>
      </c>
      <c r="B344">
        <v>161</v>
      </c>
      <c r="C344" s="39">
        <v>3.4722222222222199E-3</v>
      </c>
      <c r="D344" s="39">
        <v>4.1666666666666597E-3</v>
      </c>
      <c r="E344">
        <v>0</v>
      </c>
      <c r="F344" s="24">
        <v>0</v>
      </c>
      <c r="G344">
        <v>0</v>
      </c>
    </row>
    <row r="345" spans="1:7" x14ac:dyDescent="0.35">
      <c r="A345">
        <v>230610</v>
      </c>
      <c r="B345">
        <v>161</v>
      </c>
      <c r="C345" s="39">
        <v>4.1666666666666701E-3</v>
      </c>
      <c r="D345" s="39">
        <v>4.8611111111111103E-3</v>
      </c>
      <c r="E345">
        <v>8201722.0999999996</v>
      </c>
      <c r="F345" s="24">
        <v>63.227812083227327</v>
      </c>
      <c r="G345">
        <v>0</v>
      </c>
    </row>
    <row r="346" spans="1:7" x14ac:dyDescent="0.35">
      <c r="A346">
        <v>230610</v>
      </c>
      <c r="B346">
        <v>161</v>
      </c>
      <c r="C346" s="39">
        <v>4.8611111111111103E-3</v>
      </c>
      <c r="D346" s="39">
        <v>5.5555555555555497E-3</v>
      </c>
      <c r="E346">
        <v>0</v>
      </c>
      <c r="F346" s="24">
        <v>0</v>
      </c>
      <c r="G346">
        <v>0</v>
      </c>
    </row>
    <row r="347" spans="1:7" x14ac:dyDescent="0.35">
      <c r="A347">
        <v>230610</v>
      </c>
      <c r="B347">
        <v>161</v>
      </c>
      <c r="C347" s="39">
        <v>5.5555555555555601E-3</v>
      </c>
      <c r="D347" s="39">
        <v>6.2500000000000003E-3</v>
      </c>
      <c r="E347">
        <v>0</v>
      </c>
      <c r="F347" s="24">
        <v>0</v>
      </c>
      <c r="G347">
        <v>0</v>
      </c>
    </row>
    <row r="348" spans="1:7" x14ac:dyDescent="0.35">
      <c r="A348">
        <v>230610</v>
      </c>
      <c r="B348">
        <v>161</v>
      </c>
      <c r="C348" s="39">
        <v>6.2500000000000003E-3</v>
      </c>
      <c r="D348" s="39">
        <v>6.9444444444444397E-3</v>
      </c>
      <c r="E348">
        <v>0</v>
      </c>
      <c r="F348" s="24">
        <v>0</v>
      </c>
      <c r="G348">
        <v>0</v>
      </c>
    </row>
    <row r="349" spans="1:7" x14ac:dyDescent="0.35">
      <c r="A349">
        <v>230610</v>
      </c>
      <c r="B349">
        <v>161</v>
      </c>
      <c r="C349" s="39">
        <v>6.9444444444444397E-3</v>
      </c>
      <c r="D349" s="39">
        <v>7.63888888888888E-3</v>
      </c>
      <c r="E349">
        <v>0</v>
      </c>
      <c r="F349" s="24">
        <v>0</v>
      </c>
      <c r="G349">
        <v>0</v>
      </c>
    </row>
    <row r="350" spans="1:7" x14ac:dyDescent="0.35">
      <c r="A350">
        <v>230610</v>
      </c>
      <c r="B350">
        <v>161</v>
      </c>
      <c r="C350" s="39">
        <v>7.6388888888888904E-3</v>
      </c>
      <c r="D350" s="39">
        <v>8.3333333333333297E-3</v>
      </c>
      <c r="E350">
        <v>0</v>
      </c>
      <c r="F350" s="24">
        <v>0</v>
      </c>
      <c r="G350">
        <v>0</v>
      </c>
    </row>
    <row r="351" spans="1:7" x14ac:dyDescent="0.35">
      <c r="A351">
        <v>230610</v>
      </c>
      <c r="B351">
        <v>161</v>
      </c>
      <c r="C351" s="39">
        <v>8.3333333333333297E-3</v>
      </c>
      <c r="D351" s="39">
        <v>9.02777777777777E-3</v>
      </c>
      <c r="E351">
        <v>0</v>
      </c>
      <c r="F351" s="24">
        <v>0</v>
      </c>
      <c r="G351">
        <v>0</v>
      </c>
    </row>
    <row r="352" spans="1:7" x14ac:dyDescent="0.35">
      <c r="A352">
        <v>230610</v>
      </c>
      <c r="B352">
        <v>161</v>
      </c>
      <c r="C352" s="39">
        <v>9.0277777777777804E-3</v>
      </c>
      <c r="D352" s="39">
        <v>9.7222222222222206E-3</v>
      </c>
      <c r="E352">
        <v>0</v>
      </c>
      <c r="F352" s="24">
        <v>0</v>
      </c>
      <c r="G352">
        <v>0</v>
      </c>
    </row>
    <row r="353" spans="1:7" x14ac:dyDescent="0.35">
      <c r="A353">
        <v>230610</v>
      </c>
      <c r="B353">
        <v>161</v>
      </c>
      <c r="C353" s="39">
        <v>9.7222222222222206E-3</v>
      </c>
      <c r="D353" s="39">
        <v>1.0416666666666701E-2</v>
      </c>
      <c r="E353">
        <v>0</v>
      </c>
      <c r="F353" s="24">
        <v>0</v>
      </c>
      <c r="G353">
        <v>0</v>
      </c>
    </row>
    <row r="354" spans="1:7" x14ac:dyDescent="0.35">
      <c r="A354">
        <v>230610</v>
      </c>
      <c r="B354">
        <v>161</v>
      </c>
      <c r="C354" s="39">
        <v>1.0416666666666701E-2</v>
      </c>
      <c r="D354" s="39">
        <v>1.1111111111111099E-2</v>
      </c>
      <c r="E354">
        <v>0</v>
      </c>
      <c r="F354" s="24">
        <v>0</v>
      </c>
      <c r="G354">
        <v>0</v>
      </c>
    </row>
    <row r="355" spans="1:7" x14ac:dyDescent="0.35">
      <c r="A355">
        <v>230610</v>
      </c>
      <c r="B355">
        <v>161</v>
      </c>
      <c r="C355" s="39">
        <v>1.1111111111111099E-2</v>
      </c>
      <c r="D355" s="39">
        <v>1.18055555555555E-2</v>
      </c>
      <c r="E355">
        <v>0</v>
      </c>
      <c r="F355" s="24">
        <v>0</v>
      </c>
      <c r="G355">
        <v>0</v>
      </c>
    </row>
    <row r="356" spans="1:7" x14ac:dyDescent="0.35">
      <c r="A356">
        <v>230610</v>
      </c>
      <c r="B356">
        <v>161</v>
      </c>
      <c r="C356" s="39">
        <v>1.18055555555556E-2</v>
      </c>
      <c r="D356" s="39">
        <v>1.2500000000000001E-2</v>
      </c>
      <c r="E356">
        <v>0</v>
      </c>
      <c r="F356" s="24">
        <v>0</v>
      </c>
      <c r="G356">
        <v>0</v>
      </c>
    </row>
    <row r="357" spans="1:7" x14ac:dyDescent="0.35">
      <c r="A357">
        <v>230610</v>
      </c>
      <c r="B357">
        <v>161</v>
      </c>
      <c r="C357" s="39">
        <v>1.2500000000000001E-2</v>
      </c>
      <c r="D357" s="39">
        <v>1.3194444444444399E-2</v>
      </c>
      <c r="E357">
        <v>8201722.0999999996</v>
      </c>
      <c r="F357" s="24">
        <v>63.227812083227327</v>
      </c>
      <c r="G357">
        <v>0</v>
      </c>
    </row>
    <row r="358" spans="1:7" x14ac:dyDescent="0.35">
      <c r="A358">
        <v>230610</v>
      </c>
      <c r="B358">
        <v>161</v>
      </c>
      <c r="C358" s="39">
        <v>1.3194444444444399E-2</v>
      </c>
      <c r="D358" s="39">
        <v>1.38888888888888E-2</v>
      </c>
      <c r="E358">
        <v>0</v>
      </c>
      <c r="F358" s="24">
        <v>0</v>
      </c>
      <c r="G358">
        <v>0</v>
      </c>
    </row>
    <row r="359" spans="1:7" x14ac:dyDescent="0.35">
      <c r="A359">
        <v>230610</v>
      </c>
      <c r="B359">
        <v>161</v>
      </c>
      <c r="C359" s="39">
        <v>1.38888888888889E-2</v>
      </c>
      <c r="D359" s="39">
        <v>1.4583333333333301E-2</v>
      </c>
      <c r="E359">
        <v>0</v>
      </c>
      <c r="F359" s="24">
        <v>0</v>
      </c>
      <c r="G359">
        <v>0</v>
      </c>
    </row>
    <row r="360" spans="1:7" x14ac:dyDescent="0.35">
      <c r="A360">
        <v>230610</v>
      </c>
      <c r="B360">
        <v>161</v>
      </c>
      <c r="C360" s="39">
        <v>1.4583333333333301E-2</v>
      </c>
      <c r="D360" s="39">
        <v>1.5277777777777699E-2</v>
      </c>
      <c r="E360">
        <v>0</v>
      </c>
      <c r="F360" s="24">
        <v>0</v>
      </c>
      <c r="G360">
        <v>0</v>
      </c>
    </row>
    <row r="361" spans="1:7" x14ac:dyDescent="0.35">
      <c r="A361">
        <v>230610</v>
      </c>
      <c r="B361">
        <v>161</v>
      </c>
      <c r="C361" s="39">
        <v>1.52777777777778E-2</v>
      </c>
      <c r="D361" s="39">
        <v>1.59722222222222E-2</v>
      </c>
      <c r="E361">
        <v>0</v>
      </c>
      <c r="F361" s="24">
        <v>0</v>
      </c>
      <c r="G361">
        <v>0</v>
      </c>
    </row>
    <row r="362" spans="1:7" x14ac:dyDescent="0.35">
      <c r="A362">
        <v>230610</v>
      </c>
      <c r="B362">
        <v>161</v>
      </c>
      <c r="C362" s="39">
        <v>1.59722222222222E-2</v>
      </c>
      <c r="D362" s="39">
        <v>1.6666666666666601E-2</v>
      </c>
      <c r="E362">
        <v>0</v>
      </c>
      <c r="F362" s="24">
        <v>0</v>
      </c>
      <c r="G362">
        <v>0</v>
      </c>
    </row>
    <row r="363" spans="1:7" x14ac:dyDescent="0.35">
      <c r="A363">
        <v>230611</v>
      </c>
      <c r="B363">
        <v>162</v>
      </c>
      <c r="C363" s="39">
        <v>0</v>
      </c>
      <c r="D363" s="39">
        <v>6.9444444444444447E-4</v>
      </c>
      <c r="E363">
        <v>0</v>
      </c>
      <c r="F363" s="24">
        <v>0</v>
      </c>
      <c r="G363">
        <v>0</v>
      </c>
    </row>
    <row r="364" spans="1:7" x14ac:dyDescent="0.35">
      <c r="A364">
        <v>230611</v>
      </c>
      <c r="B364">
        <v>162</v>
      </c>
      <c r="C364" s="39">
        <v>6.9444444444444447E-4</v>
      </c>
      <c r="D364" s="39">
        <v>1.3888888888888889E-3</v>
      </c>
      <c r="E364">
        <v>0</v>
      </c>
      <c r="F364" s="24">
        <v>0</v>
      </c>
      <c r="G364">
        <v>0</v>
      </c>
    </row>
    <row r="365" spans="1:7" x14ac:dyDescent="0.35">
      <c r="A365">
        <v>230611</v>
      </c>
      <c r="B365">
        <v>162</v>
      </c>
      <c r="C365" s="39">
        <v>1.3888888888888889E-3</v>
      </c>
      <c r="D365" s="39">
        <v>2.0833333333333333E-3</v>
      </c>
      <c r="E365">
        <v>0</v>
      </c>
      <c r="F365" s="24">
        <v>0</v>
      </c>
      <c r="G365">
        <v>0</v>
      </c>
    </row>
    <row r="366" spans="1:7" x14ac:dyDescent="0.35">
      <c r="A366">
        <v>230611</v>
      </c>
      <c r="B366">
        <v>162</v>
      </c>
      <c r="C366" s="39">
        <v>2.0833333333333298E-3</v>
      </c>
      <c r="D366" s="39">
        <v>2.7777777777777701E-3</v>
      </c>
      <c r="E366">
        <v>0</v>
      </c>
      <c r="F366" s="24">
        <v>0</v>
      </c>
      <c r="G366">
        <v>0</v>
      </c>
    </row>
    <row r="367" spans="1:7" x14ac:dyDescent="0.35">
      <c r="A367">
        <v>230611</v>
      </c>
      <c r="B367">
        <v>162</v>
      </c>
      <c r="C367" s="39">
        <v>2.7777777777777801E-3</v>
      </c>
      <c r="D367" s="39">
        <v>3.4722222222222199E-3</v>
      </c>
      <c r="E367">
        <v>0</v>
      </c>
      <c r="F367" s="24">
        <v>0</v>
      </c>
      <c r="G367">
        <v>0</v>
      </c>
    </row>
    <row r="368" spans="1:7" x14ac:dyDescent="0.35">
      <c r="A368">
        <v>230611</v>
      </c>
      <c r="B368">
        <v>162</v>
      </c>
      <c r="C368" s="39">
        <v>3.4722222222222199E-3</v>
      </c>
      <c r="D368" s="39">
        <v>4.1666666666666597E-3</v>
      </c>
      <c r="E368">
        <v>0</v>
      </c>
      <c r="F368" s="24">
        <v>0</v>
      </c>
      <c r="G368">
        <v>0</v>
      </c>
    </row>
    <row r="369" spans="1:7" x14ac:dyDescent="0.35">
      <c r="A369">
        <v>230611</v>
      </c>
      <c r="B369">
        <v>162</v>
      </c>
      <c r="C369" s="39">
        <v>4.1666666666666701E-3</v>
      </c>
      <c r="D369" s="39">
        <v>4.8611111111111103E-3</v>
      </c>
      <c r="E369">
        <v>8201722.0999999996</v>
      </c>
      <c r="F369" s="24">
        <v>63.227812083227327</v>
      </c>
      <c r="G369">
        <v>0</v>
      </c>
    </row>
    <row r="370" spans="1:7" x14ac:dyDescent="0.35">
      <c r="A370">
        <v>230611</v>
      </c>
      <c r="B370">
        <v>162</v>
      </c>
      <c r="C370" s="39">
        <v>4.8611111111111103E-3</v>
      </c>
      <c r="D370" s="39">
        <v>5.5555555555555497E-3</v>
      </c>
      <c r="E370">
        <v>0</v>
      </c>
      <c r="F370" s="24">
        <v>0</v>
      </c>
      <c r="G370">
        <v>0</v>
      </c>
    </row>
    <row r="371" spans="1:7" x14ac:dyDescent="0.35">
      <c r="A371">
        <v>230611</v>
      </c>
      <c r="B371">
        <v>162</v>
      </c>
      <c r="C371" s="39">
        <v>5.5555555555555601E-3</v>
      </c>
      <c r="D371" s="39">
        <v>6.2500000000000003E-3</v>
      </c>
      <c r="E371">
        <v>0</v>
      </c>
      <c r="F371" s="24">
        <v>0</v>
      </c>
      <c r="G371">
        <v>0</v>
      </c>
    </row>
    <row r="372" spans="1:7" x14ac:dyDescent="0.35">
      <c r="A372">
        <v>230611</v>
      </c>
      <c r="B372">
        <v>162</v>
      </c>
      <c r="C372" s="39">
        <v>6.2500000000000003E-3</v>
      </c>
      <c r="D372" s="39">
        <v>6.9444444444444397E-3</v>
      </c>
      <c r="E372">
        <v>0</v>
      </c>
      <c r="F372" s="24">
        <v>0</v>
      </c>
      <c r="G372">
        <v>0</v>
      </c>
    </row>
    <row r="373" spans="1:7" x14ac:dyDescent="0.35">
      <c r="A373">
        <v>230611</v>
      </c>
      <c r="B373">
        <v>162</v>
      </c>
      <c r="C373" s="39">
        <v>6.9444444444444397E-3</v>
      </c>
      <c r="D373" s="39">
        <v>7.63888888888888E-3</v>
      </c>
      <c r="E373">
        <v>0</v>
      </c>
      <c r="F373" s="24">
        <v>0</v>
      </c>
      <c r="G373">
        <v>0</v>
      </c>
    </row>
    <row r="374" spans="1:7" x14ac:dyDescent="0.35">
      <c r="A374">
        <v>230611</v>
      </c>
      <c r="B374">
        <v>162</v>
      </c>
      <c r="C374" s="39">
        <v>7.6388888888888904E-3</v>
      </c>
      <c r="D374" s="39">
        <v>8.3333333333333297E-3</v>
      </c>
      <c r="E374">
        <v>0</v>
      </c>
      <c r="F374" s="24">
        <v>0</v>
      </c>
      <c r="G374">
        <v>0</v>
      </c>
    </row>
    <row r="375" spans="1:7" x14ac:dyDescent="0.35">
      <c r="A375">
        <v>230611</v>
      </c>
      <c r="B375">
        <v>162</v>
      </c>
      <c r="C375" s="39">
        <v>8.3333333333333297E-3</v>
      </c>
      <c r="D375" s="39">
        <v>9.02777777777777E-3</v>
      </c>
      <c r="E375">
        <v>0</v>
      </c>
      <c r="F375" s="24">
        <v>0</v>
      </c>
      <c r="G375">
        <v>0</v>
      </c>
    </row>
    <row r="376" spans="1:7" x14ac:dyDescent="0.35">
      <c r="A376">
        <v>230611</v>
      </c>
      <c r="B376">
        <v>162</v>
      </c>
      <c r="C376" s="39">
        <v>9.0277777777777804E-3</v>
      </c>
      <c r="D376" s="39">
        <v>9.7222222222222206E-3</v>
      </c>
      <c r="E376">
        <v>0</v>
      </c>
      <c r="F376" s="24">
        <v>0</v>
      </c>
      <c r="G376">
        <v>0</v>
      </c>
    </row>
    <row r="377" spans="1:7" x14ac:dyDescent="0.35">
      <c r="A377">
        <v>230611</v>
      </c>
      <c r="B377">
        <v>162</v>
      </c>
      <c r="C377" s="39">
        <v>9.7222222222222206E-3</v>
      </c>
      <c r="D377" s="39">
        <v>1.0416666666666701E-2</v>
      </c>
      <c r="E377">
        <v>0</v>
      </c>
      <c r="F377" s="24">
        <v>0</v>
      </c>
      <c r="G377">
        <v>0</v>
      </c>
    </row>
    <row r="378" spans="1:7" x14ac:dyDescent="0.35">
      <c r="A378">
        <v>230611</v>
      </c>
      <c r="B378">
        <v>162</v>
      </c>
      <c r="C378" s="39">
        <v>1.0416666666666701E-2</v>
      </c>
      <c r="D378" s="39">
        <v>1.1111111111111099E-2</v>
      </c>
      <c r="E378">
        <v>0</v>
      </c>
      <c r="F378" s="24">
        <v>0</v>
      </c>
      <c r="G378">
        <v>0</v>
      </c>
    </row>
    <row r="379" spans="1:7" x14ac:dyDescent="0.35">
      <c r="A379">
        <v>230611</v>
      </c>
      <c r="B379">
        <v>162</v>
      </c>
      <c r="C379" s="39">
        <v>1.1111111111111099E-2</v>
      </c>
      <c r="D379" s="39">
        <v>1.18055555555555E-2</v>
      </c>
      <c r="E379">
        <v>0</v>
      </c>
      <c r="F379" s="24">
        <v>0</v>
      </c>
      <c r="G379">
        <v>0</v>
      </c>
    </row>
    <row r="380" spans="1:7" x14ac:dyDescent="0.35">
      <c r="A380">
        <v>230611</v>
      </c>
      <c r="B380">
        <v>162</v>
      </c>
      <c r="C380" s="39">
        <v>1.18055555555556E-2</v>
      </c>
      <c r="D380" s="39">
        <v>1.2500000000000001E-2</v>
      </c>
      <c r="E380">
        <v>0</v>
      </c>
      <c r="F380" s="24">
        <v>0</v>
      </c>
      <c r="G380">
        <v>0</v>
      </c>
    </row>
    <row r="381" spans="1:7" x14ac:dyDescent="0.35">
      <c r="A381">
        <v>230611</v>
      </c>
      <c r="B381">
        <v>162</v>
      </c>
      <c r="C381" s="39">
        <v>1.2500000000000001E-2</v>
      </c>
      <c r="D381" s="39">
        <v>1.3194444444444399E-2</v>
      </c>
      <c r="E381">
        <v>8201722.0999999996</v>
      </c>
      <c r="F381" s="24">
        <v>63.227812083227327</v>
      </c>
      <c r="G381">
        <v>0</v>
      </c>
    </row>
    <row r="382" spans="1:7" x14ac:dyDescent="0.35">
      <c r="A382">
        <v>230611</v>
      </c>
      <c r="B382">
        <v>162</v>
      </c>
      <c r="C382" s="39">
        <v>1.3194444444444399E-2</v>
      </c>
      <c r="D382" s="39">
        <v>1.38888888888888E-2</v>
      </c>
      <c r="E382">
        <v>0</v>
      </c>
      <c r="F382" s="24">
        <v>0</v>
      </c>
      <c r="G382">
        <v>0</v>
      </c>
    </row>
    <row r="383" spans="1:7" x14ac:dyDescent="0.35">
      <c r="A383">
        <v>230611</v>
      </c>
      <c r="B383">
        <v>162</v>
      </c>
      <c r="C383" s="39">
        <v>1.38888888888889E-2</v>
      </c>
      <c r="D383" s="39">
        <v>1.4583333333333301E-2</v>
      </c>
      <c r="E383">
        <v>0</v>
      </c>
      <c r="F383" s="24">
        <v>0</v>
      </c>
      <c r="G383">
        <v>0</v>
      </c>
    </row>
    <row r="384" spans="1:7" x14ac:dyDescent="0.35">
      <c r="A384">
        <v>230611</v>
      </c>
      <c r="B384">
        <v>162</v>
      </c>
      <c r="C384" s="39">
        <v>1.4583333333333301E-2</v>
      </c>
      <c r="D384" s="39">
        <v>1.5277777777777699E-2</v>
      </c>
      <c r="E384">
        <v>0</v>
      </c>
      <c r="F384" s="24">
        <v>0</v>
      </c>
      <c r="G384">
        <v>0</v>
      </c>
    </row>
    <row r="385" spans="1:7" x14ac:dyDescent="0.35">
      <c r="A385">
        <v>230611</v>
      </c>
      <c r="B385">
        <v>162</v>
      </c>
      <c r="C385" s="39">
        <v>1.52777777777778E-2</v>
      </c>
      <c r="D385" s="39">
        <v>1.59722222222222E-2</v>
      </c>
      <c r="E385">
        <v>0</v>
      </c>
      <c r="F385" s="24">
        <v>0</v>
      </c>
      <c r="G385">
        <v>0</v>
      </c>
    </row>
    <row r="386" spans="1:7" x14ac:dyDescent="0.35">
      <c r="A386">
        <v>230611</v>
      </c>
      <c r="B386">
        <v>162</v>
      </c>
      <c r="C386" s="39">
        <v>1.59722222222222E-2</v>
      </c>
      <c r="D386" s="39">
        <v>1.6666666666666601E-2</v>
      </c>
      <c r="E386">
        <v>0</v>
      </c>
      <c r="F386" s="24">
        <v>0</v>
      </c>
      <c r="G386">
        <v>0</v>
      </c>
    </row>
    <row r="387" spans="1:7" x14ac:dyDescent="0.35">
      <c r="A387">
        <v>230612</v>
      </c>
      <c r="B387">
        <v>163</v>
      </c>
      <c r="C387" s="39">
        <v>0</v>
      </c>
      <c r="D387" s="39">
        <v>6.9444444444444447E-4</v>
      </c>
      <c r="E387">
        <v>0</v>
      </c>
      <c r="F387" s="24">
        <v>0</v>
      </c>
      <c r="G387">
        <v>0</v>
      </c>
    </row>
    <row r="388" spans="1:7" x14ac:dyDescent="0.35">
      <c r="A388">
        <v>230612</v>
      </c>
      <c r="B388">
        <v>163</v>
      </c>
      <c r="C388" s="39">
        <v>6.9444444444444447E-4</v>
      </c>
      <c r="D388" s="39">
        <v>1.3888888888888889E-3</v>
      </c>
      <c r="E388">
        <v>0</v>
      </c>
      <c r="F388" s="24">
        <v>0</v>
      </c>
      <c r="G388">
        <v>0</v>
      </c>
    </row>
    <row r="389" spans="1:7" x14ac:dyDescent="0.35">
      <c r="A389">
        <v>230612</v>
      </c>
      <c r="B389">
        <v>163</v>
      </c>
      <c r="C389" s="39">
        <v>1.3888888888888889E-3</v>
      </c>
      <c r="D389" s="39">
        <v>2.0833333333333333E-3</v>
      </c>
      <c r="E389">
        <v>0</v>
      </c>
      <c r="F389" s="24">
        <v>0</v>
      </c>
      <c r="G389">
        <v>0</v>
      </c>
    </row>
    <row r="390" spans="1:7" x14ac:dyDescent="0.35">
      <c r="A390">
        <v>230612</v>
      </c>
      <c r="B390">
        <v>163</v>
      </c>
      <c r="C390" s="39">
        <v>2.0833333333333298E-3</v>
      </c>
      <c r="D390" s="39">
        <v>2.7777777777777701E-3</v>
      </c>
      <c r="E390">
        <v>0</v>
      </c>
      <c r="F390" s="24">
        <v>0</v>
      </c>
      <c r="G390">
        <v>0</v>
      </c>
    </row>
    <row r="391" spans="1:7" x14ac:dyDescent="0.35">
      <c r="A391">
        <v>230612</v>
      </c>
      <c r="B391">
        <v>163</v>
      </c>
      <c r="C391" s="39">
        <v>2.7777777777777801E-3</v>
      </c>
      <c r="D391" s="39">
        <v>3.4722222222222199E-3</v>
      </c>
      <c r="E391">
        <v>0</v>
      </c>
      <c r="F391" s="24">
        <v>0</v>
      </c>
      <c r="G391">
        <v>0</v>
      </c>
    </row>
    <row r="392" spans="1:7" x14ac:dyDescent="0.35">
      <c r="A392">
        <v>230612</v>
      </c>
      <c r="B392">
        <v>163</v>
      </c>
      <c r="C392" s="39">
        <v>3.4722222222222199E-3</v>
      </c>
      <c r="D392" s="39">
        <v>4.1666666666666597E-3</v>
      </c>
      <c r="E392">
        <v>0</v>
      </c>
      <c r="F392" s="24">
        <v>0</v>
      </c>
      <c r="G392">
        <v>0</v>
      </c>
    </row>
    <row r="393" spans="1:7" x14ac:dyDescent="0.35">
      <c r="A393">
        <v>230612</v>
      </c>
      <c r="B393">
        <v>163</v>
      </c>
      <c r="C393" s="39">
        <v>4.1666666666666701E-3</v>
      </c>
      <c r="D393" s="39">
        <v>4.8611111111111103E-3</v>
      </c>
      <c r="E393">
        <v>8201722.0999999996</v>
      </c>
      <c r="F393" s="24">
        <v>63.227812083227327</v>
      </c>
      <c r="G393">
        <v>0</v>
      </c>
    </row>
    <row r="394" spans="1:7" x14ac:dyDescent="0.35">
      <c r="A394">
        <v>230612</v>
      </c>
      <c r="B394">
        <v>163</v>
      </c>
      <c r="C394" s="39">
        <v>4.8611111111111103E-3</v>
      </c>
      <c r="D394" s="39">
        <v>5.5555555555555497E-3</v>
      </c>
      <c r="E394">
        <v>0</v>
      </c>
      <c r="F394" s="24">
        <v>0</v>
      </c>
      <c r="G394">
        <v>0</v>
      </c>
    </row>
    <row r="395" spans="1:7" x14ac:dyDescent="0.35">
      <c r="A395">
        <v>230612</v>
      </c>
      <c r="B395">
        <v>163</v>
      </c>
      <c r="C395" s="39">
        <v>5.5555555555555601E-3</v>
      </c>
      <c r="D395" s="39">
        <v>6.2500000000000003E-3</v>
      </c>
      <c r="E395">
        <v>0</v>
      </c>
      <c r="F395" s="24">
        <v>0</v>
      </c>
      <c r="G395">
        <v>0</v>
      </c>
    </row>
    <row r="396" spans="1:7" x14ac:dyDescent="0.35">
      <c r="A396">
        <v>230612</v>
      </c>
      <c r="B396">
        <v>163</v>
      </c>
      <c r="C396" s="39">
        <v>6.2500000000000003E-3</v>
      </c>
      <c r="D396" s="39">
        <v>6.9444444444444397E-3</v>
      </c>
      <c r="E396">
        <v>0</v>
      </c>
      <c r="F396" s="24">
        <v>0</v>
      </c>
      <c r="G396">
        <v>0</v>
      </c>
    </row>
    <row r="397" spans="1:7" x14ac:dyDescent="0.35">
      <c r="A397">
        <v>230612</v>
      </c>
      <c r="B397">
        <v>163</v>
      </c>
      <c r="C397" s="39">
        <v>6.9444444444444397E-3</v>
      </c>
      <c r="D397" s="39">
        <v>7.63888888888888E-3</v>
      </c>
      <c r="E397">
        <v>0</v>
      </c>
      <c r="F397" s="24">
        <v>0</v>
      </c>
      <c r="G397">
        <v>0</v>
      </c>
    </row>
    <row r="398" spans="1:7" x14ac:dyDescent="0.35">
      <c r="A398">
        <v>230612</v>
      </c>
      <c r="B398">
        <v>163</v>
      </c>
      <c r="C398" s="39">
        <v>7.6388888888888904E-3</v>
      </c>
      <c r="D398" s="39">
        <v>8.3333333333333297E-3</v>
      </c>
      <c r="E398">
        <v>0</v>
      </c>
      <c r="F398" s="24">
        <v>0</v>
      </c>
      <c r="G398">
        <v>0</v>
      </c>
    </row>
    <row r="399" spans="1:7" x14ac:dyDescent="0.35">
      <c r="A399">
        <v>230612</v>
      </c>
      <c r="B399">
        <v>163</v>
      </c>
      <c r="C399" s="39">
        <v>8.3333333333333297E-3</v>
      </c>
      <c r="D399" s="39">
        <v>9.02777777777777E-3</v>
      </c>
      <c r="E399">
        <v>0</v>
      </c>
      <c r="F399" s="24">
        <v>0</v>
      </c>
      <c r="G399">
        <v>0</v>
      </c>
    </row>
    <row r="400" spans="1:7" x14ac:dyDescent="0.35">
      <c r="A400">
        <v>230612</v>
      </c>
      <c r="B400">
        <v>163</v>
      </c>
      <c r="C400" s="39">
        <v>9.0277777777777804E-3</v>
      </c>
      <c r="D400" s="39">
        <v>9.7222222222222206E-3</v>
      </c>
      <c r="E400">
        <v>0</v>
      </c>
      <c r="F400" s="24">
        <v>0</v>
      </c>
      <c r="G400">
        <v>0</v>
      </c>
    </row>
    <row r="401" spans="1:7" x14ac:dyDescent="0.35">
      <c r="A401">
        <v>230612</v>
      </c>
      <c r="B401">
        <v>163</v>
      </c>
      <c r="C401" s="39">
        <v>9.7222222222222206E-3</v>
      </c>
      <c r="D401" s="39">
        <v>1.0416666666666701E-2</v>
      </c>
      <c r="E401">
        <v>0</v>
      </c>
      <c r="F401" s="24">
        <v>0</v>
      </c>
      <c r="G401">
        <v>0</v>
      </c>
    </row>
    <row r="402" spans="1:7" x14ac:dyDescent="0.35">
      <c r="A402">
        <v>230612</v>
      </c>
      <c r="B402">
        <v>163</v>
      </c>
      <c r="C402" s="39">
        <v>1.0416666666666701E-2</v>
      </c>
      <c r="D402" s="39">
        <v>1.1111111111111099E-2</v>
      </c>
      <c r="E402">
        <v>0</v>
      </c>
      <c r="F402" s="24">
        <v>0</v>
      </c>
      <c r="G402">
        <v>0</v>
      </c>
    </row>
    <row r="403" spans="1:7" x14ac:dyDescent="0.35">
      <c r="A403">
        <v>230612</v>
      </c>
      <c r="B403">
        <v>163</v>
      </c>
      <c r="C403" s="39">
        <v>1.1111111111111099E-2</v>
      </c>
      <c r="D403" s="39">
        <v>1.18055555555555E-2</v>
      </c>
      <c r="E403">
        <v>0</v>
      </c>
      <c r="F403" s="24">
        <v>0</v>
      </c>
      <c r="G403">
        <v>0</v>
      </c>
    </row>
    <row r="404" spans="1:7" x14ac:dyDescent="0.35">
      <c r="A404">
        <v>230612</v>
      </c>
      <c r="B404">
        <v>163</v>
      </c>
      <c r="C404" s="39">
        <v>1.18055555555556E-2</v>
      </c>
      <c r="D404" s="39">
        <v>1.2500000000000001E-2</v>
      </c>
      <c r="E404">
        <v>0</v>
      </c>
      <c r="F404" s="24">
        <v>0</v>
      </c>
      <c r="G404">
        <v>0.25</v>
      </c>
    </row>
    <row r="405" spans="1:7" x14ac:dyDescent="0.35">
      <c r="A405">
        <v>230612</v>
      </c>
      <c r="B405">
        <v>163</v>
      </c>
      <c r="C405" s="39">
        <v>1.2500000000000001E-2</v>
      </c>
      <c r="D405" s="39">
        <v>1.3194444444444399E-2</v>
      </c>
      <c r="E405">
        <v>8201722.0999999996</v>
      </c>
      <c r="F405" s="24">
        <v>63.227812083227327</v>
      </c>
      <c r="G405">
        <v>0.25</v>
      </c>
    </row>
    <row r="406" spans="1:7" x14ac:dyDescent="0.35">
      <c r="A406">
        <v>230612</v>
      </c>
      <c r="B406">
        <v>163</v>
      </c>
      <c r="C406" s="39">
        <v>1.3194444444444399E-2</v>
      </c>
      <c r="D406" s="39">
        <v>1.38888888888888E-2</v>
      </c>
      <c r="E406">
        <v>0</v>
      </c>
      <c r="F406" s="24">
        <v>0</v>
      </c>
      <c r="G406">
        <v>0.25</v>
      </c>
    </row>
    <row r="407" spans="1:7" x14ac:dyDescent="0.35">
      <c r="A407">
        <v>230612</v>
      </c>
      <c r="B407">
        <v>163</v>
      </c>
      <c r="C407" s="39">
        <v>1.38888888888889E-2</v>
      </c>
      <c r="D407" s="39">
        <v>1.4583333333333301E-2</v>
      </c>
      <c r="E407">
        <v>0</v>
      </c>
      <c r="F407" s="24">
        <v>0</v>
      </c>
      <c r="G407">
        <v>0.38</v>
      </c>
    </row>
    <row r="408" spans="1:7" x14ac:dyDescent="0.35">
      <c r="A408">
        <v>230612</v>
      </c>
      <c r="B408">
        <v>163</v>
      </c>
      <c r="C408" s="39">
        <v>1.4583333333333301E-2</v>
      </c>
      <c r="D408" s="39">
        <v>1.5277777777777699E-2</v>
      </c>
      <c r="E408">
        <v>0</v>
      </c>
      <c r="F408" s="24">
        <v>0</v>
      </c>
      <c r="G408">
        <v>0.63500000000000001</v>
      </c>
    </row>
    <row r="409" spans="1:7" x14ac:dyDescent="0.35">
      <c r="A409">
        <v>230612</v>
      </c>
      <c r="B409">
        <v>163</v>
      </c>
      <c r="C409" s="39">
        <v>1.52777777777778E-2</v>
      </c>
      <c r="D409" s="39">
        <v>1.59722222222222E-2</v>
      </c>
      <c r="E409">
        <v>0</v>
      </c>
      <c r="F409" s="24">
        <v>0</v>
      </c>
      <c r="G409">
        <v>0.63500000000000001</v>
      </c>
    </row>
    <row r="410" spans="1:7" x14ac:dyDescent="0.35">
      <c r="A410">
        <v>230612</v>
      </c>
      <c r="B410">
        <v>163</v>
      </c>
      <c r="C410" s="39">
        <v>1.59722222222222E-2</v>
      </c>
      <c r="D410" s="39">
        <v>1.6666666666666601E-2</v>
      </c>
      <c r="E410">
        <v>0</v>
      </c>
      <c r="F410" s="24">
        <v>0</v>
      </c>
      <c r="G410">
        <v>0.51</v>
      </c>
    </row>
    <row r="411" spans="1:7" x14ac:dyDescent="0.35">
      <c r="A411">
        <v>230613</v>
      </c>
      <c r="B411">
        <v>164</v>
      </c>
      <c r="C411" s="39">
        <v>0</v>
      </c>
      <c r="D411" s="39">
        <v>6.9444444444444447E-4</v>
      </c>
      <c r="E411">
        <v>0</v>
      </c>
      <c r="F411" s="24">
        <v>0</v>
      </c>
      <c r="G411">
        <v>0.38</v>
      </c>
    </row>
    <row r="412" spans="1:7" x14ac:dyDescent="0.35">
      <c r="A412">
        <v>230613</v>
      </c>
      <c r="B412">
        <v>164</v>
      </c>
      <c r="C412" s="39">
        <v>6.9444444444444447E-4</v>
      </c>
      <c r="D412" s="39">
        <v>1.3888888888888889E-3</v>
      </c>
      <c r="E412">
        <v>0</v>
      </c>
      <c r="F412" s="24">
        <v>0</v>
      </c>
      <c r="G412">
        <v>0.38</v>
      </c>
    </row>
    <row r="413" spans="1:7" x14ac:dyDescent="0.35">
      <c r="A413">
        <v>230613</v>
      </c>
      <c r="B413">
        <v>164</v>
      </c>
      <c r="C413" s="39">
        <v>1.3888888888888889E-3</v>
      </c>
      <c r="D413" s="39">
        <v>2.0833333333333333E-3</v>
      </c>
      <c r="E413">
        <v>0</v>
      </c>
      <c r="F413" s="24">
        <v>0</v>
      </c>
      <c r="G413">
        <v>0.38</v>
      </c>
    </row>
    <row r="414" spans="1:7" x14ac:dyDescent="0.35">
      <c r="A414">
        <v>230613</v>
      </c>
      <c r="B414">
        <v>164</v>
      </c>
      <c r="C414" s="39">
        <v>2.0833333333333298E-3</v>
      </c>
      <c r="D414" s="39">
        <v>2.7777777777777701E-3</v>
      </c>
      <c r="E414">
        <v>0</v>
      </c>
      <c r="F414" s="24">
        <v>0</v>
      </c>
      <c r="G414">
        <v>0.25</v>
      </c>
    </row>
    <row r="415" spans="1:7" x14ac:dyDescent="0.35">
      <c r="A415">
        <v>230613</v>
      </c>
      <c r="B415">
        <v>164</v>
      </c>
      <c r="C415" s="39">
        <v>2.7777777777777801E-3</v>
      </c>
      <c r="D415" s="39">
        <v>3.4722222222222199E-3</v>
      </c>
      <c r="E415">
        <v>0</v>
      </c>
      <c r="F415" s="24">
        <v>0</v>
      </c>
      <c r="G415">
        <v>0.25</v>
      </c>
    </row>
    <row r="416" spans="1:7" x14ac:dyDescent="0.35">
      <c r="A416">
        <v>230613</v>
      </c>
      <c r="B416">
        <v>164</v>
      </c>
      <c r="C416" s="39">
        <v>3.4722222222222199E-3</v>
      </c>
      <c r="D416" s="39">
        <v>4.1666666666666597E-3</v>
      </c>
      <c r="E416">
        <v>0</v>
      </c>
      <c r="F416" s="24">
        <v>0</v>
      </c>
      <c r="G416">
        <v>0.25</v>
      </c>
    </row>
    <row r="417" spans="1:7" x14ac:dyDescent="0.35">
      <c r="A417">
        <v>230613</v>
      </c>
      <c r="B417">
        <v>164</v>
      </c>
      <c r="C417" s="39">
        <v>4.1666666666666701E-3</v>
      </c>
      <c r="D417" s="39">
        <v>4.8611111111111103E-3</v>
      </c>
      <c r="E417">
        <v>8201722.0999999996</v>
      </c>
      <c r="F417" s="24">
        <v>63.227812083227327</v>
      </c>
      <c r="G417">
        <v>0.25</v>
      </c>
    </row>
    <row r="418" spans="1:7" x14ac:dyDescent="0.35">
      <c r="A418">
        <v>230613</v>
      </c>
      <c r="B418">
        <v>164</v>
      </c>
      <c r="C418" s="39">
        <v>4.8611111111111103E-3</v>
      </c>
      <c r="D418" s="39">
        <v>5.5555555555555497E-3</v>
      </c>
      <c r="E418">
        <v>0</v>
      </c>
      <c r="F418" s="24">
        <v>0</v>
      </c>
      <c r="G418">
        <v>0.25</v>
      </c>
    </row>
    <row r="419" spans="1:7" x14ac:dyDescent="0.35">
      <c r="A419">
        <v>230613</v>
      </c>
      <c r="B419">
        <v>164</v>
      </c>
      <c r="C419" s="39">
        <v>5.5555555555555601E-3</v>
      </c>
      <c r="D419" s="39">
        <v>6.2500000000000003E-3</v>
      </c>
      <c r="E419">
        <v>0</v>
      </c>
      <c r="F419" s="24">
        <v>0</v>
      </c>
      <c r="G419">
        <v>0.25</v>
      </c>
    </row>
    <row r="420" spans="1:7" x14ac:dyDescent="0.35">
      <c r="A420">
        <v>230613</v>
      </c>
      <c r="B420">
        <v>164</v>
      </c>
      <c r="C420" s="39">
        <v>6.2500000000000003E-3</v>
      </c>
      <c r="D420" s="39">
        <v>6.9444444444444397E-3</v>
      </c>
      <c r="E420">
        <v>0</v>
      </c>
      <c r="F420" s="24">
        <v>0</v>
      </c>
      <c r="G420">
        <v>0.38</v>
      </c>
    </row>
    <row r="421" spans="1:7" x14ac:dyDescent="0.35">
      <c r="A421">
        <v>230613</v>
      </c>
      <c r="B421">
        <v>164</v>
      </c>
      <c r="C421" s="39">
        <v>6.9444444444444397E-3</v>
      </c>
      <c r="D421" s="39">
        <v>7.63888888888888E-3</v>
      </c>
      <c r="E421">
        <v>0</v>
      </c>
      <c r="F421" s="24">
        <v>0</v>
      </c>
      <c r="G421">
        <v>0.125</v>
      </c>
    </row>
    <row r="422" spans="1:7" x14ac:dyDescent="0.35">
      <c r="A422">
        <v>230613</v>
      </c>
      <c r="B422">
        <v>164</v>
      </c>
      <c r="C422" s="39">
        <v>7.6388888888888904E-3</v>
      </c>
      <c r="D422" s="39">
        <v>8.3333333333333297E-3</v>
      </c>
      <c r="E422">
        <v>0</v>
      </c>
      <c r="F422" s="24">
        <v>0</v>
      </c>
      <c r="G422">
        <v>0.25</v>
      </c>
    </row>
    <row r="423" spans="1:7" x14ac:dyDescent="0.35">
      <c r="A423">
        <v>230613</v>
      </c>
      <c r="B423">
        <v>164</v>
      </c>
      <c r="C423" s="39">
        <v>8.3333333333333297E-3</v>
      </c>
      <c r="D423" s="39">
        <v>9.02777777777777E-3</v>
      </c>
      <c r="E423">
        <v>0</v>
      </c>
      <c r="F423" s="24">
        <v>0</v>
      </c>
      <c r="G423">
        <v>0.125</v>
      </c>
    </row>
    <row r="424" spans="1:7" x14ac:dyDescent="0.35">
      <c r="A424">
        <v>230613</v>
      </c>
      <c r="B424">
        <v>164</v>
      </c>
      <c r="C424" s="39">
        <v>9.0277777777777804E-3</v>
      </c>
      <c r="D424" s="39">
        <v>9.7222222222222206E-3</v>
      </c>
      <c r="E424">
        <v>0</v>
      </c>
      <c r="F424" s="24">
        <v>0</v>
      </c>
      <c r="G424">
        <v>0.125</v>
      </c>
    </row>
    <row r="425" spans="1:7" x14ac:dyDescent="0.35">
      <c r="A425">
        <v>230613</v>
      </c>
      <c r="B425">
        <v>164</v>
      </c>
      <c r="C425" s="39">
        <v>9.7222222222222206E-3</v>
      </c>
      <c r="D425" s="39">
        <v>1.0416666666666701E-2</v>
      </c>
      <c r="E425">
        <v>0</v>
      </c>
      <c r="F425" s="24">
        <v>0</v>
      </c>
      <c r="G425">
        <v>0.125</v>
      </c>
    </row>
    <row r="426" spans="1:7" x14ac:dyDescent="0.35">
      <c r="A426">
        <v>230613</v>
      </c>
      <c r="B426">
        <v>164</v>
      </c>
      <c r="C426" s="39">
        <v>1.0416666666666701E-2</v>
      </c>
      <c r="D426" s="39">
        <v>1.1111111111111099E-2</v>
      </c>
      <c r="E426">
        <v>0</v>
      </c>
      <c r="F426" s="24">
        <v>0</v>
      </c>
      <c r="G426">
        <v>0</v>
      </c>
    </row>
    <row r="427" spans="1:7" x14ac:dyDescent="0.35">
      <c r="A427">
        <v>230613</v>
      </c>
      <c r="B427">
        <v>164</v>
      </c>
      <c r="C427" s="39">
        <v>1.1111111111111099E-2</v>
      </c>
      <c r="D427" s="39">
        <v>1.18055555555555E-2</v>
      </c>
      <c r="E427">
        <v>0</v>
      </c>
      <c r="F427" s="24">
        <v>0</v>
      </c>
      <c r="G427">
        <v>0</v>
      </c>
    </row>
    <row r="428" spans="1:7" x14ac:dyDescent="0.35">
      <c r="A428">
        <v>230613</v>
      </c>
      <c r="B428">
        <v>164</v>
      </c>
      <c r="C428" s="39">
        <v>1.18055555555556E-2</v>
      </c>
      <c r="D428" s="39">
        <v>1.2500000000000001E-2</v>
      </c>
      <c r="E428">
        <v>0</v>
      </c>
      <c r="F428" s="24">
        <v>0</v>
      </c>
      <c r="G428">
        <v>0</v>
      </c>
    </row>
    <row r="429" spans="1:7" x14ac:dyDescent="0.35">
      <c r="A429">
        <v>230613</v>
      </c>
      <c r="B429">
        <v>164</v>
      </c>
      <c r="C429" s="39">
        <v>1.2500000000000001E-2</v>
      </c>
      <c r="D429" s="39">
        <v>1.3194444444444399E-2</v>
      </c>
      <c r="E429">
        <v>8201722.0999999996</v>
      </c>
      <c r="F429" s="24">
        <v>63.227812083227327</v>
      </c>
      <c r="G429">
        <v>0</v>
      </c>
    </row>
    <row r="430" spans="1:7" x14ac:dyDescent="0.35">
      <c r="A430">
        <v>230613</v>
      </c>
      <c r="B430">
        <v>164</v>
      </c>
      <c r="C430" s="39">
        <v>1.3194444444444399E-2</v>
      </c>
      <c r="D430" s="39">
        <v>1.38888888888888E-2</v>
      </c>
      <c r="E430">
        <v>0</v>
      </c>
      <c r="F430" s="24">
        <v>0</v>
      </c>
      <c r="G430">
        <v>0</v>
      </c>
    </row>
    <row r="431" spans="1:7" x14ac:dyDescent="0.35">
      <c r="A431">
        <v>230613</v>
      </c>
      <c r="B431">
        <v>164</v>
      </c>
      <c r="C431" s="39">
        <v>1.38888888888889E-2</v>
      </c>
      <c r="D431" s="39">
        <v>1.4583333333333301E-2</v>
      </c>
      <c r="E431">
        <v>0</v>
      </c>
      <c r="F431" s="24">
        <v>0</v>
      </c>
      <c r="G431">
        <v>0</v>
      </c>
    </row>
    <row r="432" spans="1:7" x14ac:dyDescent="0.35">
      <c r="A432">
        <v>230613</v>
      </c>
      <c r="B432">
        <v>164</v>
      </c>
      <c r="C432" s="39">
        <v>1.4583333333333301E-2</v>
      </c>
      <c r="D432" s="39">
        <v>1.5277777777777699E-2</v>
      </c>
      <c r="E432">
        <v>0</v>
      </c>
      <c r="F432" s="24">
        <v>0</v>
      </c>
      <c r="G432">
        <v>0</v>
      </c>
    </row>
    <row r="433" spans="1:7" x14ac:dyDescent="0.35">
      <c r="A433">
        <v>230613</v>
      </c>
      <c r="B433">
        <v>164</v>
      </c>
      <c r="C433" s="39">
        <v>1.52777777777778E-2</v>
      </c>
      <c r="D433" s="39">
        <v>1.59722222222222E-2</v>
      </c>
      <c r="E433">
        <v>0</v>
      </c>
      <c r="F433" s="24">
        <v>0</v>
      </c>
      <c r="G433">
        <v>0</v>
      </c>
    </row>
    <row r="434" spans="1:7" x14ac:dyDescent="0.35">
      <c r="A434">
        <v>230613</v>
      </c>
      <c r="B434">
        <v>164</v>
      </c>
      <c r="C434" s="39">
        <v>1.59722222222222E-2</v>
      </c>
      <c r="D434" s="39">
        <v>1.6666666666666601E-2</v>
      </c>
      <c r="E434">
        <v>0</v>
      </c>
      <c r="F434" s="24">
        <v>0</v>
      </c>
      <c r="G434">
        <v>0</v>
      </c>
    </row>
    <row r="435" spans="1:7" x14ac:dyDescent="0.35">
      <c r="A435">
        <v>230614</v>
      </c>
      <c r="B435">
        <v>165</v>
      </c>
      <c r="C435" s="39">
        <v>0</v>
      </c>
      <c r="D435" s="39">
        <v>6.9444444444444447E-4</v>
      </c>
      <c r="E435">
        <v>0</v>
      </c>
      <c r="F435" s="24">
        <v>0</v>
      </c>
      <c r="G435">
        <v>0</v>
      </c>
    </row>
    <row r="436" spans="1:7" x14ac:dyDescent="0.35">
      <c r="A436">
        <v>230614</v>
      </c>
      <c r="B436">
        <v>165</v>
      </c>
      <c r="C436" s="39">
        <v>6.9444444444444447E-4</v>
      </c>
      <c r="D436" s="39">
        <v>1.3888888888888889E-3</v>
      </c>
      <c r="E436">
        <v>0</v>
      </c>
      <c r="F436" s="24">
        <v>0</v>
      </c>
      <c r="G436">
        <v>0</v>
      </c>
    </row>
    <row r="437" spans="1:7" x14ac:dyDescent="0.35">
      <c r="A437">
        <v>230614</v>
      </c>
      <c r="B437">
        <v>165</v>
      </c>
      <c r="C437" s="39">
        <v>1.3888888888888889E-3</v>
      </c>
      <c r="D437" s="39">
        <v>2.0833333333333333E-3</v>
      </c>
      <c r="E437">
        <v>0</v>
      </c>
      <c r="F437" s="24">
        <v>0</v>
      </c>
      <c r="G437">
        <v>0</v>
      </c>
    </row>
    <row r="438" spans="1:7" x14ac:dyDescent="0.35">
      <c r="A438">
        <v>230614</v>
      </c>
      <c r="B438">
        <v>165</v>
      </c>
      <c r="C438" s="39">
        <v>2.0833333333333298E-3</v>
      </c>
      <c r="D438" s="39">
        <v>2.7777777777777701E-3</v>
      </c>
      <c r="E438">
        <v>0</v>
      </c>
      <c r="F438" s="24">
        <v>0</v>
      </c>
      <c r="G438">
        <v>0</v>
      </c>
    </row>
    <row r="439" spans="1:7" x14ac:dyDescent="0.35">
      <c r="A439">
        <v>230614</v>
      </c>
      <c r="B439">
        <v>165</v>
      </c>
      <c r="C439" s="39">
        <v>2.7777777777777801E-3</v>
      </c>
      <c r="D439" s="39">
        <v>3.4722222222222199E-3</v>
      </c>
      <c r="E439">
        <v>0</v>
      </c>
      <c r="F439" s="24">
        <v>0</v>
      </c>
      <c r="G439">
        <v>0</v>
      </c>
    </row>
    <row r="440" spans="1:7" x14ac:dyDescent="0.35">
      <c r="A440">
        <v>230614</v>
      </c>
      <c r="B440">
        <v>165</v>
      </c>
      <c r="C440" s="39">
        <v>3.4722222222222199E-3</v>
      </c>
      <c r="D440" s="39">
        <v>4.1666666666666597E-3</v>
      </c>
      <c r="E440">
        <v>0</v>
      </c>
      <c r="F440" s="24">
        <v>0</v>
      </c>
      <c r="G440">
        <v>0</v>
      </c>
    </row>
    <row r="441" spans="1:7" x14ac:dyDescent="0.35">
      <c r="A441">
        <v>230614</v>
      </c>
      <c r="B441">
        <v>165</v>
      </c>
      <c r="C441" s="39">
        <v>4.1666666666666701E-3</v>
      </c>
      <c r="D441" s="39">
        <v>4.8611111111111103E-3</v>
      </c>
      <c r="E441">
        <v>8201722.0999999996</v>
      </c>
      <c r="F441" s="24">
        <v>63.227812083227327</v>
      </c>
      <c r="G441">
        <v>0</v>
      </c>
    </row>
    <row r="442" spans="1:7" x14ac:dyDescent="0.35">
      <c r="A442">
        <v>230614</v>
      </c>
      <c r="B442">
        <v>165</v>
      </c>
      <c r="C442" s="39">
        <v>4.8611111111111103E-3</v>
      </c>
      <c r="D442" s="39">
        <v>5.5555555555555497E-3</v>
      </c>
      <c r="E442">
        <v>0</v>
      </c>
      <c r="F442" s="24">
        <v>0</v>
      </c>
      <c r="G442">
        <v>0</v>
      </c>
    </row>
    <row r="443" spans="1:7" x14ac:dyDescent="0.35">
      <c r="A443">
        <v>230614</v>
      </c>
      <c r="B443">
        <v>165</v>
      </c>
      <c r="C443" s="39">
        <v>5.5555555555555601E-3</v>
      </c>
      <c r="D443" s="39">
        <v>6.2500000000000003E-3</v>
      </c>
      <c r="E443">
        <v>0</v>
      </c>
      <c r="F443" s="24">
        <v>0</v>
      </c>
      <c r="G443">
        <v>0</v>
      </c>
    </row>
    <row r="444" spans="1:7" x14ac:dyDescent="0.35">
      <c r="A444">
        <v>230614</v>
      </c>
      <c r="B444">
        <v>165</v>
      </c>
      <c r="C444" s="39">
        <v>6.2500000000000003E-3</v>
      </c>
      <c r="D444" s="39">
        <v>6.9444444444444397E-3</v>
      </c>
      <c r="E444">
        <v>0</v>
      </c>
      <c r="F444" s="24">
        <v>0</v>
      </c>
      <c r="G444">
        <v>0</v>
      </c>
    </row>
    <row r="445" spans="1:7" x14ac:dyDescent="0.35">
      <c r="A445">
        <v>230614</v>
      </c>
      <c r="B445">
        <v>165</v>
      </c>
      <c r="C445" s="39">
        <v>6.9444444444444397E-3</v>
      </c>
      <c r="D445" s="39">
        <v>7.63888888888888E-3</v>
      </c>
      <c r="E445">
        <v>0</v>
      </c>
      <c r="F445" s="24">
        <v>0</v>
      </c>
      <c r="G445">
        <v>0</v>
      </c>
    </row>
    <row r="446" spans="1:7" x14ac:dyDescent="0.35">
      <c r="A446">
        <v>230614</v>
      </c>
      <c r="B446">
        <v>165</v>
      </c>
      <c r="C446" s="39">
        <v>7.6388888888888904E-3</v>
      </c>
      <c r="D446" s="39">
        <v>8.3333333333333297E-3</v>
      </c>
      <c r="E446">
        <v>0</v>
      </c>
      <c r="F446" s="24">
        <v>0</v>
      </c>
      <c r="G446">
        <v>0</v>
      </c>
    </row>
    <row r="447" spans="1:7" x14ac:dyDescent="0.35">
      <c r="A447">
        <v>230614</v>
      </c>
      <c r="B447">
        <v>165</v>
      </c>
      <c r="C447" s="39">
        <v>8.3333333333333297E-3</v>
      </c>
      <c r="D447" s="39">
        <v>9.02777777777777E-3</v>
      </c>
      <c r="E447">
        <v>0</v>
      </c>
      <c r="F447" s="24">
        <v>0</v>
      </c>
      <c r="G447">
        <v>0</v>
      </c>
    </row>
    <row r="448" spans="1:7" x14ac:dyDescent="0.35">
      <c r="A448">
        <v>230614</v>
      </c>
      <c r="B448">
        <v>165</v>
      </c>
      <c r="C448" s="39">
        <v>9.0277777777777804E-3</v>
      </c>
      <c r="D448" s="39">
        <v>9.7222222222222206E-3</v>
      </c>
      <c r="E448">
        <v>0</v>
      </c>
      <c r="F448" s="24">
        <v>0</v>
      </c>
      <c r="G448">
        <v>0</v>
      </c>
    </row>
    <row r="449" spans="1:7" x14ac:dyDescent="0.35">
      <c r="A449">
        <v>230614</v>
      </c>
      <c r="B449">
        <v>165</v>
      </c>
      <c r="C449" s="39">
        <v>9.7222222222222206E-3</v>
      </c>
      <c r="D449" s="39">
        <v>1.0416666666666701E-2</v>
      </c>
      <c r="E449">
        <v>0</v>
      </c>
      <c r="F449" s="24">
        <v>0</v>
      </c>
      <c r="G449">
        <v>0</v>
      </c>
    </row>
    <row r="450" spans="1:7" x14ac:dyDescent="0.35">
      <c r="A450">
        <v>230614</v>
      </c>
      <c r="B450">
        <v>165</v>
      </c>
      <c r="C450" s="39">
        <v>1.0416666666666701E-2</v>
      </c>
      <c r="D450" s="39">
        <v>1.1111111111111099E-2</v>
      </c>
      <c r="E450">
        <v>0</v>
      </c>
      <c r="F450" s="24">
        <v>0</v>
      </c>
      <c r="G450">
        <v>0</v>
      </c>
    </row>
    <row r="451" spans="1:7" x14ac:dyDescent="0.35">
      <c r="A451">
        <v>230614</v>
      </c>
      <c r="B451">
        <v>165</v>
      </c>
      <c r="C451" s="39">
        <v>1.1111111111111099E-2</v>
      </c>
      <c r="D451" s="39">
        <v>1.18055555555555E-2</v>
      </c>
      <c r="E451">
        <v>0</v>
      </c>
      <c r="F451" s="24">
        <v>0</v>
      </c>
      <c r="G451">
        <v>0</v>
      </c>
    </row>
    <row r="452" spans="1:7" x14ac:dyDescent="0.35">
      <c r="A452">
        <v>230614</v>
      </c>
      <c r="B452">
        <v>165</v>
      </c>
      <c r="C452" s="39">
        <v>1.18055555555556E-2</v>
      </c>
      <c r="D452" s="39">
        <v>1.2500000000000001E-2</v>
      </c>
      <c r="E452">
        <v>0</v>
      </c>
      <c r="F452" s="24">
        <v>0</v>
      </c>
      <c r="G452">
        <v>0</v>
      </c>
    </row>
    <row r="453" spans="1:7" x14ac:dyDescent="0.35">
      <c r="A453">
        <v>230614</v>
      </c>
      <c r="B453">
        <v>165</v>
      </c>
      <c r="C453" s="39">
        <v>1.2500000000000001E-2</v>
      </c>
      <c r="D453" s="39">
        <v>1.3194444444444399E-2</v>
      </c>
      <c r="E453">
        <v>8201722.0999999996</v>
      </c>
      <c r="F453" s="24">
        <v>63.227812083227327</v>
      </c>
      <c r="G453">
        <v>0</v>
      </c>
    </row>
    <row r="454" spans="1:7" x14ac:dyDescent="0.35">
      <c r="A454">
        <v>230614</v>
      </c>
      <c r="B454">
        <v>165</v>
      </c>
      <c r="C454" s="39">
        <v>1.3194444444444399E-2</v>
      </c>
      <c r="D454" s="39">
        <v>1.38888888888888E-2</v>
      </c>
      <c r="E454">
        <v>0</v>
      </c>
      <c r="F454" s="24">
        <v>0</v>
      </c>
      <c r="G454">
        <v>0</v>
      </c>
    </row>
    <row r="455" spans="1:7" x14ac:dyDescent="0.35">
      <c r="A455">
        <v>230614</v>
      </c>
      <c r="B455">
        <v>165</v>
      </c>
      <c r="C455" s="39">
        <v>1.38888888888889E-2</v>
      </c>
      <c r="D455" s="39">
        <v>1.4583333333333301E-2</v>
      </c>
      <c r="E455">
        <v>0</v>
      </c>
      <c r="F455" s="24">
        <v>0</v>
      </c>
      <c r="G455">
        <v>0</v>
      </c>
    </row>
    <row r="456" spans="1:7" x14ac:dyDescent="0.35">
      <c r="A456">
        <v>230614</v>
      </c>
      <c r="B456">
        <v>165</v>
      </c>
      <c r="C456" s="39">
        <v>1.4583333333333301E-2</v>
      </c>
      <c r="D456" s="39">
        <v>1.5277777777777699E-2</v>
      </c>
      <c r="E456">
        <v>0</v>
      </c>
      <c r="F456" s="24">
        <v>0</v>
      </c>
      <c r="G456">
        <v>0</v>
      </c>
    </row>
    <row r="457" spans="1:7" x14ac:dyDescent="0.35">
      <c r="A457">
        <v>230614</v>
      </c>
      <c r="B457">
        <v>165</v>
      </c>
      <c r="C457" s="39">
        <v>1.52777777777778E-2</v>
      </c>
      <c r="D457" s="39">
        <v>1.59722222222222E-2</v>
      </c>
      <c r="E457">
        <v>0</v>
      </c>
      <c r="F457" s="24">
        <v>0</v>
      </c>
      <c r="G457">
        <v>0</v>
      </c>
    </row>
    <row r="458" spans="1:7" x14ac:dyDescent="0.35">
      <c r="A458">
        <v>230614</v>
      </c>
      <c r="B458">
        <v>165</v>
      </c>
      <c r="C458" s="39">
        <v>1.59722222222222E-2</v>
      </c>
      <c r="D458" s="39">
        <v>1.6666666666666601E-2</v>
      </c>
      <c r="E458">
        <v>0</v>
      </c>
      <c r="F458" s="24">
        <v>0</v>
      </c>
      <c r="G458">
        <v>0</v>
      </c>
    </row>
    <row r="459" spans="1:7" x14ac:dyDescent="0.35">
      <c r="A459">
        <v>230615</v>
      </c>
      <c r="B459">
        <v>166</v>
      </c>
      <c r="C459" s="39">
        <v>0</v>
      </c>
      <c r="D459" s="39">
        <v>6.9444444444444447E-4</v>
      </c>
      <c r="E459">
        <v>0</v>
      </c>
      <c r="F459" s="24">
        <v>0</v>
      </c>
      <c r="G459">
        <v>0</v>
      </c>
    </row>
    <row r="460" spans="1:7" x14ac:dyDescent="0.35">
      <c r="A460">
        <v>230615</v>
      </c>
      <c r="B460">
        <v>166</v>
      </c>
      <c r="C460" s="39">
        <v>6.9444444444444447E-4</v>
      </c>
      <c r="D460" s="39">
        <v>1.3888888888888889E-3</v>
      </c>
      <c r="E460">
        <v>0</v>
      </c>
      <c r="F460" s="24">
        <v>0</v>
      </c>
      <c r="G460">
        <v>0</v>
      </c>
    </row>
    <row r="461" spans="1:7" x14ac:dyDescent="0.35">
      <c r="A461">
        <v>230615</v>
      </c>
      <c r="B461">
        <v>166</v>
      </c>
      <c r="C461" s="39">
        <v>1.3888888888888889E-3</v>
      </c>
      <c r="D461" s="39">
        <v>2.0833333333333333E-3</v>
      </c>
      <c r="E461">
        <v>0</v>
      </c>
      <c r="F461" s="24">
        <v>0</v>
      </c>
      <c r="G461">
        <v>0</v>
      </c>
    </row>
    <row r="462" spans="1:7" x14ac:dyDescent="0.35">
      <c r="A462">
        <v>230615</v>
      </c>
      <c r="B462">
        <v>166</v>
      </c>
      <c r="C462" s="39">
        <v>2.0833333333333298E-3</v>
      </c>
      <c r="D462" s="39">
        <v>2.7777777777777701E-3</v>
      </c>
      <c r="E462">
        <v>0</v>
      </c>
      <c r="F462" s="24">
        <v>0</v>
      </c>
      <c r="G462">
        <v>0</v>
      </c>
    </row>
    <row r="463" spans="1:7" x14ac:dyDescent="0.35">
      <c r="A463">
        <v>230615</v>
      </c>
      <c r="B463">
        <v>166</v>
      </c>
      <c r="C463" s="39">
        <v>2.7777777777777801E-3</v>
      </c>
      <c r="D463" s="39">
        <v>3.4722222222222199E-3</v>
      </c>
      <c r="E463">
        <v>0</v>
      </c>
      <c r="F463" s="24">
        <v>0</v>
      </c>
      <c r="G463">
        <v>0</v>
      </c>
    </row>
    <row r="464" spans="1:7" x14ac:dyDescent="0.35">
      <c r="A464">
        <v>230615</v>
      </c>
      <c r="B464">
        <v>166</v>
      </c>
      <c r="C464" s="39">
        <v>3.4722222222222199E-3</v>
      </c>
      <c r="D464" s="39">
        <v>4.1666666666666597E-3</v>
      </c>
      <c r="E464">
        <v>0</v>
      </c>
      <c r="F464" s="24">
        <v>0</v>
      </c>
      <c r="G464">
        <v>0</v>
      </c>
    </row>
    <row r="465" spans="1:7" x14ac:dyDescent="0.35">
      <c r="A465">
        <v>230615</v>
      </c>
      <c r="B465">
        <v>166</v>
      </c>
      <c r="C465" s="39">
        <v>4.1666666666666701E-3</v>
      </c>
      <c r="D465" s="39">
        <v>4.8611111111111103E-3</v>
      </c>
      <c r="E465">
        <v>8201722.0999999996</v>
      </c>
      <c r="F465" s="24">
        <v>63.227812083227327</v>
      </c>
      <c r="G465">
        <v>0</v>
      </c>
    </row>
    <row r="466" spans="1:7" x14ac:dyDescent="0.35">
      <c r="A466">
        <v>230615</v>
      </c>
      <c r="B466">
        <v>166</v>
      </c>
      <c r="C466" s="39">
        <v>4.8611111111111103E-3</v>
      </c>
      <c r="D466" s="39">
        <v>5.5555555555555497E-3</v>
      </c>
      <c r="E466">
        <v>0</v>
      </c>
      <c r="F466" s="24">
        <v>0</v>
      </c>
      <c r="G466">
        <v>0</v>
      </c>
    </row>
    <row r="467" spans="1:7" x14ac:dyDescent="0.35">
      <c r="A467">
        <v>230615</v>
      </c>
      <c r="B467">
        <v>166</v>
      </c>
      <c r="C467" s="39">
        <v>5.5555555555555601E-3</v>
      </c>
      <c r="D467" s="39">
        <v>6.2500000000000003E-3</v>
      </c>
      <c r="E467">
        <v>0</v>
      </c>
      <c r="F467" s="24">
        <v>0</v>
      </c>
      <c r="G467">
        <v>0</v>
      </c>
    </row>
    <row r="468" spans="1:7" x14ac:dyDescent="0.35">
      <c r="A468">
        <v>230615</v>
      </c>
      <c r="B468">
        <v>166</v>
      </c>
      <c r="C468" s="39">
        <v>6.2500000000000003E-3</v>
      </c>
      <c r="D468" s="39">
        <v>6.9444444444444397E-3</v>
      </c>
      <c r="E468">
        <v>0</v>
      </c>
      <c r="F468" s="24">
        <v>0</v>
      </c>
      <c r="G468">
        <v>0</v>
      </c>
    </row>
    <row r="469" spans="1:7" x14ac:dyDescent="0.35">
      <c r="A469">
        <v>230615</v>
      </c>
      <c r="B469">
        <v>166</v>
      </c>
      <c r="C469" s="39">
        <v>6.9444444444444397E-3</v>
      </c>
      <c r="D469" s="39">
        <v>7.63888888888888E-3</v>
      </c>
      <c r="E469">
        <v>0</v>
      </c>
      <c r="F469" s="24">
        <v>0</v>
      </c>
      <c r="G469">
        <v>0</v>
      </c>
    </row>
    <row r="470" spans="1:7" x14ac:dyDescent="0.35">
      <c r="A470">
        <v>230615</v>
      </c>
      <c r="B470">
        <v>166</v>
      </c>
      <c r="C470" s="39">
        <v>7.6388888888888904E-3</v>
      </c>
      <c r="D470" s="39">
        <v>8.3333333333333297E-3</v>
      </c>
      <c r="E470">
        <v>0</v>
      </c>
      <c r="F470" s="24">
        <v>0</v>
      </c>
      <c r="G470">
        <v>0</v>
      </c>
    </row>
    <row r="471" spans="1:7" x14ac:dyDescent="0.35">
      <c r="A471">
        <v>230615</v>
      </c>
      <c r="B471">
        <v>166</v>
      </c>
      <c r="C471" s="39">
        <v>8.3333333333333297E-3</v>
      </c>
      <c r="D471" s="39">
        <v>9.02777777777777E-3</v>
      </c>
      <c r="E471">
        <v>0</v>
      </c>
      <c r="F471" s="24">
        <v>0</v>
      </c>
      <c r="G471">
        <v>0</v>
      </c>
    </row>
    <row r="472" spans="1:7" x14ac:dyDescent="0.35">
      <c r="A472">
        <v>230615</v>
      </c>
      <c r="B472">
        <v>166</v>
      </c>
      <c r="C472" s="39">
        <v>9.0277777777777804E-3</v>
      </c>
      <c r="D472" s="39">
        <v>9.7222222222222206E-3</v>
      </c>
      <c r="E472">
        <v>0</v>
      </c>
      <c r="F472" s="24">
        <v>0</v>
      </c>
      <c r="G472">
        <v>0</v>
      </c>
    </row>
    <row r="473" spans="1:7" x14ac:dyDescent="0.35">
      <c r="A473">
        <v>230615</v>
      </c>
      <c r="B473">
        <v>166</v>
      </c>
      <c r="C473" s="39">
        <v>9.7222222222222206E-3</v>
      </c>
      <c r="D473" s="39">
        <v>1.0416666666666701E-2</v>
      </c>
      <c r="E473">
        <v>0</v>
      </c>
      <c r="F473" s="24">
        <v>0</v>
      </c>
      <c r="G473">
        <v>0</v>
      </c>
    </row>
    <row r="474" spans="1:7" x14ac:dyDescent="0.35">
      <c r="A474">
        <v>230615</v>
      </c>
      <c r="B474">
        <v>166</v>
      </c>
      <c r="C474" s="39">
        <v>1.0416666666666701E-2</v>
      </c>
      <c r="D474" s="39">
        <v>1.1111111111111099E-2</v>
      </c>
      <c r="E474">
        <v>0</v>
      </c>
      <c r="F474" s="24">
        <v>0</v>
      </c>
      <c r="G474">
        <v>0</v>
      </c>
    </row>
    <row r="475" spans="1:7" x14ac:dyDescent="0.35">
      <c r="A475">
        <v>230615</v>
      </c>
      <c r="B475">
        <v>166</v>
      </c>
      <c r="C475" s="39">
        <v>1.1111111111111099E-2</v>
      </c>
      <c r="D475" s="39">
        <v>1.18055555555555E-2</v>
      </c>
      <c r="E475">
        <v>0</v>
      </c>
      <c r="F475" s="24">
        <v>0</v>
      </c>
      <c r="G475">
        <v>0</v>
      </c>
    </row>
    <row r="476" spans="1:7" x14ac:dyDescent="0.35">
      <c r="A476">
        <v>230615</v>
      </c>
      <c r="B476">
        <v>166</v>
      </c>
      <c r="C476" s="39">
        <v>1.18055555555556E-2</v>
      </c>
      <c r="D476" s="39">
        <v>1.2500000000000001E-2</v>
      </c>
      <c r="E476">
        <v>0</v>
      </c>
      <c r="F476" s="24">
        <v>0</v>
      </c>
      <c r="G476">
        <v>0</v>
      </c>
    </row>
    <row r="477" spans="1:7" x14ac:dyDescent="0.35">
      <c r="A477">
        <v>230615</v>
      </c>
      <c r="B477">
        <v>166</v>
      </c>
      <c r="C477" s="39">
        <v>1.2500000000000001E-2</v>
      </c>
      <c r="D477" s="39">
        <v>1.3194444444444399E-2</v>
      </c>
      <c r="E477">
        <v>8201722.0999999996</v>
      </c>
      <c r="F477" s="24">
        <v>63.227812083227327</v>
      </c>
      <c r="G477">
        <v>0</v>
      </c>
    </row>
    <row r="478" spans="1:7" x14ac:dyDescent="0.35">
      <c r="A478">
        <v>230615</v>
      </c>
      <c r="B478">
        <v>166</v>
      </c>
      <c r="C478" s="39">
        <v>1.3194444444444399E-2</v>
      </c>
      <c r="D478" s="39">
        <v>1.38888888888888E-2</v>
      </c>
      <c r="E478">
        <v>0</v>
      </c>
      <c r="F478" s="24">
        <v>0</v>
      </c>
      <c r="G478">
        <v>0</v>
      </c>
    </row>
    <row r="479" spans="1:7" x14ac:dyDescent="0.35">
      <c r="A479">
        <v>230615</v>
      </c>
      <c r="B479">
        <v>166</v>
      </c>
      <c r="C479" s="39">
        <v>1.38888888888889E-2</v>
      </c>
      <c r="D479" s="39">
        <v>1.4583333333333301E-2</v>
      </c>
      <c r="E479">
        <v>0</v>
      </c>
      <c r="F479" s="24">
        <v>0</v>
      </c>
      <c r="G479">
        <v>0</v>
      </c>
    </row>
    <row r="480" spans="1:7" x14ac:dyDescent="0.35">
      <c r="A480">
        <v>230615</v>
      </c>
      <c r="B480">
        <v>166</v>
      </c>
      <c r="C480" s="39">
        <v>1.4583333333333301E-2</v>
      </c>
      <c r="D480" s="39">
        <v>1.5277777777777699E-2</v>
      </c>
      <c r="E480">
        <v>0</v>
      </c>
      <c r="F480" s="24">
        <v>0</v>
      </c>
      <c r="G480">
        <v>0</v>
      </c>
    </row>
    <row r="481" spans="1:7" x14ac:dyDescent="0.35">
      <c r="A481">
        <v>230615</v>
      </c>
      <c r="B481">
        <v>166</v>
      </c>
      <c r="C481" s="39">
        <v>1.52777777777778E-2</v>
      </c>
      <c r="D481" s="39">
        <v>1.59722222222222E-2</v>
      </c>
      <c r="E481">
        <v>0</v>
      </c>
      <c r="F481" s="24">
        <v>0</v>
      </c>
      <c r="G481">
        <v>0</v>
      </c>
    </row>
    <row r="482" spans="1:7" x14ac:dyDescent="0.35">
      <c r="A482">
        <v>230615</v>
      </c>
      <c r="B482">
        <v>166</v>
      </c>
      <c r="C482" s="39">
        <v>1.59722222222222E-2</v>
      </c>
      <c r="D482" s="39">
        <v>1.6666666666666601E-2</v>
      </c>
      <c r="E482">
        <v>0</v>
      </c>
      <c r="F482" s="24">
        <v>0</v>
      </c>
      <c r="G482">
        <v>0</v>
      </c>
    </row>
    <row r="483" spans="1:7" x14ac:dyDescent="0.35">
      <c r="A483">
        <v>230616</v>
      </c>
      <c r="B483">
        <v>167</v>
      </c>
      <c r="C483" s="39">
        <v>0</v>
      </c>
      <c r="D483" s="39">
        <v>6.9444444444444447E-4</v>
      </c>
      <c r="E483">
        <v>0</v>
      </c>
      <c r="F483" s="24">
        <v>0</v>
      </c>
      <c r="G483">
        <v>0</v>
      </c>
    </row>
    <row r="484" spans="1:7" x14ac:dyDescent="0.35">
      <c r="A484">
        <v>230616</v>
      </c>
      <c r="B484">
        <v>167</v>
      </c>
      <c r="C484" s="39">
        <v>6.9444444444444447E-4</v>
      </c>
      <c r="D484" s="39">
        <v>1.3888888888888889E-3</v>
      </c>
      <c r="E484">
        <v>0</v>
      </c>
      <c r="F484" s="24">
        <v>0</v>
      </c>
      <c r="G484">
        <v>0</v>
      </c>
    </row>
    <row r="485" spans="1:7" x14ac:dyDescent="0.35">
      <c r="A485">
        <v>230616</v>
      </c>
      <c r="B485">
        <v>167</v>
      </c>
      <c r="C485" s="39">
        <v>1.3888888888888889E-3</v>
      </c>
      <c r="D485" s="39">
        <v>2.0833333333333333E-3</v>
      </c>
      <c r="E485">
        <v>0</v>
      </c>
      <c r="F485" s="24">
        <v>0</v>
      </c>
      <c r="G485">
        <v>0</v>
      </c>
    </row>
    <row r="486" spans="1:7" x14ac:dyDescent="0.35">
      <c r="A486">
        <v>230616</v>
      </c>
      <c r="B486">
        <v>167</v>
      </c>
      <c r="C486" s="39">
        <v>2.0833333333333298E-3</v>
      </c>
      <c r="D486" s="39">
        <v>2.7777777777777701E-3</v>
      </c>
      <c r="E486">
        <v>0</v>
      </c>
      <c r="F486" s="24">
        <v>0</v>
      </c>
      <c r="G486">
        <v>0</v>
      </c>
    </row>
    <row r="487" spans="1:7" x14ac:dyDescent="0.35">
      <c r="A487">
        <v>230616</v>
      </c>
      <c r="B487">
        <v>167</v>
      </c>
      <c r="C487" s="39">
        <v>2.7777777777777801E-3</v>
      </c>
      <c r="D487" s="39">
        <v>3.4722222222222199E-3</v>
      </c>
      <c r="E487">
        <v>0</v>
      </c>
      <c r="F487" s="24">
        <v>0</v>
      </c>
      <c r="G487">
        <v>0</v>
      </c>
    </row>
    <row r="488" spans="1:7" x14ac:dyDescent="0.35">
      <c r="A488">
        <v>230616</v>
      </c>
      <c r="B488">
        <v>167</v>
      </c>
      <c r="C488" s="39">
        <v>3.4722222222222199E-3</v>
      </c>
      <c r="D488" s="39">
        <v>4.1666666666666597E-3</v>
      </c>
      <c r="E488">
        <v>0</v>
      </c>
      <c r="F488" s="24">
        <v>0</v>
      </c>
      <c r="G488">
        <v>0</v>
      </c>
    </row>
    <row r="489" spans="1:7" x14ac:dyDescent="0.35">
      <c r="A489">
        <v>230616</v>
      </c>
      <c r="B489">
        <v>167</v>
      </c>
      <c r="C489" s="39">
        <v>4.1666666666666701E-3</v>
      </c>
      <c r="D489" s="39">
        <v>4.8611111111111103E-3</v>
      </c>
      <c r="E489">
        <v>8201722.0999999996</v>
      </c>
      <c r="F489" s="24">
        <v>63.227812083227327</v>
      </c>
      <c r="G489">
        <v>0</v>
      </c>
    </row>
    <row r="490" spans="1:7" x14ac:dyDescent="0.35">
      <c r="A490">
        <v>230616</v>
      </c>
      <c r="B490">
        <v>167</v>
      </c>
      <c r="C490" s="39">
        <v>4.8611111111111103E-3</v>
      </c>
      <c r="D490" s="39">
        <v>5.5555555555555497E-3</v>
      </c>
      <c r="E490">
        <v>0</v>
      </c>
      <c r="F490" s="24">
        <v>0</v>
      </c>
      <c r="G490">
        <v>0</v>
      </c>
    </row>
    <row r="491" spans="1:7" x14ac:dyDescent="0.35">
      <c r="A491">
        <v>230616</v>
      </c>
      <c r="B491">
        <v>167</v>
      </c>
      <c r="C491" s="39">
        <v>5.5555555555555601E-3</v>
      </c>
      <c r="D491" s="39">
        <v>6.2500000000000003E-3</v>
      </c>
      <c r="E491">
        <v>0</v>
      </c>
      <c r="F491" s="24">
        <v>0</v>
      </c>
      <c r="G491">
        <v>0</v>
      </c>
    </row>
    <row r="492" spans="1:7" x14ac:dyDescent="0.35">
      <c r="A492">
        <v>230616</v>
      </c>
      <c r="B492">
        <v>167</v>
      </c>
      <c r="C492" s="39">
        <v>6.2500000000000003E-3</v>
      </c>
      <c r="D492" s="39">
        <v>6.9444444444444397E-3</v>
      </c>
      <c r="E492">
        <v>0</v>
      </c>
      <c r="F492" s="24">
        <v>0</v>
      </c>
      <c r="G492">
        <v>0</v>
      </c>
    </row>
    <row r="493" spans="1:7" x14ac:dyDescent="0.35">
      <c r="A493">
        <v>230616</v>
      </c>
      <c r="B493">
        <v>167</v>
      </c>
      <c r="C493" s="39">
        <v>6.9444444444444397E-3</v>
      </c>
      <c r="D493" s="39">
        <v>7.63888888888888E-3</v>
      </c>
      <c r="E493">
        <v>0</v>
      </c>
      <c r="F493" s="24">
        <v>0</v>
      </c>
      <c r="G493">
        <v>0</v>
      </c>
    </row>
    <row r="494" spans="1:7" x14ac:dyDescent="0.35">
      <c r="A494">
        <v>230616</v>
      </c>
      <c r="B494">
        <v>167</v>
      </c>
      <c r="C494" s="39">
        <v>7.6388888888888904E-3</v>
      </c>
      <c r="D494" s="39">
        <v>8.3333333333333297E-3</v>
      </c>
      <c r="E494">
        <v>0</v>
      </c>
      <c r="F494" s="24">
        <v>0</v>
      </c>
      <c r="G494">
        <v>0</v>
      </c>
    </row>
    <row r="495" spans="1:7" x14ac:dyDescent="0.35">
      <c r="A495">
        <v>230616</v>
      </c>
      <c r="B495">
        <v>167</v>
      </c>
      <c r="C495" s="39">
        <v>8.3333333333333297E-3</v>
      </c>
      <c r="D495" s="39">
        <v>9.02777777777777E-3</v>
      </c>
      <c r="E495">
        <v>0</v>
      </c>
      <c r="F495" s="24">
        <v>0</v>
      </c>
      <c r="G495">
        <v>0</v>
      </c>
    </row>
    <row r="496" spans="1:7" x14ac:dyDescent="0.35">
      <c r="A496">
        <v>230616</v>
      </c>
      <c r="B496">
        <v>167</v>
      </c>
      <c r="C496" s="39">
        <v>9.0277777777777804E-3</v>
      </c>
      <c r="D496" s="39">
        <v>9.7222222222222206E-3</v>
      </c>
      <c r="E496">
        <v>0</v>
      </c>
      <c r="F496" s="24">
        <v>0</v>
      </c>
      <c r="G496">
        <v>0</v>
      </c>
    </row>
    <row r="497" spans="1:7" x14ac:dyDescent="0.35">
      <c r="A497">
        <v>230616</v>
      </c>
      <c r="B497">
        <v>167</v>
      </c>
      <c r="C497" s="39">
        <v>9.7222222222222206E-3</v>
      </c>
      <c r="D497" s="39">
        <v>1.0416666666666701E-2</v>
      </c>
      <c r="E497">
        <v>0</v>
      </c>
      <c r="F497" s="24">
        <v>0</v>
      </c>
      <c r="G497">
        <v>0</v>
      </c>
    </row>
    <row r="498" spans="1:7" x14ac:dyDescent="0.35">
      <c r="A498">
        <v>230616</v>
      </c>
      <c r="B498">
        <v>167</v>
      </c>
      <c r="C498" s="39">
        <v>1.0416666666666701E-2</v>
      </c>
      <c r="D498" s="39">
        <v>1.1111111111111099E-2</v>
      </c>
      <c r="E498">
        <v>0</v>
      </c>
      <c r="F498" s="24">
        <v>0</v>
      </c>
      <c r="G498">
        <v>0</v>
      </c>
    </row>
    <row r="499" spans="1:7" x14ac:dyDescent="0.35">
      <c r="A499">
        <v>230616</v>
      </c>
      <c r="B499">
        <v>167</v>
      </c>
      <c r="C499" s="39">
        <v>1.1111111111111099E-2</v>
      </c>
      <c r="D499" s="39">
        <v>1.18055555555555E-2</v>
      </c>
      <c r="E499">
        <v>0</v>
      </c>
      <c r="F499" s="24">
        <v>0</v>
      </c>
      <c r="G499">
        <v>0</v>
      </c>
    </row>
    <row r="500" spans="1:7" x14ac:dyDescent="0.35">
      <c r="A500">
        <v>230616</v>
      </c>
      <c r="B500">
        <v>167</v>
      </c>
      <c r="C500" s="39">
        <v>1.18055555555556E-2</v>
      </c>
      <c r="D500" s="39">
        <v>1.2500000000000001E-2</v>
      </c>
      <c r="E500">
        <v>0</v>
      </c>
      <c r="F500" s="24">
        <v>0</v>
      </c>
      <c r="G500">
        <v>0</v>
      </c>
    </row>
    <row r="501" spans="1:7" x14ac:dyDescent="0.35">
      <c r="A501">
        <v>230616</v>
      </c>
      <c r="B501">
        <v>167</v>
      </c>
      <c r="C501" s="39">
        <v>1.2500000000000001E-2</v>
      </c>
      <c r="D501" s="39">
        <v>1.3194444444444399E-2</v>
      </c>
      <c r="E501">
        <v>8201722.0999999996</v>
      </c>
      <c r="F501" s="24">
        <v>63.227812083227327</v>
      </c>
      <c r="G501">
        <v>0</v>
      </c>
    </row>
    <row r="502" spans="1:7" x14ac:dyDescent="0.35">
      <c r="A502">
        <v>230616</v>
      </c>
      <c r="B502">
        <v>167</v>
      </c>
      <c r="C502" s="39">
        <v>1.3194444444444399E-2</v>
      </c>
      <c r="D502" s="39">
        <v>1.38888888888888E-2</v>
      </c>
      <c r="E502">
        <v>0</v>
      </c>
      <c r="F502" s="24">
        <v>0</v>
      </c>
      <c r="G502">
        <v>0</v>
      </c>
    </row>
    <row r="503" spans="1:7" x14ac:dyDescent="0.35">
      <c r="A503">
        <v>230616</v>
      </c>
      <c r="B503">
        <v>167</v>
      </c>
      <c r="C503" s="39">
        <v>1.38888888888889E-2</v>
      </c>
      <c r="D503" s="39">
        <v>1.4583333333333301E-2</v>
      </c>
      <c r="E503">
        <v>0</v>
      </c>
      <c r="F503" s="24">
        <v>0</v>
      </c>
      <c r="G503">
        <v>0</v>
      </c>
    </row>
    <row r="504" spans="1:7" x14ac:dyDescent="0.35">
      <c r="A504">
        <v>230616</v>
      </c>
      <c r="B504">
        <v>167</v>
      </c>
      <c r="C504" s="39">
        <v>1.4583333333333301E-2</v>
      </c>
      <c r="D504" s="39">
        <v>1.5277777777777699E-2</v>
      </c>
      <c r="E504">
        <v>0</v>
      </c>
      <c r="F504" s="24">
        <v>0</v>
      </c>
      <c r="G504">
        <v>0</v>
      </c>
    </row>
    <row r="505" spans="1:7" x14ac:dyDescent="0.35">
      <c r="A505">
        <v>230616</v>
      </c>
      <c r="B505">
        <v>167</v>
      </c>
      <c r="C505" s="39">
        <v>1.52777777777778E-2</v>
      </c>
      <c r="D505" s="39">
        <v>1.59722222222222E-2</v>
      </c>
      <c r="E505">
        <v>0</v>
      </c>
      <c r="F505" s="24">
        <v>0</v>
      </c>
      <c r="G505">
        <v>0</v>
      </c>
    </row>
    <row r="506" spans="1:7" x14ac:dyDescent="0.35">
      <c r="A506">
        <v>230616</v>
      </c>
      <c r="B506">
        <v>167</v>
      </c>
      <c r="C506" s="39">
        <v>1.59722222222222E-2</v>
      </c>
      <c r="D506" s="39">
        <v>1.6666666666666601E-2</v>
      </c>
      <c r="E506">
        <v>0</v>
      </c>
      <c r="F506" s="24">
        <v>0</v>
      </c>
      <c r="G506">
        <v>0</v>
      </c>
    </row>
    <row r="507" spans="1:7" x14ac:dyDescent="0.35">
      <c r="A507">
        <v>230617</v>
      </c>
      <c r="B507">
        <v>168</v>
      </c>
      <c r="C507" s="39">
        <v>0</v>
      </c>
      <c r="D507" s="39">
        <v>6.9444444444444447E-4</v>
      </c>
      <c r="E507">
        <v>0</v>
      </c>
      <c r="F507" s="24">
        <v>0</v>
      </c>
      <c r="G507">
        <v>0</v>
      </c>
    </row>
    <row r="508" spans="1:7" x14ac:dyDescent="0.35">
      <c r="A508">
        <v>230617</v>
      </c>
      <c r="B508">
        <v>168</v>
      </c>
      <c r="C508" s="39">
        <v>6.9444444444444447E-4</v>
      </c>
      <c r="D508" s="39">
        <v>1.3888888888888889E-3</v>
      </c>
      <c r="E508">
        <v>0</v>
      </c>
      <c r="F508" s="24">
        <v>0</v>
      </c>
      <c r="G508">
        <v>0</v>
      </c>
    </row>
    <row r="509" spans="1:7" x14ac:dyDescent="0.35">
      <c r="A509">
        <v>230617</v>
      </c>
      <c r="B509">
        <v>168</v>
      </c>
      <c r="C509" s="39">
        <v>1.3888888888888889E-3</v>
      </c>
      <c r="D509" s="39">
        <v>2.0833333333333333E-3</v>
      </c>
      <c r="E509">
        <v>0</v>
      </c>
      <c r="F509" s="24">
        <v>0</v>
      </c>
      <c r="G509">
        <v>0</v>
      </c>
    </row>
    <row r="510" spans="1:7" x14ac:dyDescent="0.35">
      <c r="A510">
        <v>230617</v>
      </c>
      <c r="B510">
        <v>168</v>
      </c>
      <c r="C510" s="39">
        <v>2.0833333333333298E-3</v>
      </c>
      <c r="D510" s="39">
        <v>2.7777777777777701E-3</v>
      </c>
      <c r="E510">
        <v>0</v>
      </c>
      <c r="F510" s="24">
        <v>0</v>
      </c>
      <c r="G510">
        <v>0</v>
      </c>
    </row>
    <row r="511" spans="1:7" x14ac:dyDescent="0.35">
      <c r="A511">
        <v>230617</v>
      </c>
      <c r="B511">
        <v>168</v>
      </c>
      <c r="C511" s="39">
        <v>2.7777777777777801E-3</v>
      </c>
      <c r="D511" s="39">
        <v>3.4722222222222199E-3</v>
      </c>
      <c r="E511">
        <v>0</v>
      </c>
      <c r="F511" s="24">
        <v>0</v>
      </c>
      <c r="G511">
        <v>0</v>
      </c>
    </row>
    <row r="512" spans="1:7" x14ac:dyDescent="0.35">
      <c r="A512">
        <v>230617</v>
      </c>
      <c r="B512">
        <v>168</v>
      </c>
      <c r="C512" s="39">
        <v>3.4722222222222199E-3</v>
      </c>
      <c r="D512" s="39">
        <v>4.1666666666666597E-3</v>
      </c>
      <c r="E512">
        <v>0</v>
      </c>
      <c r="F512" s="24">
        <v>0</v>
      </c>
      <c r="G512">
        <v>0</v>
      </c>
    </row>
    <row r="513" spans="1:7" x14ac:dyDescent="0.35">
      <c r="A513">
        <v>230617</v>
      </c>
      <c r="B513">
        <v>168</v>
      </c>
      <c r="C513" s="39">
        <v>4.1666666666666701E-3</v>
      </c>
      <c r="D513" s="39">
        <v>4.8611111111111103E-3</v>
      </c>
      <c r="E513">
        <v>8201722.0999999996</v>
      </c>
      <c r="F513" s="24">
        <v>63.227812083227327</v>
      </c>
      <c r="G513">
        <v>0</v>
      </c>
    </row>
    <row r="514" spans="1:7" x14ac:dyDescent="0.35">
      <c r="A514">
        <v>230617</v>
      </c>
      <c r="B514">
        <v>168</v>
      </c>
      <c r="C514" s="39">
        <v>4.8611111111111103E-3</v>
      </c>
      <c r="D514" s="39">
        <v>5.5555555555555497E-3</v>
      </c>
      <c r="E514">
        <v>0</v>
      </c>
      <c r="F514" s="24">
        <v>0</v>
      </c>
      <c r="G514">
        <v>0</v>
      </c>
    </row>
    <row r="515" spans="1:7" x14ac:dyDescent="0.35">
      <c r="A515">
        <v>230617</v>
      </c>
      <c r="B515">
        <v>168</v>
      </c>
      <c r="C515" s="39">
        <v>5.5555555555555601E-3</v>
      </c>
      <c r="D515" s="39">
        <v>6.2500000000000003E-3</v>
      </c>
      <c r="E515">
        <v>0</v>
      </c>
      <c r="F515" s="24">
        <v>0</v>
      </c>
      <c r="G515">
        <v>0</v>
      </c>
    </row>
    <row r="516" spans="1:7" x14ac:dyDescent="0.35">
      <c r="A516">
        <v>230617</v>
      </c>
      <c r="B516">
        <v>168</v>
      </c>
      <c r="C516" s="39">
        <v>6.2500000000000003E-3</v>
      </c>
      <c r="D516" s="39">
        <v>6.9444444444444397E-3</v>
      </c>
      <c r="E516">
        <v>0</v>
      </c>
      <c r="F516" s="24">
        <v>0</v>
      </c>
      <c r="G516">
        <v>0</v>
      </c>
    </row>
    <row r="517" spans="1:7" x14ac:dyDescent="0.35">
      <c r="A517">
        <v>230617</v>
      </c>
      <c r="B517">
        <v>168</v>
      </c>
      <c r="C517" s="39">
        <v>6.9444444444444397E-3</v>
      </c>
      <c r="D517" s="39">
        <v>7.63888888888888E-3</v>
      </c>
      <c r="E517">
        <v>0</v>
      </c>
      <c r="F517" s="24">
        <v>0</v>
      </c>
      <c r="G517">
        <v>0</v>
      </c>
    </row>
    <row r="518" spans="1:7" x14ac:dyDescent="0.35">
      <c r="A518">
        <v>230617</v>
      </c>
      <c r="B518">
        <v>168</v>
      </c>
      <c r="C518" s="39">
        <v>7.6388888888888904E-3</v>
      </c>
      <c r="D518" s="39">
        <v>8.3333333333333297E-3</v>
      </c>
      <c r="E518">
        <v>0</v>
      </c>
      <c r="F518" s="24">
        <v>0</v>
      </c>
      <c r="G518">
        <v>0</v>
      </c>
    </row>
    <row r="519" spans="1:7" x14ac:dyDescent="0.35">
      <c r="A519">
        <v>230617</v>
      </c>
      <c r="B519">
        <v>168</v>
      </c>
      <c r="C519" s="39">
        <v>8.3333333333333297E-3</v>
      </c>
      <c r="D519" s="39">
        <v>9.02777777777777E-3</v>
      </c>
      <c r="E519">
        <v>0</v>
      </c>
      <c r="F519" s="24">
        <v>0</v>
      </c>
      <c r="G519">
        <v>0</v>
      </c>
    </row>
    <row r="520" spans="1:7" x14ac:dyDescent="0.35">
      <c r="A520">
        <v>230617</v>
      </c>
      <c r="B520">
        <v>168</v>
      </c>
      <c r="C520" s="39">
        <v>9.0277777777777804E-3</v>
      </c>
      <c r="D520" s="39">
        <v>9.7222222222222206E-3</v>
      </c>
      <c r="E520">
        <v>0</v>
      </c>
      <c r="F520" s="24">
        <v>0</v>
      </c>
      <c r="G520">
        <v>0</v>
      </c>
    </row>
    <row r="521" spans="1:7" x14ac:dyDescent="0.35">
      <c r="A521">
        <v>230617</v>
      </c>
      <c r="B521">
        <v>168</v>
      </c>
      <c r="C521" s="39">
        <v>9.7222222222222206E-3</v>
      </c>
      <c r="D521" s="39">
        <v>1.0416666666666701E-2</v>
      </c>
      <c r="E521">
        <v>0</v>
      </c>
      <c r="F521" s="24">
        <v>0</v>
      </c>
      <c r="G521">
        <v>0</v>
      </c>
    </row>
    <row r="522" spans="1:7" x14ac:dyDescent="0.35">
      <c r="A522">
        <v>230617</v>
      </c>
      <c r="B522">
        <v>168</v>
      </c>
      <c r="C522" s="39">
        <v>1.0416666666666701E-2</v>
      </c>
      <c r="D522" s="39">
        <v>1.1111111111111099E-2</v>
      </c>
      <c r="E522">
        <v>0</v>
      </c>
      <c r="F522" s="24">
        <v>0</v>
      </c>
      <c r="G522">
        <v>0</v>
      </c>
    </row>
    <row r="523" spans="1:7" x14ac:dyDescent="0.35">
      <c r="A523">
        <v>230617</v>
      </c>
      <c r="B523">
        <v>168</v>
      </c>
      <c r="C523" s="39">
        <v>1.1111111111111099E-2</v>
      </c>
      <c r="D523" s="39">
        <v>1.18055555555555E-2</v>
      </c>
      <c r="E523">
        <v>0</v>
      </c>
      <c r="F523" s="24">
        <v>0</v>
      </c>
      <c r="G523">
        <v>0</v>
      </c>
    </row>
    <row r="524" spans="1:7" x14ac:dyDescent="0.35">
      <c r="A524">
        <v>230617</v>
      </c>
      <c r="B524">
        <v>168</v>
      </c>
      <c r="C524" s="39">
        <v>1.18055555555556E-2</v>
      </c>
      <c r="D524" s="39">
        <v>1.2500000000000001E-2</v>
      </c>
      <c r="E524">
        <v>0</v>
      </c>
      <c r="F524" s="24">
        <v>0</v>
      </c>
      <c r="G524">
        <v>0</v>
      </c>
    </row>
    <row r="525" spans="1:7" x14ac:dyDescent="0.35">
      <c r="A525">
        <v>230617</v>
      </c>
      <c r="B525">
        <v>168</v>
      </c>
      <c r="C525" s="39">
        <v>1.2500000000000001E-2</v>
      </c>
      <c r="D525" s="39">
        <v>1.3194444444444399E-2</v>
      </c>
      <c r="E525">
        <v>8201722.0999999996</v>
      </c>
      <c r="F525" s="24">
        <v>63.227812083227327</v>
      </c>
      <c r="G525">
        <v>0</v>
      </c>
    </row>
    <row r="526" spans="1:7" x14ac:dyDescent="0.35">
      <c r="A526">
        <v>230617</v>
      </c>
      <c r="B526">
        <v>168</v>
      </c>
      <c r="C526" s="39">
        <v>1.3194444444444399E-2</v>
      </c>
      <c r="D526" s="39">
        <v>1.38888888888888E-2</v>
      </c>
      <c r="E526">
        <v>0</v>
      </c>
      <c r="F526" s="24">
        <v>0</v>
      </c>
      <c r="G526">
        <v>0</v>
      </c>
    </row>
    <row r="527" spans="1:7" x14ac:dyDescent="0.35">
      <c r="A527">
        <v>230617</v>
      </c>
      <c r="B527">
        <v>168</v>
      </c>
      <c r="C527" s="39">
        <v>1.38888888888889E-2</v>
      </c>
      <c r="D527" s="39">
        <v>1.4583333333333301E-2</v>
      </c>
      <c r="E527">
        <v>0</v>
      </c>
      <c r="F527" s="24">
        <v>0</v>
      </c>
      <c r="G527">
        <v>0</v>
      </c>
    </row>
    <row r="528" spans="1:7" x14ac:dyDescent="0.35">
      <c r="A528">
        <v>230617</v>
      </c>
      <c r="B528">
        <v>168</v>
      </c>
      <c r="C528" s="39">
        <v>1.4583333333333301E-2</v>
      </c>
      <c r="D528" s="39">
        <v>1.5277777777777699E-2</v>
      </c>
      <c r="E528">
        <v>0</v>
      </c>
      <c r="F528" s="24">
        <v>0</v>
      </c>
      <c r="G528">
        <v>0</v>
      </c>
    </row>
    <row r="529" spans="1:7" x14ac:dyDescent="0.35">
      <c r="A529">
        <v>230617</v>
      </c>
      <c r="B529">
        <v>168</v>
      </c>
      <c r="C529" s="39">
        <v>1.52777777777778E-2</v>
      </c>
      <c r="D529" s="39">
        <v>1.59722222222222E-2</v>
      </c>
      <c r="E529">
        <v>0</v>
      </c>
      <c r="F529" s="24">
        <v>0</v>
      </c>
      <c r="G529">
        <v>0</v>
      </c>
    </row>
    <row r="530" spans="1:7" x14ac:dyDescent="0.35">
      <c r="A530">
        <v>230617</v>
      </c>
      <c r="B530">
        <v>168</v>
      </c>
      <c r="C530" s="39">
        <v>1.59722222222222E-2</v>
      </c>
      <c r="D530" s="39">
        <v>1.6666666666666601E-2</v>
      </c>
      <c r="E530">
        <v>0</v>
      </c>
      <c r="F530" s="24">
        <v>0</v>
      </c>
      <c r="G530">
        <v>0</v>
      </c>
    </row>
    <row r="531" spans="1:7" x14ac:dyDescent="0.35">
      <c r="A531">
        <v>230618</v>
      </c>
      <c r="B531">
        <v>169</v>
      </c>
      <c r="C531" s="39">
        <v>0</v>
      </c>
      <c r="D531" s="39">
        <v>6.9444444444444447E-4</v>
      </c>
      <c r="E531">
        <v>0</v>
      </c>
      <c r="F531" s="24">
        <v>0</v>
      </c>
      <c r="G531">
        <v>0</v>
      </c>
    </row>
    <row r="532" spans="1:7" x14ac:dyDescent="0.35">
      <c r="A532">
        <v>230618</v>
      </c>
      <c r="B532">
        <v>169</v>
      </c>
      <c r="C532" s="39">
        <v>6.9444444444444447E-4</v>
      </c>
      <c r="D532" s="39">
        <v>1.3888888888888889E-3</v>
      </c>
      <c r="E532">
        <v>0</v>
      </c>
      <c r="F532" s="24">
        <v>0</v>
      </c>
      <c r="G532">
        <v>0</v>
      </c>
    </row>
    <row r="533" spans="1:7" x14ac:dyDescent="0.35">
      <c r="A533">
        <v>230618</v>
      </c>
      <c r="B533">
        <v>169</v>
      </c>
      <c r="C533" s="39">
        <v>1.3888888888888889E-3</v>
      </c>
      <c r="D533" s="39">
        <v>2.0833333333333333E-3</v>
      </c>
      <c r="E533">
        <v>0</v>
      </c>
      <c r="F533" s="24">
        <v>0</v>
      </c>
      <c r="G533">
        <v>0</v>
      </c>
    </row>
    <row r="534" spans="1:7" x14ac:dyDescent="0.35">
      <c r="A534">
        <v>230618</v>
      </c>
      <c r="B534">
        <v>169</v>
      </c>
      <c r="C534" s="39">
        <v>2.0833333333333298E-3</v>
      </c>
      <c r="D534" s="39">
        <v>2.7777777777777701E-3</v>
      </c>
      <c r="E534">
        <v>0</v>
      </c>
      <c r="F534" s="24">
        <v>0</v>
      </c>
      <c r="G534">
        <v>0</v>
      </c>
    </row>
    <row r="535" spans="1:7" x14ac:dyDescent="0.35">
      <c r="A535">
        <v>230618</v>
      </c>
      <c r="B535">
        <v>169</v>
      </c>
      <c r="C535" s="39">
        <v>2.7777777777777801E-3</v>
      </c>
      <c r="D535" s="39">
        <v>3.4722222222222199E-3</v>
      </c>
      <c r="E535">
        <v>0</v>
      </c>
      <c r="F535" s="24">
        <v>0</v>
      </c>
      <c r="G535">
        <v>0</v>
      </c>
    </row>
    <row r="536" spans="1:7" x14ac:dyDescent="0.35">
      <c r="A536">
        <v>230618</v>
      </c>
      <c r="B536">
        <v>169</v>
      </c>
      <c r="C536" s="39">
        <v>3.4722222222222199E-3</v>
      </c>
      <c r="D536" s="39">
        <v>4.1666666666666597E-3</v>
      </c>
      <c r="E536">
        <v>0</v>
      </c>
      <c r="F536" s="24">
        <v>0</v>
      </c>
      <c r="G536">
        <v>0</v>
      </c>
    </row>
    <row r="537" spans="1:7" x14ac:dyDescent="0.35">
      <c r="A537">
        <v>230618</v>
      </c>
      <c r="B537">
        <v>169</v>
      </c>
      <c r="C537" s="39">
        <v>4.1666666666666701E-3</v>
      </c>
      <c r="D537" s="39">
        <v>4.8611111111111103E-3</v>
      </c>
      <c r="E537">
        <v>8201722.0999999996</v>
      </c>
      <c r="F537" s="24">
        <v>63.227812083227327</v>
      </c>
      <c r="G537">
        <v>0</v>
      </c>
    </row>
    <row r="538" spans="1:7" x14ac:dyDescent="0.35">
      <c r="A538">
        <v>230618</v>
      </c>
      <c r="B538">
        <v>169</v>
      </c>
      <c r="C538" s="39">
        <v>4.8611111111111103E-3</v>
      </c>
      <c r="D538" s="39">
        <v>5.5555555555555497E-3</v>
      </c>
      <c r="E538">
        <v>0</v>
      </c>
      <c r="F538" s="24">
        <v>0</v>
      </c>
      <c r="G538">
        <v>0</v>
      </c>
    </row>
    <row r="539" spans="1:7" x14ac:dyDescent="0.35">
      <c r="A539">
        <v>230618</v>
      </c>
      <c r="B539">
        <v>169</v>
      </c>
      <c r="C539" s="39">
        <v>5.5555555555555601E-3</v>
      </c>
      <c r="D539" s="39">
        <v>6.2500000000000003E-3</v>
      </c>
      <c r="E539">
        <v>0</v>
      </c>
      <c r="F539" s="24">
        <v>0</v>
      </c>
      <c r="G539">
        <v>0</v>
      </c>
    </row>
    <row r="540" spans="1:7" x14ac:dyDescent="0.35">
      <c r="A540">
        <v>230618</v>
      </c>
      <c r="B540">
        <v>169</v>
      </c>
      <c r="C540" s="39">
        <v>6.2500000000000003E-3</v>
      </c>
      <c r="D540" s="39">
        <v>6.9444444444444397E-3</v>
      </c>
      <c r="E540">
        <v>0</v>
      </c>
      <c r="F540" s="24">
        <v>0</v>
      </c>
      <c r="G540">
        <v>0</v>
      </c>
    </row>
    <row r="541" spans="1:7" x14ac:dyDescent="0.35">
      <c r="A541">
        <v>230618</v>
      </c>
      <c r="B541">
        <v>169</v>
      </c>
      <c r="C541" s="39">
        <v>6.9444444444444397E-3</v>
      </c>
      <c r="D541" s="39">
        <v>7.63888888888888E-3</v>
      </c>
      <c r="E541">
        <v>0</v>
      </c>
      <c r="F541" s="24">
        <v>0</v>
      </c>
      <c r="G541">
        <v>0</v>
      </c>
    </row>
    <row r="542" spans="1:7" x14ac:dyDescent="0.35">
      <c r="A542">
        <v>230618</v>
      </c>
      <c r="B542">
        <v>169</v>
      </c>
      <c r="C542" s="39">
        <v>7.6388888888888904E-3</v>
      </c>
      <c r="D542" s="39">
        <v>8.3333333333333297E-3</v>
      </c>
      <c r="E542">
        <v>0</v>
      </c>
      <c r="F542" s="24">
        <v>0</v>
      </c>
      <c r="G542">
        <v>0</v>
      </c>
    </row>
    <row r="543" spans="1:7" x14ac:dyDescent="0.35">
      <c r="A543">
        <v>230618</v>
      </c>
      <c r="B543">
        <v>169</v>
      </c>
      <c r="C543" s="39">
        <v>8.3333333333333297E-3</v>
      </c>
      <c r="D543" s="39">
        <v>9.02777777777777E-3</v>
      </c>
      <c r="E543">
        <v>0</v>
      </c>
      <c r="F543" s="24">
        <v>0</v>
      </c>
      <c r="G543">
        <v>0</v>
      </c>
    </row>
    <row r="544" spans="1:7" x14ac:dyDescent="0.35">
      <c r="A544">
        <v>230618</v>
      </c>
      <c r="B544">
        <v>169</v>
      </c>
      <c r="C544" s="39">
        <v>9.0277777777777804E-3</v>
      </c>
      <c r="D544" s="39">
        <v>9.7222222222222206E-3</v>
      </c>
      <c r="E544">
        <v>0</v>
      </c>
      <c r="F544" s="24">
        <v>0</v>
      </c>
      <c r="G544">
        <v>0</v>
      </c>
    </row>
    <row r="545" spans="1:7" x14ac:dyDescent="0.35">
      <c r="A545">
        <v>230618</v>
      </c>
      <c r="B545">
        <v>169</v>
      </c>
      <c r="C545" s="39">
        <v>9.7222222222222206E-3</v>
      </c>
      <c r="D545" s="39">
        <v>1.0416666666666701E-2</v>
      </c>
      <c r="E545">
        <v>0</v>
      </c>
      <c r="F545" s="24">
        <v>0</v>
      </c>
      <c r="G545">
        <v>0</v>
      </c>
    </row>
    <row r="546" spans="1:7" x14ac:dyDescent="0.35">
      <c r="A546">
        <v>230618</v>
      </c>
      <c r="B546">
        <v>169</v>
      </c>
      <c r="C546" s="39">
        <v>1.0416666666666701E-2</v>
      </c>
      <c r="D546" s="39">
        <v>1.1111111111111099E-2</v>
      </c>
      <c r="E546">
        <v>0</v>
      </c>
      <c r="F546" s="24">
        <v>0</v>
      </c>
      <c r="G546">
        <v>0</v>
      </c>
    </row>
    <row r="547" spans="1:7" x14ac:dyDescent="0.35">
      <c r="A547">
        <v>230618</v>
      </c>
      <c r="B547">
        <v>169</v>
      </c>
      <c r="C547" s="39">
        <v>1.1111111111111099E-2</v>
      </c>
      <c r="D547" s="39">
        <v>1.18055555555555E-2</v>
      </c>
      <c r="E547">
        <v>0</v>
      </c>
      <c r="F547" s="24">
        <v>0</v>
      </c>
      <c r="G547">
        <v>0</v>
      </c>
    </row>
    <row r="548" spans="1:7" x14ac:dyDescent="0.35">
      <c r="A548">
        <v>230618</v>
      </c>
      <c r="B548">
        <v>169</v>
      </c>
      <c r="C548" s="39">
        <v>1.18055555555556E-2</v>
      </c>
      <c r="D548" s="39">
        <v>1.2500000000000001E-2</v>
      </c>
      <c r="E548">
        <v>0</v>
      </c>
      <c r="F548" s="24">
        <v>0</v>
      </c>
      <c r="G548">
        <v>0</v>
      </c>
    </row>
    <row r="549" spans="1:7" x14ac:dyDescent="0.35">
      <c r="A549">
        <v>230618</v>
      </c>
      <c r="B549">
        <v>169</v>
      </c>
      <c r="C549" s="39">
        <v>1.2500000000000001E-2</v>
      </c>
      <c r="D549" s="39">
        <v>1.3194444444444399E-2</v>
      </c>
      <c r="E549">
        <v>8201722.0999999996</v>
      </c>
      <c r="F549" s="24">
        <v>63.227812083227327</v>
      </c>
      <c r="G549">
        <v>0</v>
      </c>
    </row>
    <row r="550" spans="1:7" x14ac:dyDescent="0.35">
      <c r="A550">
        <v>230618</v>
      </c>
      <c r="B550">
        <v>169</v>
      </c>
      <c r="C550" s="39">
        <v>1.3194444444444399E-2</v>
      </c>
      <c r="D550" s="39">
        <v>1.38888888888888E-2</v>
      </c>
      <c r="E550">
        <v>0</v>
      </c>
      <c r="F550" s="24">
        <v>0</v>
      </c>
      <c r="G550">
        <v>0</v>
      </c>
    </row>
    <row r="551" spans="1:7" x14ac:dyDescent="0.35">
      <c r="A551">
        <v>230618</v>
      </c>
      <c r="B551">
        <v>169</v>
      </c>
      <c r="C551" s="39">
        <v>1.38888888888889E-2</v>
      </c>
      <c r="D551" s="39">
        <v>1.4583333333333301E-2</v>
      </c>
      <c r="E551">
        <v>0</v>
      </c>
      <c r="F551" s="24">
        <v>0</v>
      </c>
      <c r="G551">
        <v>0</v>
      </c>
    </row>
    <row r="552" spans="1:7" x14ac:dyDescent="0.35">
      <c r="A552">
        <v>230618</v>
      </c>
      <c r="B552">
        <v>169</v>
      </c>
      <c r="C552" s="39">
        <v>1.4583333333333301E-2</v>
      </c>
      <c r="D552" s="39">
        <v>1.5277777777777699E-2</v>
      </c>
      <c r="E552">
        <v>0</v>
      </c>
      <c r="F552" s="24">
        <v>0</v>
      </c>
      <c r="G552">
        <v>0</v>
      </c>
    </row>
    <row r="553" spans="1:7" x14ac:dyDescent="0.35">
      <c r="A553">
        <v>230618</v>
      </c>
      <c r="B553">
        <v>169</v>
      </c>
      <c r="C553" s="39">
        <v>1.52777777777778E-2</v>
      </c>
      <c r="D553" s="39">
        <v>1.59722222222222E-2</v>
      </c>
      <c r="E553">
        <v>0</v>
      </c>
      <c r="F553" s="24">
        <v>0</v>
      </c>
      <c r="G553">
        <v>0</v>
      </c>
    </row>
    <row r="554" spans="1:7" x14ac:dyDescent="0.35">
      <c r="A554">
        <v>230618</v>
      </c>
      <c r="B554">
        <v>169</v>
      </c>
      <c r="C554" s="39">
        <v>1.59722222222222E-2</v>
      </c>
      <c r="D554" s="39">
        <v>1.6666666666666601E-2</v>
      </c>
      <c r="E554">
        <v>0</v>
      </c>
      <c r="F554" s="24">
        <v>0</v>
      </c>
      <c r="G554">
        <v>0</v>
      </c>
    </row>
    <row r="555" spans="1:7" x14ac:dyDescent="0.35">
      <c r="A555">
        <v>230619</v>
      </c>
      <c r="B555">
        <v>170</v>
      </c>
      <c r="C555" s="39">
        <v>0</v>
      </c>
      <c r="D555" s="39">
        <v>6.9444444444444447E-4</v>
      </c>
      <c r="E555">
        <v>0</v>
      </c>
      <c r="F555" s="24">
        <v>0</v>
      </c>
      <c r="G555">
        <v>0</v>
      </c>
    </row>
    <row r="556" spans="1:7" x14ac:dyDescent="0.35">
      <c r="A556">
        <v>230619</v>
      </c>
      <c r="B556">
        <v>170</v>
      </c>
      <c r="C556" s="39">
        <v>6.9444444444444447E-4</v>
      </c>
      <c r="D556" s="39">
        <v>1.3888888888888889E-3</v>
      </c>
      <c r="E556">
        <v>0</v>
      </c>
      <c r="F556" s="24">
        <v>0</v>
      </c>
      <c r="G556">
        <v>0</v>
      </c>
    </row>
    <row r="557" spans="1:7" x14ac:dyDescent="0.35">
      <c r="A557">
        <v>230619</v>
      </c>
      <c r="B557">
        <v>170</v>
      </c>
      <c r="C557" s="39">
        <v>1.3888888888888889E-3</v>
      </c>
      <c r="D557" s="39">
        <v>2.0833333333333333E-3</v>
      </c>
      <c r="E557">
        <v>0</v>
      </c>
      <c r="F557" s="24">
        <v>0</v>
      </c>
      <c r="G557">
        <v>0</v>
      </c>
    </row>
    <row r="558" spans="1:7" x14ac:dyDescent="0.35">
      <c r="A558">
        <v>230619</v>
      </c>
      <c r="B558">
        <v>170</v>
      </c>
      <c r="C558" s="39">
        <v>2.0833333333333298E-3</v>
      </c>
      <c r="D558" s="39">
        <v>2.7777777777777701E-3</v>
      </c>
      <c r="E558">
        <v>0</v>
      </c>
      <c r="F558" s="24">
        <v>0</v>
      </c>
      <c r="G558">
        <v>0</v>
      </c>
    </row>
    <row r="559" spans="1:7" x14ac:dyDescent="0.35">
      <c r="A559">
        <v>230619</v>
      </c>
      <c r="B559">
        <v>170</v>
      </c>
      <c r="C559" s="39">
        <v>2.7777777777777801E-3</v>
      </c>
      <c r="D559" s="39">
        <v>3.4722222222222199E-3</v>
      </c>
      <c r="E559">
        <v>0</v>
      </c>
      <c r="F559" s="24">
        <v>0</v>
      </c>
      <c r="G559">
        <v>0</v>
      </c>
    </row>
    <row r="560" spans="1:7" x14ac:dyDescent="0.35">
      <c r="A560">
        <v>230619</v>
      </c>
      <c r="B560">
        <v>170</v>
      </c>
      <c r="C560" s="39">
        <v>3.4722222222222199E-3</v>
      </c>
      <c r="D560" s="39">
        <v>4.1666666666666597E-3</v>
      </c>
      <c r="E560">
        <v>0</v>
      </c>
      <c r="F560" s="24">
        <v>0</v>
      </c>
      <c r="G560">
        <v>0</v>
      </c>
    </row>
    <row r="561" spans="1:7" x14ac:dyDescent="0.35">
      <c r="A561">
        <v>230619</v>
      </c>
      <c r="B561">
        <v>170</v>
      </c>
      <c r="C561" s="39">
        <v>4.1666666666666701E-3</v>
      </c>
      <c r="D561" s="39">
        <v>4.8611111111111103E-3</v>
      </c>
      <c r="E561">
        <v>8201722.0999999996</v>
      </c>
      <c r="F561" s="24">
        <v>63.227812083227327</v>
      </c>
      <c r="G561">
        <v>0</v>
      </c>
    </row>
    <row r="562" spans="1:7" x14ac:dyDescent="0.35">
      <c r="A562">
        <v>230619</v>
      </c>
      <c r="B562">
        <v>170</v>
      </c>
      <c r="C562" s="39">
        <v>4.8611111111111103E-3</v>
      </c>
      <c r="D562" s="39">
        <v>5.5555555555555497E-3</v>
      </c>
      <c r="E562">
        <v>0</v>
      </c>
      <c r="F562" s="24">
        <v>0</v>
      </c>
      <c r="G562">
        <v>0</v>
      </c>
    </row>
    <row r="563" spans="1:7" x14ac:dyDescent="0.35">
      <c r="A563">
        <v>230619</v>
      </c>
      <c r="B563">
        <v>170</v>
      </c>
      <c r="C563" s="39">
        <v>5.5555555555555601E-3</v>
      </c>
      <c r="D563" s="39">
        <v>6.2500000000000003E-3</v>
      </c>
      <c r="E563">
        <v>0</v>
      </c>
      <c r="F563" s="24">
        <v>0</v>
      </c>
      <c r="G563">
        <v>0</v>
      </c>
    </row>
    <row r="564" spans="1:7" x14ac:dyDescent="0.35">
      <c r="A564">
        <v>230619</v>
      </c>
      <c r="B564">
        <v>170</v>
      </c>
      <c r="C564" s="39">
        <v>6.2500000000000003E-3</v>
      </c>
      <c r="D564" s="39">
        <v>6.9444444444444397E-3</v>
      </c>
      <c r="E564">
        <v>0</v>
      </c>
      <c r="F564" s="24">
        <v>0</v>
      </c>
      <c r="G564">
        <v>0</v>
      </c>
    </row>
    <row r="565" spans="1:7" x14ac:dyDescent="0.35">
      <c r="A565">
        <v>230619</v>
      </c>
      <c r="B565">
        <v>170</v>
      </c>
      <c r="C565" s="39">
        <v>6.9444444444444397E-3</v>
      </c>
      <c r="D565" s="39">
        <v>7.63888888888888E-3</v>
      </c>
      <c r="E565">
        <v>0</v>
      </c>
      <c r="F565" s="24">
        <v>0</v>
      </c>
      <c r="G565">
        <v>0</v>
      </c>
    </row>
    <row r="566" spans="1:7" x14ac:dyDescent="0.35">
      <c r="A566">
        <v>230619</v>
      </c>
      <c r="B566">
        <v>170</v>
      </c>
      <c r="C566" s="39">
        <v>7.6388888888888904E-3</v>
      </c>
      <c r="D566" s="39">
        <v>8.3333333333333297E-3</v>
      </c>
      <c r="E566">
        <v>0</v>
      </c>
      <c r="F566" s="24">
        <v>0</v>
      </c>
      <c r="G566">
        <v>0</v>
      </c>
    </row>
    <row r="567" spans="1:7" x14ac:dyDescent="0.35">
      <c r="A567">
        <v>230619</v>
      </c>
      <c r="B567">
        <v>170</v>
      </c>
      <c r="C567" s="39">
        <v>8.3333333333333297E-3</v>
      </c>
      <c r="D567" s="39">
        <v>9.02777777777777E-3</v>
      </c>
      <c r="E567">
        <v>0</v>
      </c>
      <c r="F567" s="24">
        <v>0</v>
      </c>
      <c r="G567">
        <v>0</v>
      </c>
    </row>
    <row r="568" spans="1:7" x14ac:dyDescent="0.35">
      <c r="A568">
        <v>230619</v>
      </c>
      <c r="B568">
        <v>170</v>
      </c>
      <c r="C568" s="39">
        <v>9.0277777777777804E-3</v>
      </c>
      <c r="D568" s="39">
        <v>9.7222222222222206E-3</v>
      </c>
      <c r="E568">
        <v>0</v>
      </c>
      <c r="F568" s="24">
        <v>0</v>
      </c>
      <c r="G568">
        <v>0</v>
      </c>
    </row>
    <row r="569" spans="1:7" x14ac:dyDescent="0.35">
      <c r="A569">
        <v>230619</v>
      </c>
      <c r="B569">
        <v>170</v>
      </c>
      <c r="C569" s="39">
        <v>9.7222222222222206E-3</v>
      </c>
      <c r="D569" s="39">
        <v>1.0416666666666701E-2</v>
      </c>
      <c r="E569">
        <v>0</v>
      </c>
      <c r="F569" s="24">
        <v>0</v>
      </c>
      <c r="G569">
        <v>0</v>
      </c>
    </row>
    <row r="570" spans="1:7" x14ac:dyDescent="0.35">
      <c r="A570">
        <v>230619</v>
      </c>
      <c r="B570">
        <v>170</v>
      </c>
      <c r="C570" s="39">
        <v>1.0416666666666701E-2</v>
      </c>
      <c r="D570" s="39">
        <v>1.1111111111111099E-2</v>
      </c>
      <c r="E570">
        <v>0</v>
      </c>
      <c r="F570" s="24">
        <v>0</v>
      </c>
      <c r="G570">
        <v>0</v>
      </c>
    </row>
    <row r="571" spans="1:7" x14ac:dyDescent="0.35">
      <c r="A571">
        <v>230619</v>
      </c>
      <c r="B571">
        <v>170</v>
      </c>
      <c r="C571" s="39">
        <v>1.1111111111111099E-2</v>
      </c>
      <c r="D571" s="39">
        <v>1.18055555555555E-2</v>
      </c>
      <c r="E571">
        <v>0</v>
      </c>
      <c r="F571" s="24">
        <v>0</v>
      </c>
      <c r="G571">
        <v>0</v>
      </c>
    </row>
    <row r="572" spans="1:7" x14ac:dyDescent="0.35">
      <c r="A572">
        <v>230619</v>
      </c>
      <c r="B572">
        <v>170</v>
      </c>
      <c r="C572" s="39">
        <v>1.18055555555556E-2</v>
      </c>
      <c r="D572" s="39">
        <v>1.2500000000000001E-2</v>
      </c>
      <c r="E572">
        <v>0</v>
      </c>
      <c r="F572" s="24">
        <v>0</v>
      </c>
      <c r="G572">
        <v>0</v>
      </c>
    </row>
    <row r="573" spans="1:7" x14ac:dyDescent="0.35">
      <c r="A573">
        <v>230619</v>
      </c>
      <c r="B573">
        <v>170</v>
      </c>
      <c r="C573" s="39">
        <v>1.2500000000000001E-2</v>
      </c>
      <c r="D573" s="39">
        <v>1.3194444444444399E-2</v>
      </c>
      <c r="E573">
        <v>8201722.0999999996</v>
      </c>
      <c r="F573" s="24">
        <v>63.227812083227327</v>
      </c>
      <c r="G573">
        <v>0</v>
      </c>
    </row>
    <row r="574" spans="1:7" x14ac:dyDescent="0.35">
      <c r="A574">
        <v>230619</v>
      </c>
      <c r="B574">
        <v>170</v>
      </c>
      <c r="C574" s="39">
        <v>1.3194444444444399E-2</v>
      </c>
      <c r="D574" s="39">
        <v>1.38888888888888E-2</v>
      </c>
      <c r="E574">
        <v>0</v>
      </c>
      <c r="F574" s="24">
        <v>0</v>
      </c>
      <c r="G574">
        <v>0</v>
      </c>
    </row>
    <row r="575" spans="1:7" x14ac:dyDescent="0.35">
      <c r="A575">
        <v>230619</v>
      </c>
      <c r="B575">
        <v>170</v>
      </c>
      <c r="C575" s="39">
        <v>1.38888888888889E-2</v>
      </c>
      <c r="D575" s="39">
        <v>1.4583333333333301E-2</v>
      </c>
      <c r="E575">
        <v>0</v>
      </c>
      <c r="F575" s="24">
        <v>0</v>
      </c>
      <c r="G575">
        <v>0</v>
      </c>
    </row>
    <row r="576" spans="1:7" x14ac:dyDescent="0.35">
      <c r="A576">
        <v>230619</v>
      </c>
      <c r="B576">
        <v>170</v>
      </c>
      <c r="C576" s="39">
        <v>1.4583333333333301E-2</v>
      </c>
      <c r="D576" s="39">
        <v>1.5277777777777699E-2</v>
      </c>
      <c r="E576">
        <v>0</v>
      </c>
      <c r="F576" s="24">
        <v>0</v>
      </c>
      <c r="G576">
        <v>0</v>
      </c>
    </row>
    <row r="577" spans="1:7" x14ac:dyDescent="0.35">
      <c r="A577">
        <v>230619</v>
      </c>
      <c r="B577">
        <v>170</v>
      </c>
      <c r="C577" s="39">
        <v>1.52777777777778E-2</v>
      </c>
      <c r="D577" s="39">
        <v>1.59722222222222E-2</v>
      </c>
      <c r="E577">
        <v>0</v>
      </c>
      <c r="F577" s="24">
        <v>0</v>
      </c>
      <c r="G577">
        <v>0</v>
      </c>
    </row>
    <row r="578" spans="1:7" x14ac:dyDescent="0.35">
      <c r="A578">
        <v>230619</v>
      </c>
      <c r="B578">
        <v>170</v>
      </c>
      <c r="C578" s="39">
        <v>1.59722222222222E-2</v>
      </c>
      <c r="D578" s="39">
        <v>1.6666666666666601E-2</v>
      </c>
      <c r="E578">
        <v>0</v>
      </c>
      <c r="F578" s="24">
        <v>0</v>
      </c>
      <c r="G578">
        <v>0</v>
      </c>
    </row>
    <row r="579" spans="1:7" x14ac:dyDescent="0.35">
      <c r="A579">
        <v>230620</v>
      </c>
      <c r="B579">
        <v>171</v>
      </c>
      <c r="C579" s="39">
        <v>0</v>
      </c>
      <c r="D579" s="39">
        <v>6.9444444444444447E-4</v>
      </c>
      <c r="E579">
        <v>0</v>
      </c>
      <c r="F579" s="24">
        <v>0</v>
      </c>
      <c r="G579">
        <v>0</v>
      </c>
    </row>
    <row r="580" spans="1:7" x14ac:dyDescent="0.35">
      <c r="A580">
        <v>230620</v>
      </c>
      <c r="B580">
        <v>171</v>
      </c>
      <c r="C580" s="39">
        <v>6.9444444444444447E-4</v>
      </c>
      <c r="D580" s="39">
        <v>1.3888888888888889E-3</v>
      </c>
      <c r="E580">
        <v>0</v>
      </c>
      <c r="F580" s="24">
        <v>0</v>
      </c>
      <c r="G580">
        <v>0</v>
      </c>
    </row>
    <row r="581" spans="1:7" x14ac:dyDescent="0.35">
      <c r="A581">
        <v>230620</v>
      </c>
      <c r="B581">
        <v>171</v>
      </c>
      <c r="C581" s="39">
        <v>1.3888888888888889E-3</v>
      </c>
      <c r="D581" s="39">
        <v>2.0833333333333333E-3</v>
      </c>
      <c r="E581">
        <v>0</v>
      </c>
      <c r="F581" s="24">
        <v>0</v>
      </c>
      <c r="G581">
        <v>0</v>
      </c>
    </row>
    <row r="582" spans="1:7" x14ac:dyDescent="0.35">
      <c r="A582">
        <v>230620</v>
      </c>
      <c r="B582">
        <v>171</v>
      </c>
      <c r="C582" s="39">
        <v>2.0833333333333298E-3</v>
      </c>
      <c r="D582" s="39">
        <v>2.7777777777777701E-3</v>
      </c>
      <c r="E582">
        <v>0</v>
      </c>
      <c r="F582" s="24">
        <v>0</v>
      </c>
      <c r="G582">
        <v>0</v>
      </c>
    </row>
    <row r="583" spans="1:7" x14ac:dyDescent="0.35">
      <c r="A583">
        <v>230620</v>
      </c>
      <c r="B583">
        <v>171</v>
      </c>
      <c r="C583" s="39">
        <v>2.7777777777777801E-3</v>
      </c>
      <c r="D583" s="39">
        <v>3.4722222222222199E-3</v>
      </c>
      <c r="E583">
        <v>0</v>
      </c>
      <c r="F583" s="24">
        <v>0</v>
      </c>
      <c r="G583">
        <v>0</v>
      </c>
    </row>
    <row r="584" spans="1:7" x14ac:dyDescent="0.35">
      <c r="A584">
        <v>230620</v>
      </c>
      <c r="B584">
        <v>171</v>
      </c>
      <c r="C584" s="39">
        <v>3.4722222222222199E-3</v>
      </c>
      <c r="D584" s="39">
        <v>4.1666666666666597E-3</v>
      </c>
      <c r="E584">
        <v>0</v>
      </c>
      <c r="F584" s="24">
        <v>0</v>
      </c>
      <c r="G584">
        <v>0</v>
      </c>
    </row>
    <row r="585" spans="1:7" x14ac:dyDescent="0.35">
      <c r="A585">
        <v>230620</v>
      </c>
      <c r="B585">
        <v>171</v>
      </c>
      <c r="C585" s="39">
        <v>4.1666666666666701E-3</v>
      </c>
      <c r="D585" s="39">
        <v>4.8611111111111103E-3</v>
      </c>
      <c r="E585">
        <v>8201722.0999999996</v>
      </c>
      <c r="F585" s="24">
        <v>63.227812083227327</v>
      </c>
      <c r="G585">
        <v>0</v>
      </c>
    </row>
    <row r="586" spans="1:7" x14ac:dyDescent="0.35">
      <c r="A586">
        <v>230620</v>
      </c>
      <c r="B586">
        <v>171</v>
      </c>
      <c r="C586" s="39">
        <v>4.8611111111111103E-3</v>
      </c>
      <c r="D586" s="39">
        <v>5.5555555555555497E-3</v>
      </c>
      <c r="E586">
        <v>0</v>
      </c>
      <c r="F586" s="24">
        <v>0</v>
      </c>
      <c r="G586">
        <v>0</v>
      </c>
    </row>
    <row r="587" spans="1:7" x14ac:dyDescent="0.35">
      <c r="A587">
        <v>230620</v>
      </c>
      <c r="B587">
        <v>171</v>
      </c>
      <c r="C587" s="39">
        <v>5.5555555555555601E-3</v>
      </c>
      <c r="D587" s="39">
        <v>6.2500000000000003E-3</v>
      </c>
      <c r="E587">
        <v>0</v>
      </c>
      <c r="F587" s="24">
        <v>0</v>
      </c>
      <c r="G587">
        <v>0</v>
      </c>
    </row>
    <row r="588" spans="1:7" x14ac:dyDescent="0.35">
      <c r="A588">
        <v>230620</v>
      </c>
      <c r="B588">
        <v>171</v>
      </c>
      <c r="C588" s="39">
        <v>6.2500000000000003E-3</v>
      </c>
      <c r="D588" s="39">
        <v>6.9444444444444397E-3</v>
      </c>
      <c r="E588">
        <v>0</v>
      </c>
      <c r="F588" s="24">
        <v>0</v>
      </c>
      <c r="G588">
        <v>0</v>
      </c>
    </row>
    <row r="589" spans="1:7" x14ac:dyDescent="0.35">
      <c r="A589">
        <v>230620</v>
      </c>
      <c r="B589">
        <v>171</v>
      </c>
      <c r="C589" s="39">
        <v>6.9444444444444397E-3</v>
      </c>
      <c r="D589" s="39">
        <v>7.63888888888888E-3</v>
      </c>
      <c r="E589">
        <v>0</v>
      </c>
      <c r="F589" s="24">
        <v>0</v>
      </c>
      <c r="G589">
        <v>0</v>
      </c>
    </row>
    <row r="590" spans="1:7" x14ac:dyDescent="0.35">
      <c r="A590">
        <v>230620</v>
      </c>
      <c r="B590">
        <v>171</v>
      </c>
      <c r="C590" s="39">
        <v>7.6388888888888904E-3</v>
      </c>
      <c r="D590" s="39">
        <v>8.3333333333333297E-3</v>
      </c>
      <c r="E590">
        <v>0</v>
      </c>
      <c r="F590" s="24">
        <v>0</v>
      </c>
      <c r="G590">
        <v>0</v>
      </c>
    </row>
    <row r="591" spans="1:7" x14ac:dyDescent="0.35">
      <c r="A591">
        <v>230620</v>
      </c>
      <c r="B591">
        <v>171</v>
      </c>
      <c r="C591" s="39">
        <v>8.3333333333333297E-3</v>
      </c>
      <c r="D591" s="39">
        <v>9.02777777777777E-3</v>
      </c>
      <c r="E591">
        <v>0</v>
      </c>
      <c r="F591" s="24">
        <v>0</v>
      </c>
      <c r="G591">
        <v>0</v>
      </c>
    </row>
    <row r="592" spans="1:7" x14ac:dyDescent="0.35">
      <c r="A592">
        <v>230620</v>
      </c>
      <c r="B592">
        <v>171</v>
      </c>
      <c r="C592" s="39">
        <v>9.0277777777777804E-3</v>
      </c>
      <c r="D592" s="39">
        <v>9.7222222222222206E-3</v>
      </c>
      <c r="E592">
        <v>0</v>
      </c>
      <c r="F592" s="24">
        <v>0</v>
      </c>
      <c r="G592">
        <v>0</v>
      </c>
    </row>
    <row r="593" spans="1:7" x14ac:dyDescent="0.35">
      <c r="A593">
        <v>230620</v>
      </c>
      <c r="B593">
        <v>171</v>
      </c>
      <c r="C593" s="39">
        <v>9.7222222222222206E-3</v>
      </c>
      <c r="D593" s="39">
        <v>1.0416666666666701E-2</v>
      </c>
      <c r="E593">
        <v>0</v>
      </c>
      <c r="F593" s="24">
        <v>0</v>
      </c>
      <c r="G593">
        <v>0</v>
      </c>
    </row>
    <row r="594" spans="1:7" x14ac:dyDescent="0.35">
      <c r="A594">
        <v>230620</v>
      </c>
      <c r="B594">
        <v>171</v>
      </c>
      <c r="C594" s="39">
        <v>1.0416666666666701E-2</v>
      </c>
      <c r="D594" s="39">
        <v>1.1111111111111099E-2</v>
      </c>
      <c r="E594">
        <v>0</v>
      </c>
      <c r="F594" s="24">
        <v>0</v>
      </c>
      <c r="G594">
        <v>0</v>
      </c>
    </row>
    <row r="595" spans="1:7" x14ac:dyDescent="0.35">
      <c r="A595">
        <v>230620</v>
      </c>
      <c r="B595">
        <v>171</v>
      </c>
      <c r="C595" s="39">
        <v>1.1111111111111099E-2</v>
      </c>
      <c r="D595" s="39">
        <v>1.18055555555555E-2</v>
      </c>
      <c r="E595">
        <v>0</v>
      </c>
      <c r="F595" s="24">
        <v>0</v>
      </c>
      <c r="G595">
        <v>0</v>
      </c>
    </row>
    <row r="596" spans="1:7" x14ac:dyDescent="0.35">
      <c r="A596">
        <v>230620</v>
      </c>
      <c r="B596">
        <v>171</v>
      </c>
      <c r="C596" s="39">
        <v>1.18055555555556E-2</v>
      </c>
      <c r="D596" s="39">
        <v>1.2500000000000001E-2</v>
      </c>
      <c r="E596">
        <v>0</v>
      </c>
      <c r="F596" s="24">
        <v>0</v>
      </c>
      <c r="G596">
        <v>0</v>
      </c>
    </row>
    <row r="597" spans="1:7" x14ac:dyDescent="0.35">
      <c r="A597">
        <v>230620</v>
      </c>
      <c r="B597">
        <v>171</v>
      </c>
      <c r="C597" s="39">
        <v>1.2500000000000001E-2</v>
      </c>
      <c r="D597" s="39">
        <v>1.3194444444444399E-2</v>
      </c>
      <c r="E597">
        <v>8201722.0999999996</v>
      </c>
      <c r="F597" s="24">
        <v>63.227812083227327</v>
      </c>
      <c r="G597">
        <v>0</v>
      </c>
    </row>
    <row r="598" spans="1:7" x14ac:dyDescent="0.35">
      <c r="A598">
        <v>230620</v>
      </c>
      <c r="B598">
        <v>171</v>
      </c>
      <c r="C598" s="39">
        <v>1.3194444444444399E-2</v>
      </c>
      <c r="D598" s="39">
        <v>1.38888888888888E-2</v>
      </c>
      <c r="E598">
        <v>0</v>
      </c>
      <c r="F598" s="24">
        <v>0</v>
      </c>
      <c r="G598">
        <v>0</v>
      </c>
    </row>
    <row r="599" spans="1:7" x14ac:dyDescent="0.35">
      <c r="A599">
        <v>230620</v>
      </c>
      <c r="B599">
        <v>171</v>
      </c>
      <c r="C599" s="39">
        <v>1.38888888888889E-2</v>
      </c>
      <c r="D599" s="39">
        <v>1.4583333333333301E-2</v>
      </c>
      <c r="E599">
        <v>0</v>
      </c>
      <c r="F599" s="24">
        <v>0</v>
      </c>
      <c r="G599">
        <v>0</v>
      </c>
    </row>
    <row r="600" spans="1:7" x14ac:dyDescent="0.35">
      <c r="A600">
        <v>230620</v>
      </c>
      <c r="B600">
        <v>171</v>
      </c>
      <c r="C600" s="39">
        <v>1.4583333333333301E-2</v>
      </c>
      <c r="D600" s="39">
        <v>1.5277777777777699E-2</v>
      </c>
      <c r="E600">
        <v>0</v>
      </c>
      <c r="F600" s="24">
        <v>0</v>
      </c>
      <c r="G600">
        <v>0</v>
      </c>
    </row>
    <row r="601" spans="1:7" x14ac:dyDescent="0.35">
      <c r="A601">
        <v>230620</v>
      </c>
      <c r="B601">
        <v>171</v>
      </c>
      <c r="C601" s="39">
        <v>1.52777777777778E-2</v>
      </c>
      <c r="D601" s="39">
        <v>1.59722222222222E-2</v>
      </c>
      <c r="E601">
        <v>0</v>
      </c>
      <c r="F601" s="24">
        <v>0</v>
      </c>
      <c r="G601">
        <v>0</v>
      </c>
    </row>
    <row r="602" spans="1:7" x14ac:dyDescent="0.35">
      <c r="A602">
        <v>230620</v>
      </c>
      <c r="B602">
        <v>171</v>
      </c>
      <c r="C602" s="39">
        <v>1.59722222222222E-2</v>
      </c>
      <c r="D602" s="39">
        <v>1.6666666666666601E-2</v>
      </c>
      <c r="E602">
        <v>0</v>
      </c>
      <c r="F602" s="24">
        <v>0</v>
      </c>
      <c r="G602">
        <v>0</v>
      </c>
    </row>
    <row r="603" spans="1:7" x14ac:dyDescent="0.35">
      <c r="A603">
        <v>230621</v>
      </c>
      <c r="B603">
        <v>172</v>
      </c>
      <c r="C603" s="39">
        <v>0</v>
      </c>
      <c r="D603" s="39">
        <v>6.9444444444444447E-4</v>
      </c>
      <c r="E603">
        <v>0</v>
      </c>
      <c r="F603" s="24">
        <v>0</v>
      </c>
      <c r="G603">
        <v>0</v>
      </c>
    </row>
    <row r="604" spans="1:7" x14ac:dyDescent="0.35">
      <c r="A604">
        <v>230621</v>
      </c>
      <c r="B604">
        <v>172</v>
      </c>
      <c r="C604" s="39">
        <v>6.9444444444444447E-4</v>
      </c>
      <c r="D604" s="39">
        <v>1.3888888888888889E-3</v>
      </c>
      <c r="E604">
        <v>0</v>
      </c>
      <c r="F604" s="24">
        <v>0</v>
      </c>
      <c r="G604">
        <v>0</v>
      </c>
    </row>
    <row r="605" spans="1:7" x14ac:dyDescent="0.35">
      <c r="A605">
        <v>230621</v>
      </c>
      <c r="B605">
        <v>172</v>
      </c>
      <c r="C605" s="39">
        <v>1.3888888888888889E-3</v>
      </c>
      <c r="D605" s="39">
        <v>2.0833333333333333E-3</v>
      </c>
      <c r="E605">
        <v>0</v>
      </c>
      <c r="F605" s="24">
        <v>0</v>
      </c>
      <c r="G605">
        <v>0</v>
      </c>
    </row>
    <row r="606" spans="1:7" x14ac:dyDescent="0.35">
      <c r="A606">
        <v>230621</v>
      </c>
      <c r="B606">
        <v>172</v>
      </c>
      <c r="C606" s="39">
        <v>2.0833333333333298E-3</v>
      </c>
      <c r="D606" s="39">
        <v>2.7777777777777701E-3</v>
      </c>
      <c r="E606">
        <v>0</v>
      </c>
      <c r="F606" s="24">
        <v>0</v>
      </c>
      <c r="G606">
        <v>0</v>
      </c>
    </row>
    <row r="607" spans="1:7" x14ac:dyDescent="0.35">
      <c r="A607">
        <v>230621</v>
      </c>
      <c r="B607">
        <v>172</v>
      </c>
      <c r="C607" s="39">
        <v>2.7777777777777801E-3</v>
      </c>
      <c r="D607" s="39">
        <v>3.4722222222222199E-3</v>
      </c>
      <c r="E607">
        <v>0</v>
      </c>
      <c r="F607" s="24">
        <v>0</v>
      </c>
      <c r="G607">
        <v>0</v>
      </c>
    </row>
    <row r="608" spans="1:7" x14ac:dyDescent="0.35">
      <c r="A608">
        <v>230621</v>
      </c>
      <c r="B608">
        <v>172</v>
      </c>
      <c r="C608" s="39">
        <v>3.4722222222222199E-3</v>
      </c>
      <c r="D608" s="39">
        <v>4.1666666666666597E-3</v>
      </c>
      <c r="E608">
        <v>0</v>
      </c>
      <c r="F608" s="24">
        <v>0</v>
      </c>
      <c r="G608">
        <v>0</v>
      </c>
    </row>
    <row r="609" spans="1:7" x14ac:dyDescent="0.35">
      <c r="A609">
        <v>230621</v>
      </c>
      <c r="B609">
        <v>172</v>
      </c>
      <c r="C609" s="39">
        <v>4.1666666666666701E-3</v>
      </c>
      <c r="D609" s="39">
        <v>4.8611111111111103E-3</v>
      </c>
      <c r="E609">
        <v>8201722.0999999996</v>
      </c>
      <c r="F609" s="24">
        <v>63.227812083227327</v>
      </c>
      <c r="G609">
        <v>0</v>
      </c>
    </row>
    <row r="610" spans="1:7" x14ac:dyDescent="0.35">
      <c r="A610">
        <v>230621</v>
      </c>
      <c r="B610">
        <v>172</v>
      </c>
      <c r="C610" s="39">
        <v>4.8611111111111103E-3</v>
      </c>
      <c r="D610" s="39">
        <v>5.5555555555555497E-3</v>
      </c>
      <c r="E610">
        <v>0</v>
      </c>
      <c r="F610" s="24">
        <v>0</v>
      </c>
      <c r="G610">
        <v>0</v>
      </c>
    </row>
    <row r="611" spans="1:7" x14ac:dyDescent="0.35">
      <c r="A611">
        <v>230621</v>
      </c>
      <c r="B611">
        <v>172</v>
      </c>
      <c r="C611" s="39">
        <v>5.5555555555555601E-3</v>
      </c>
      <c r="D611" s="39">
        <v>6.2500000000000003E-3</v>
      </c>
      <c r="E611">
        <v>0</v>
      </c>
      <c r="F611" s="24">
        <v>0</v>
      </c>
      <c r="G611">
        <v>0</v>
      </c>
    </row>
    <row r="612" spans="1:7" x14ac:dyDescent="0.35">
      <c r="A612">
        <v>230621</v>
      </c>
      <c r="B612">
        <v>172</v>
      </c>
      <c r="C612" s="39">
        <v>6.2500000000000003E-3</v>
      </c>
      <c r="D612" s="39">
        <v>6.9444444444444397E-3</v>
      </c>
      <c r="E612">
        <v>0</v>
      </c>
      <c r="F612" s="24">
        <v>0</v>
      </c>
      <c r="G612">
        <v>0</v>
      </c>
    </row>
    <row r="613" spans="1:7" x14ac:dyDescent="0.35">
      <c r="A613">
        <v>230621</v>
      </c>
      <c r="B613">
        <v>172</v>
      </c>
      <c r="C613" s="39">
        <v>6.9444444444444397E-3</v>
      </c>
      <c r="D613" s="39">
        <v>7.63888888888888E-3</v>
      </c>
      <c r="E613">
        <v>0</v>
      </c>
      <c r="F613" s="24">
        <v>0</v>
      </c>
      <c r="G613">
        <v>0</v>
      </c>
    </row>
    <row r="614" spans="1:7" x14ac:dyDescent="0.35">
      <c r="A614">
        <v>230621</v>
      </c>
      <c r="B614">
        <v>172</v>
      </c>
      <c r="C614" s="39">
        <v>7.6388888888888904E-3</v>
      </c>
      <c r="D614" s="39">
        <v>8.3333333333333297E-3</v>
      </c>
      <c r="E614">
        <v>0</v>
      </c>
      <c r="F614" s="24">
        <v>0</v>
      </c>
      <c r="G614">
        <v>0</v>
      </c>
    </row>
    <row r="615" spans="1:7" x14ac:dyDescent="0.35">
      <c r="A615">
        <v>230621</v>
      </c>
      <c r="B615">
        <v>172</v>
      </c>
      <c r="C615" s="39">
        <v>8.3333333333333297E-3</v>
      </c>
      <c r="D615" s="39">
        <v>9.02777777777777E-3</v>
      </c>
      <c r="E615">
        <v>0</v>
      </c>
      <c r="F615" s="24">
        <v>0</v>
      </c>
      <c r="G615">
        <v>0</v>
      </c>
    </row>
    <row r="616" spans="1:7" x14ac:dyDescent="0.35">
      <c r="A616">
        <v>230621</v>
      </c>
      <c r="B616">
        <v>172</v>
      </c>
      <c r="C616" s="39">
        <v>9.0277777777777804E-3</v>
      </c>
      <c r="D616" s="39">
        <v>9.7222222222222206E-3</v>
      </c>
      <c r="E616">
        <v>0</v>
      </c>
      <c r="F616" s="24">
        <v>0</v>
      </c>
      <c r="G616">
        <v>0</v>
      </c>
    </row>
    <row r="617" spans="1:7" x14ac:dyDescent="0.35">
      <c r="A617">
        <v>230621</v>
      </c>
      <c r="B617">
        <v>172</v>
      </c>
      <c r="C617" s="39">
        <v>9.7222222222222206E-3</v>
      </c>
      <c r="D617" s="39">
        <v>1.0416666666666701E-2</v>
      </c>
      <c r="E617">
        <v>0</v>
      </c>
      <c r="F617" s="24">
        <v>0</v>
      </c>
      <c r="G617">
        <v>0</v>
      </c>
    </row>
    <row r="618" spans="1:7" x14ac:dyDescent="0.35">
      <c r="A618">
        <v>230621</v>
      </c>
      <c r="B618">
        <v>172</v>
      </c>
      <c r="C618" s="39">
        <v>1.0416666666666701E-2</v>
      </c>
      <c r="D618" s="39">
        <v>1.1111111111111099E-2</v>
      </c>
      <c r="E618">
        <v>0</v>
      </c>
      <c r="F618" s="24">
        <v>0</v>
      </c>
      <c r="G618">
        <v>0</v>
      </c>
    </row>
    <row r="619" spans="1:7" x14ac:dyDescent="0.35">
      <c r="A619">
        <v>230621</v>
      </c>
      <c r="B619">
        <v>172</v>
      </c>
      <c r="C619" s="39">
        <v>1.1111111111111099E-2</v>
      </c>
      <c r="D619" s="39">
        <v>1.18055555555555E-2</v>
      </c>
      <c r="E619">
        <v>0</v>
      </c>
      <c r="F619" s="24">
        <v>0</v>
      </c>
      <c r="G619">
        <v>0</v>
      </c>
    </row>
    <row r="620" spans="1:7" x14ac:dyDescent="0.35">
      <c r="A620">
        <v>230621</v>
      </c>
      <c r="B620">
        <v>172</v>
      </c>
      <c r="C620" s="39">
        <v>1.18055555555556E-2</v>
      </c>
      <c r="D620" s="39">
        <v>1.2500000000000001E-2</v>
      </c>
      <c r="E620">
        <v>0</v>
      </c>
      <c r="F620" s="24">
        <v>0</v>
      </c>
      <c r="G620">
        <v>0</v>
      </c>
    </row>
    <row r="621" spans="1:7" x14ac:dyDescent="0.35">
      <c r="A621">
        <v>230621</v>
      </c>
      <c r="B621">
        <v>172</v>
      </c>
      <c r="C621" s="39">
        <v>1.2500000000000001E-2</v>
      </c>
      <c r="D621" s="39">
        <v>1.3194444444444399E-2</v>
      </c>
      <c r="E621">
        <v>8201722.0999999996</v>
      </c>
      <c r="F621" s="24">
        <v>63.227812083227327</v>
      </c>
      <c r="G621">
        <v>0</v>
      </c>
    </row>
    <row r="622" spans="1:7" x14ac:dyDescent="0.35">
      <c r="A622">
        <v>230621</v>
      </c>
      <c r="B622">
        <v>172</v>
      </c>
      <c r="C622" s="39">
        <v>1.3194444444444399E-2</v>
      </c>
      <c r="D622" s="39">
        <v>1.38888888888888E-2</v>
      </c>
      <c r="E622">
        <v>0</v>
      </c>
      <c r="F622" s="24">
        <v>0</v>
      </c>
      <c r="G622">
        <v>0</v>
      </c>
    </row>
    <row r="623" spans="1:7" x14ac:dyDescent="0.35">
      <c r="A623">
        <v>230621</v>
      </c>
      <c r="B623">
        <v>172</v>
      </c>
      <c r="C623" s="39">
        <v>1.38888888888889E-2</v>
      </c>
      <c r="D623" s="39">
        <v>1.4583333333333301E-2</v>
      </c>
      <c r="E623">
        <v>0</v>
      </c>
      <c r="F623" s="24">
        <v>0</v>
      </c>
      <c r="G623">
        <v>0</v>
      </c>
    </row>
    <row r="624" spans="1:7" x14ac:dyDescent="0.35">
      <c r="A624">
        <v>230621</v>
      </c>
      <c r="B624">
        <v>172</v>
      </c>
      <c r="C624" s="39">
        <v>1.4583333333333301E-2</v>
      </c>
      <c r="D624" s="39">
        <v>1.5277777777777699E-2</v>
      </c>
      <c r="E624">
        <v>0</v>
      </c>
      <c r="F624" s="24">
        <v>0</v>
      </c>
      <c r="G624">
        <v>0</v>
      </c>
    </row>
    <row r="625" spans="1:7" x14ac:dyDescent="0.35">
      <c r="A625">
        <v>230621</v>
      </c>
      <c r="B625">
        <v>172</v>
      </c>
      <c r="C625" s="39">
        <v>1.52777777777778E-2</v>
      </c>
      <c r="D625" s="39">
        <v>1.59722222222222E-2</v>
      </c>
      <c r="E625">
        <v>0</v>
      </c>
      <c r="F625" s="24">
        <v>0</v>
      </c>
      <c r="G625">
        <v>0</v>
      </c>
    </row>
    <row r="626" spans="1:7" x14ac:dyDescent="0.35">
      <c r="A626">
        <v>230621</v>
      </c>
      <c r="B626">
        <v>172</v>
      </c>
      <c r="C626" s="39">
        <v>1.59722222222222E-2</v>
      </c>
      <c r="D626" s="39">
        <v>1.6666666666666601E-2</v>
      </c>
      <c r="E626">
        <v>0</v>
      </c>
      <c r="F626" s="24">
        <v>0</v>
      </c>
      <c r="G626">
        <v>0</v>
      </c>
    </row>
    <row r="627" spans="1:7" x14ac:dyDescent="0.35">
      <c r="A627">
        <v>230622</v>
      </c>
      <c r="B627">
        <v>173</v>
      </c>
      <c r="C627" s="39">
        <v>0</v>
      </c>
      <c r="D627" s="39">
        <v>6.9444444444444447E-4</v>
      </c>
      <c r="E627">
        <v>0</v>
      </c>
      <c r="F627" s="24">
        <v>0</v>
      </c>
      <c r="G627">
        <v>0</v>
      </c>
    </row>
    <row r="628" spans="1:7" x14ac:dyDescent="0.35">
      <c r="A628">
        <v>230622</v>
      </c>
      <c r="B628">
        <v>173</v>
      </c>
      <c r="C628" s="39">
        <v>6.9444444444444447E-4</v>
      </c>
      <c r="D628" s="39">
        <v>1.3888888888888889E-3</v>
      </c>
      <c r="E628">
        <v>0</v>
      </c>
      <c r="F628" s="24">
        <v>0</v>
      </c>
      <c r="G628">
        <v>0</v>
      </c>
    </row>
    <row r="629" spans="1:7" x14ac:dyDescent="0.35">
      <c r="A629">
        <v>230622</v>
      </c>
      <c r="B629">
        <v>173</v>
      </c>
      <c r="C629" s="39">
        <v>1.3888888888888889E-3</v>
      </c>
      <c r="D629" s="39">
        <v>2.0833333333333333E-3</v>
      </c>
      <c r="E629">
        <v>0</v>
      </c>
      <c r="F629" s="24">
        <v>0</v>
      </c>
      <c r="G629">
        <v>0</v>
      </c>
    </row>
    <row r="630" spans="1:7" x14ac:dyDescent="0.35">
      <c r="A630">
        <v>230622</v>
      </c>
      <c r="B630">
        <v>173</v>
      </c>
      <c r="C630" s="39">
        <v>2.0833333333333298E-3</v>
      </c>
      <c r="D630" s="39">
        <v>2.7777777777777701E-3</v>
      </c>
      <c r="E630">
        <v>0</v>
      </c>
      <c r="F630" s="24">
        <v>0</v>
      </c>
      <c r="G630">
        <v>0</v>
      </c>
    </row>
    <row r="631" spans="1:7" x14ac:dyDescent="0.35">
      <c r="A631">
        <v>230622</v>
      </c>
      <c r="B631">
        <v>173</v>
      </c>
      <c r="C631" s="39">
        <v>2.7777777777777801E-3</v>
      </c>
      <c r="D631" s="39">
        <v>3.4722222222222199E-3</v>
      </c>
      <c r="E631">
        <v>0</v>
      </c>
      <c r="F631" s="24">
        <v>0</v>
      </c>
      <c r="G631">
        <v>0</v>
      </c>
    </row>
    <row r="632" spans="1:7" x14ac:dyDescent="0.35">
      <c r="A632">
        <v>230622</v>
      </c>
      <c r="B632">
        <v>173</v>
      </c>
      <c r="C632" s="39">
        <v>3.4722222222222199E-3</v>
      </c>
      <c r="D632" s="39">
        <v>4.1666666666666597E-3</v>
      </c>
      <c r="E632">
        <v>0</v>
      </c>
      <c r="F632" s="24">
        <v>0</v>
      </c>
      <c r="G632">
        <v>0</v>
      </c>
    </row>
    <row r="633" spans="1:7" x14ac:dyDescent="0.35">
      <c r="A633">
        <v>230622</v>
      </c>
      <c r="B633">
        <v>173</v>
      </c>
      <c r="C633" s="39">
        <v>4.1666666666666701E-3</v>
      </c>
      <c r="D633" s="39">
        <v>4.8611111111111103E-3</v>
      </c>
      <c r="E633">
        <v>8201722.0999999996</v>
      </c>
      <c r="F633" s="24">
        <v>63.227812083227327</v>
      </c>
      <c r="G633">
        <v>0</v>
      </c>
    </row>
    <row r="634" spans="1:7" x14ac:dyDescent="0.35">
      <c r="A634">
        <v>230622</v>
      </c>
      <c r="B634">
        <v>173</v>
      </c>
      <c r="C634" s="39">
        <v>4.8611111111111103E-3</v>
      </c>
      <c r="D634" s="39">
        <v>5.5555555555555497E-3</v>
      </c>
      <c r="E634">
        <v>0</v>
      </c>
      <c r="F634" s="24">
        <v>0</v>
      </c>
      <c r="G634">
        <v>0</v>
      </c>
    </row>
    <row r="635" spans="1:7" x14ac:dyDescent="0.35">
      <c r="A635">
        <v>230622</v>
      </c>
      <c r="B635">
        <v>173</v>
      </c>
      <c r="C635" s="39">
        <v>5.5555555555555601E-3</v>
      </c>
      <c r="D635" s="39">
        <v>6.2500000000000003E-3</v>
      </c>
      <c r="E635">
        <v>0</v>
      </c>
      <c r="F635" s="24">
        <v>0</v>
      </c>
      <c r="G635">
        <v>0</v>
      </c>
    </row>
    <row r="636" spans="1:7" x14ac:dyDescent="0.35">
      <c r="A636">
        <v>230622</v>
      </c>
      <c r="B636">
        <v>173</v>
      </c>
      <c r="C636" s="39">
        <v>6.2500000000000003E-3</v>
      </c>
      <c r="D636" s="39">
        <v>6.9444444444444397E-3</v>
      </c>
      <c r="E636">
        <v>0</v>
      </c>
      <c r="F636" s="24">
        <v>0</v>
      </c>
      <c r="G636">
        <v>0</v>
      </c>
    </row>
    <row r="637" spans="1:7" x14ac:dyDescent="0.35">
      <c r="A637">
        <v>230622</v>
      </c>
      <c r="B637">
        <v>173</v>
      </c>
      <c r="C637" s="39">
        <v>6.9444444444444397E-3</v>
      </c>
      <c r="D637" s="39">
        <v>7.63888888888888E-3</v>
      </c>
      <c r="E637">
        <v>0</v>
      </c>
      <c r="F637" s="24">
        <v>0</v>
      </c>
      <c r="G637">
        <v>0</v>
      </c>
    </row>
    <row r="638" spans="1:7" x14ac:dyDescent="0.35">
      <c r="A638">
        <v>230622</v>
      </c>
      <c r="B638">
        <v>173</v>
      </c>
      <c r="C638" s="39">
        <v>7.6388888888888904E-3</v>
      </c>
      <c r="D638" s="39">
        <v>8.3333333333333297E-3</v>
      </c>
      <c r="E638">
        <v>0</v>
      </c>
      <c r="F638" s="24">
        <v>0</v>
      </c>
      <c r="G638">
        <v>0</v>
      </c>
    </row>
    <row r="639" spans="1:7" x14ac:dyDescent="0.35">
      <c r="A639">
        <v>230622</v>
      </c>
      <c r="B639">
        <v>173</v>
      </c>
      <c r="C639" s="39">
        <v>8.3333333333333297E-3</v>
      </c>
      <c r="D639" s="39">
        <v>9.02777777777777E-3</v>
      </c>
      <c r="E639">
        <v>0</v>
      </c>
      <c r="F639" s="24">
        <v>0</v>
      </c>
      <c r="G639">
        <v>0</v>
      </c>
    </row>
    <row r="640" spans="1:7" x14ac:dyDescent="0.35">
      <c r="A640">
        <v>230622</v>
      </c>
      <c r="B640">
        <v>173</v>
      </c>
      <c r="C640" s="39">
        <v>9.0277777777777804E-3</v>
      </c>
      <c r="D640" s="39">
        <v>9.7222222222222206E-3</v>
      </c>
      <c r="E640">
        <v>0</v>
      </c>
      <c r="F640" s="24">
        <v>0</v>
      </c>
      <c r="G640">
        <v>0</v>
      </c>
    </row>
    <row r="641" spans="1:7" x14ac:dyDescent="0.35">
      <c r="A641">
        <v>230622</v>
      </c>
      <c r="B641">
        <v>173</v>
      </c>
      <c r="C641" s="39">
        <v>9.7222222222222206E-3</v>
      </c>
      <c r="D641" s="39">
        <v>1.0416666666666701E-2</v>
      </c>
      <c r="E641">
        <v>0</v>
      </c>
      <c r="F641" s="24">
        <v>0</v>
      </c>
      <c r="G641">
        <v>0</v>
      </c>
    </row>
    <row r="642" spans="1:7" x14ac:dyDescent="0.35">
      <c r="A642">
        <v>230622</v>
      </c>
      <c r="B642">
        <v>173</v>
      </c>
      <c r="C642" s="39">
        <v>1.0416666666666701E-2</v>
      </c>
      <c r="D642" s="39">
        <v>1.1111111111111099E-2</v>
      </c>
      <c r="E642">
        <v>0</v>
      </c>
      <c r="F642" s="24">
        <v>0</v>
      </c>
      <c r="G642">
        <v>0</v>
      </c>
    </row>
    <row r="643" spans="1:7" x14ac:dyDescent="0.35">
      <c r="A643">
        <v>230622</v>
      </c>
      <c r="B643">
        <v>173</v>
      </c>
      <c r="C643" s="39">
        <v>1.1111111111111099E-2</v>
      </c>
      <c r="D643" s="39">
        <v>1.18055555555555E-2</v>
      </c>
      <c r="E643">
        <v>0</v>
      </c>
      <c r="F643" s="24">
        <v>0</v>
      </c>
      <c r="G643">
        <v>0</v>
      </c>
    </row>
    <row r="644" spans="1:7" x14ac:dyDescent="0.35">
      <c r="A644">
        <v>230622</v>
      </c>
      <c r="B644">
        <v>173</v>
      </c>
      <c r="C644" s="39">
        <v>1.18055555555556E-2</v>
      </c>
      <c r="D644" s="39">
        <v>1.2500000000000001E-2</v>
      </c>
      <c r="E644">
        <v>0</v>
      </c>
      <c r="F644" s="24">
        <v>0</v>
      </c>
      <c r="G644">
        <v>0</v>
      </c>
    </row>
    <row r="645" spans="1:7" x14ac:dyDescent="0.35">
      <c r="A645">
        <v>230622</v>
      </c>
      <c r="B645">
        <v>173</v>
      </c>
      <c r="C645" s="39">
        <v>1.2500000000000001E-2</v>
      </c>
      <c r="D645" s="39">
        <v>1.3194444444444399E-2</v>
      </c>
      <c r="E645">
        <v>8201722.0999999996</v>
      </c>
      <c r="F645" s="24">
        <v>63.227812083227327</v>
      </c>
      <c r="G645">
        <v>0</v>
      </c>
    </row>
    <row r="646" spans="1:7" x14ac:dyDescent="0.35">
      <c r="A646">
        <v>230622</v>
      </c>
      <c r="B646">
        <v>173</v>
      </c>
      <c r="C646" s="39">
        <v>1.3194444444444399E-2</v>
      </c>
      <c r="D646" s="39">
        <v>1.38888888888888E-2</v>
      </c>
      <c r="E646">
        <v>0</v>
      </c>
      <c r="F646" s="24">
        <v>0</v>
      </c>
      <c r="G646">
        <v>0</v>
      </c>
    </row>
    <row r="647" spans="1:7" x14ac:dyDescent="0.35">
      <c r="A647">
        <v>230622</v>
      </c>
      <c r="B647">
        <v>173</v>
      </c>
      <c r="C647" s="39">
        <v>1.38888888888889E-2</v>
      </c>
      <c r="D647" s="39">
        <v>1.4583333333333301E-2</v>
      </c>
      <c r="E647">
        <v>0</v>
      </c>
      <c r="F647" s="24">
        <v>0</v>
      </c>
      <c r="G647">
        <v>0</v>
      </c>
    </row>
    <row r="648" spans="1:7" x14ac:dyDescent="0.35">
      <c r="A648">
        <v>230622</v>
      </c>
      <c r="B648">
        <v>173</v>
      </c>
      <c r="C648" s="39">
        <v>1.4583333333333301E-2</v>
      </c>
      <c r="D648" s="39">
        <v>1.5277777777777699E-2</v>
      </c>
      <c r="E648">
        <v>0</v>
      </c>
      <c r="F648" s="24">
        <v>0</v>
      </c>
      <c r="G648">
        <v>0</v>
      </c>
    </row>
    <row r="649" spans="1:7" x14ac:dyDescent="0.35">
      <c r="A649">
        <v>230622</v>
      </c>
      <c r="B649">
        <v>173</v>
      </c>
      <c r="C649" s="39">
        <v>1.52777777777778E-2</v>
      </c>
      <c r="D649" s="39">
        <v>1.59722222222222E-2</v>
      </c>
      <c r="E649">
        <v>0</v>
      </c>
      <c r="F649" s="24">
        <v>0</v>
      </c>
      <c r="G649">
        <v>0</v>
      </c>
    </row>
    <row r="650" spans="1:7" x14ac:dyDescent="0.35">
      <c r="A650">
        <v>230622</v>
      </c>
      <c r="B650">
        <v>173</v>
      </c>
      <c r="C650" s="39">
        <v>1.59722222222222E-2</v>
      </c>
      <c r="D650" s="39">
        <v>1.6666666666666601E-2</v>
      </c>
      <c r="E650">
        <v>0</v>
      </c>
      <c r="F650" s="24">
        <v>0</v>
      </c>
      <c r="G650">
        <v>0</v>
      </c>
    </row>
    <row r="651" spans="1:7" x14ac:dyDescent="0.35">
      <c r="A651">
        <v>230623</v>
      </c>
      <c r="B651">
        <v>174</v>
      </c>
      <c r="C651" s="39">
        <v>0</v>
      </c>
      <c r="D651" s="39">
        <v>6.9444444444444447E-4</v>
      </c>
      <c r="E651">
        <v>0</v>
      </c>
      <c r="F651" s="24">
        <v>0</v>
      </c>
      <c r="G651">
        <v>0</v>
      </c>
    </row>
    <row r="652" spans="1:7" x14ac:dyDescent="0.35">
      <c r="A652">
        <v>230623</v>
      </c>
      <c r="B652">
        <v>174</v>
      </c>
      <c r="C652" s="39">
        <v>6.9444444444444447E-4</v>
      </c>
      <c r="D652" s="39">
        <v>1.3888888888888889E-3</v>
      </c>
      <c r="E652">
        <v>0</v>
      </c>
      <c r="F652" s="24">
        <v>0</v>
      </c>
      <c r="G652">
        <v>0</v>
      </c>
    </row>
    <row r="653" spans="1:7" x14ac:dyDescent="0.35">
      <c r="A653">
        <v>230623</v>
      </c>
      <c r="B653">
        <v>174</v>
      </c>
      <c r="C653" s="39">
        <v>1.3888888888888889E-3</v>
      </c>
      <c r="D653" s="39">
        <v>2.0833333333333333E-3</v>
      </c>
      <c r="E653">
        <v>0</v>
      </c>
      <c r="F653" s="24">
        <v>0</v>
      </c>
      <c r="G653">
        <v>0</v>
      </c>
    </row>
    <row r="654" spans="1:7" x14ac:dyDescent="0.35">
      <c r="A654">
        <v>230623</v>
      </c>
      <c r="B654">
        <v>174</v>
      </c>
      <c r="C654" s="39">
        <v>2.0833333333333298E-3</v>
      </c>
      <c r="D654" s="39">
        <v>2.7777777777777701E-3</v>
      </c>
      <c r="E654">
        <v>0</v>
      </c>
      <c r="F654" s="24">
        <v>0</v>
      </c>
      <c r="G654">
        <v>0</v>
      </c>
    </row>
    <row r="655" spans="1:7" x14ac:dyDescent="0.35">
      <c r="A655">
        <v>230623</v>
      </c>
      <c r="B655">
        <v>174</v>
      </c>
      <c r="C655" s="39">
        <v>2.7777777777777801E-3</v>
      </c>
      <c r="D655" s="39">
        <v>3.4722222222222199E-3</v>
      </c>
      <c r="E655">
        <v>0</v>
      </c>
      <c r="F655" s="24">
        <v>0</v>
      </c>
      <c r="G655">
        <v>0</v>
      </c>
    </row>
    <row r="656" spans="1:7" x14ac:dyDescent="0.35">
      <c r="A656">
        <v>230623</v>
      </c>
      <c r="B656">
        <v>174</v>
      </c>
      <c r="C656" s="39">
        <v>3.4722222222222199E-3</v>
      </c>
      <c r="D656" s="39">
        <v>4.1666666666666597E-3</v>
      </c>
      <c r="E656">
        <v>0</v>
      </c>
      <c r="F656" s="24">
        <v>0</v>
      </c>
      <c r="G656">
        <v>0</v>
      </c>
    </row>
    <row r="657" spans="1:7" x14ac:dyDescent="0.35">
      <c r="A657">
        <v>230623</v>
      </c>
      <c r="B657">
        <v>174</v>
      </c>
      <c r="C657" s="39">
        <v>4.1666666666666701E-3</v>
      </c>
      <c r="D657" s="39">
        <v>4.8611111111111103E-3</v>
      </c>
      <c r="E657">
        <v>8201722.0999999996</v>
      </c>
      <c r="F657" s="24">
        <v>63.227812083227327</v>
      </c>
      <c r="G657">
        <v>0</v>
      </c>
    </row>
    <row r="658" spans="1:7" x14ac:dyDescent="0.35">
      <c r="A658">
        <v>230623</v>
      </c>
      <c r="B658">
        <v>174</v>
      </c>
      <c r="C658" s="39">
        <v>4.8611111111111103E-3</v>
      </c>
      <c r="D658" s="39">
        <v>5.5555555555555497E-3</v>
      </c>
      <c r="E658">
        <v>0</v>
      </c>
      <c r="F658" s="24">
        <v>0</v>
      </c>
      <c r="G658">
        <v>0</v>
      </c>
    </row>
    <row r="659" spans="1:7" x14ac:dyDescent="0.35">
      <c r="A659">
        <v>230623</v>
      </c>
      <c r="B659">
        <v>174</v>
      </c>
      <c r="C659" s="39">
        <v>5.5555555555555601E-3</v>
      </c>
      <c r="D659" s="39">
        <v>6.2500000000000003E-3</v>
      </c>
      <c r="E659">
        <v>0</v>
      </c>
      <c r="F659" s="24">
        <v>0</v>
      </c>
      <c r="G659">
        <v>0</v>
      </c>
    </row>
    <row r="660" spans="1:7" x14ac:dyDescent="0.35">
      <c r="A660">
        <v>230623</v>
      </c>
      <c r="B660">
        <v>174</v>
      </c>
      <c r="C660" s="39">
        <v>6.2500000000000003E-3</v>
      </c>
      <c r="D660" s="39">
        <v>6.9444444444444397E-3</v>
      </c>
      <c r="E660">
        <v>0</v>
      </c>
      <c r="F660" s="24">
        <v>0</v>
      </c>
      <c r="G660">
        <v>0</v>
      </c>
    </row>
    <row r="661" spans="1:7" x14ac:dyDescent="0.35">
      <c r="A661">
        <v>230623</v>
      </c>
      <c r="B661">
        <v>174</v>
      </c>
      <c r="C661" s="39">
        <v>6.9444444444444397E-3</v>
      </c>
      <c r="D661" s="39">
        <v>7.63888888888888E-3</v>
      </c>
      <c r="E661">
        <v>0</v>
      </c>
      <c r="F661" s="24">
        <v>0</v>
      </c>
      <c r="G661">
        <v>0</v>
      </c>
    </row>
    <row r="662" spans="1:7" x14ac:dyDescent="0.35">
      <c r="A662">
        <v>230623</v>
      </c>
      <c r="B662">
        <v>174</v>
      </c>
      <c r="C662" s="39">
        <v>7.6388888888888904E-3</v>
      </c>
      <c r="D662" s="39">
        <v>8.3333333333333297E-3</v>
      </c>
      <c r="E662">
        <v>0</v>
      </c>
      <c r="F662" s="24">
        <v>0</v>
      </c>
      <c r="G662">
        <v>0</v>
      </c>
    </row>
    <row r="663" spans="1:7" x14ac:dyDescent="0.35">
      <c r="A663">
        <v>230623</v>
      </c>
      <c r="B663">
        <v>174</v>
      </c>
      <c r="C663" s="39">
        <v>8.3333333333333297E-3</v>
      </c>
      <c r="D663" s="39">
        <v>9.02777777777777E-3</v>
      </c>
      <c r="E663">
        <v>0</v>
      </c>
      <c r="F663" s="24">
        <v>0</v>
      </c>
      <c r="G663">
        <v>0</v>
      </c>
    </row>
    <row r="664" spans="1:7" x14ac:dyDescent="0.35">
      <c r="A664">
        <v>230623</v>
      </c>
      <c r="B664">
        <v>174</v>
      </c>
      <c r="C664" s="39">
        <v>9.0277777777777804E-3</v>
      </c>
      <c r="D664" s="39">
        <v>9.7222222222222206E-3</v>
      </c>
      <c r="E664">
        <v>0</v>
      </c>
      <c r="F664" s="24">
        <v>0</v>
      </c>
      <c r="G664">
        <v>0</v>
      </c>
    </row>
    <row r="665" spans="1:7" x14ac:dyDescent="0.35">
      <c r="A665">
        <v>230623</v>
      </c>
      <c r="B665">
        <v>174</v>
      </c>
      <c r="C665" s="39">
        <v>9.7222222222222206E-3</v>
      </c>
      <c r="D665" s="39">
        <v>1.0416666666666701E-2</v>
      </c>
      <c r="E665">
        <v>0</v>
      </c>
      <c r="F665" s="24">
        <v>0</v>
      </c>
      <c r="G665">
        <v>0</v>
      </c>
    </row>
    <row r="666" spans="1:7" x14ac:dyDescent="0.35">
      <c r="A666">
        <v>230623</v>
      </c>
      <c r="B666">
        <v>174</v>
      </c>
      <c r="C666" s="39">
        <v>1.0416666666666701E-2</v>
      </c>
      <c r="D666" s="39">
        <v>1.1111111111111099E-2</v>
      </c>
      <c r="E666">
        <v>0</v>
      </c>
      <c r="F666" s="24">
        <v>0</v>
      </c>
      <c r="G666">
        <v>0</v>
      </c>
    </row>
    <row r="667" spans="1:7" x14ac:dyDescent="0.35">
      <c r="A667">
        <v>230623</v>
      </c>
      <c r="B667">
        <v>174</v>
      </c>
      <c r="C667" s="39">
        <v>1.1111111111111099E-2</v>
      </c>
      <c r="D667" s="39">
        <v>1.18055555555555E-2</v>
      </c>
      <c r="E667">
        <v>0</v>
      </c>
      <c r="F667" s="24">
        <v>0</v>
      </c>
      <c r="G667">
        <v>0</v>
      </c>
    </row>
    <row r="668" spans="1:7" x14ac:dyDescent="0.35">
      <c r="A668">
        <v>230623</v>
      </c>
      <c r="B668">
        <v>174</v>
      </c>
      <c r="C668" s="39">
        <v>1.18055555555556E-2</v>
      </c>
      <c r="D668" s="39">
        <v>1.2500000000000001E-2</v>
      </c>
      <c r="E668">
        <v>0</v>
      </c>
      <c r="F668" s="24">
        <v>0</v>
      </c>
      <c r="G668">
        <v>0</v>
      </c>
    </row>
    <row r="669" spans="1:7" x14ac:dyDescent="0.35">
      <c r="A669">
        <v>230623</v>
      </c>
      <c r="B669">
        <v>174</v>
      </c>
      <c r="C669" s="39">
        <v>1.2500000000000001E-2</v>
      </c>
      <c r="D669" s="39">
        <v>1.3194444444444399E-2</v>
      </c>
      <c r="E669">
        <v>8201722.0999999996</v>
      </c>
      <c r="F669" s="24">
        <v>63.227812083227327</v>
      </c>
      <c r="G669">
        <v>0</v>
      </c>
    </row>
    <row r="670" spans="1:7" x14ac:dyDescent="0.35">
      <c r="A670">
        <v>230623</v>
      </c>
      <c r="B670">
        <v>174</v>
      </c>
      <c r="C670" s="39">
        <v>1.3194444444444399E-2</v>
      </c>
      <c r="D670" s="39">
        <v>1.38888888888888E-2</v>
      </c>
      <c r="E670">
        <v>0</v>
      </c>
      <c r="F670" s="24">
        <v>0</v>
      </c>
      <c r="G670">
        <v>0</v>
      </c>
    </row>
    <row r="671" spans="1:7" x14ac:dyDescent="0.35">
      <c r="A671">
        <v>230623</v>
      </c>
      <c r="B671">
        <v>174</v>
      </c>
      <c r="C671" s="39">
        <v>1.38888888888889E-2</v>
      </c>
      <c r="D671" s="39">
        <v>1.4583333333333301E-2</v>
      </c>
      <c r="E671">
        <v>0</v>
      </c>
      <c r="F671" s="24">
        <v>0</v>
      </c>
      <c r="G671">
        <v>0</v>
      </c>
    </row>
    <row r="672" spans="1:7" x14ac:dyDescent="0.35">
      <c r="A672">
        <v>230623</v>
      </c>
      <c r="B672">
        <v>174</v>
      </c>
      <c r="C672" s="39">
        <v>1.4583333333333301E-2</v>
      </c>
      <c r="D672" s="39">
        <v>1.5277777777777699E-2</v>
      </c>
      <c r="E672">
        <v>0</v>
      </c>
      <c r="F672" s="24">
        <v>0</v>
      </c>
      <c r="G672">
        <v>0</v>
      </c>
    </row>
    <row r="673" spans="1:7" x14ac:dyDescent="0.35">
      <c r="A673">
        <v>230623</v>
      </c>
      <c r="B673">
        <v>174</v>
      </c>
      <c r="C673" s="39">
        <v>1.52777777777778E-2</v>
      </c>
      <c r="D673" s="39">
        <v>1.59722222222222E-2</v>
      </c>
      <c r="E673">
        <v>0</v>
      </c>
      <c r="F673" s="24">
        <v>0</v>
      </c>
      <c r="G673">
        <v>0</v>
      </c>
    </row>
    <row r="674" spans="1:7" x14ac:dyDescent="0.35">
      <c r="A674">
        <v>230623</v>
      </c>
      <c r="B674">
        <v>174</v>
      </c>
      <c r="C674" s="39">
        <v>1.59722222222222E-2</v>
      </c>
      <c r="D674" s="39">
        <v>1.6666666666666601E-2</v>
      </c>
      <c r="E674">
        <v>0</v>
      </c>
      <c r="F674" s="24">
        <v>0</v>
      </c>
      <c r="G674">
        <v>0</v>
      </c>
    </row>
    <row r="675" spans="1:7" x14ac:dyDescent="0.35">
      <c r="A675">
        <v>230624</v>
      </c>
      <c r="B675">
        <v>175</v>
      </c>
      <c r="C675" s="39">
        <v>0</v>
      </c>
      <c r="D675" s="39">
        <v>6.9444444444444447E-4</v>
      </c>
      <c r="E675">
        <v>0</v>
      </c>
      <c r="F675" s="24">
        <v>0</v>
      </c>
      <c r="G675">
        <v>0</v>
      </c>
    </row>
    <row r="676" spans="1:7" x14ac:dyDescent="0.35">
      <c r="A676">
        <v>230624</v>
      </c>
      <c r="B676">
        <v>175</v>
      </c>
      <c r="C676" s="39">
        <v>6.9444444444444447E-4</v>
      </c>
      <c r="D676" s="39">
        <v>1.3888888888888889E-3</v>
      </c>
      <c r="E676">
        <v>0</v>
      </c>
      <c r="F676" s="24">
        <v>0</v>
      </c>
      <c r="G676">
        <v>0</v>
      </c>
    </row>
    <row r="677" spans="1:7" x14ac:dyDescent="0.35">
      <c r="A677">
        <v>230624</v>
      </c>
      <c r="B677">
        <v>175</v>
      </c>
      <c r="C677" s="39">
        <v>1.3888888888888889E-3</v>
      </c>
      <c r="D677" s="39">
        <v>2.0833333333333333E-3</v>
      </c>
      <c r="E677">
        <v>0</v>
      </c>
      <c r="F677" s="24">
        <v>0</v>
      </c>
      <c r="G677">
        <v>0</v>
      </c>
    </row>
    <row r="678" spans="1:7" x14ac:dyDescent="0.35">
      <c r="A678">
        <v>230624</v>
      </c>
      <c r="B678">
        <v>175</v>
      </c>
      <c r="C678" s="39">
        <v>2.0833333333333298E-3</v>
      </c>
      <c r="D678" s="39">
        <v>2.7777777777777701E-3</v>
      </c>
      <c r="E678">
        <v>0</v>
      </c>
      <c r="F678" s="24">
        <v>0</v>
      </c>
      <c r="G678">
        <v>0</v>
      </c>
    </row>
    <row r="679" spans="1:7" x14ac:dyDescent="0.35">
      <c r="A679">
        <v>230624</v>
      </c>
      <c r="B679">
        <v>175</v>
      </c>
      <c r="C679" s="39">
        <v>2.7777777777777801E-3</v>
      </c>
      <c r="D679" s="39">
        <v>3.4722222222222199E-3</v>
      </c>
      <c r="E679">
        <v>0</v>
      </c>
      <c r="F679" s="24">
        <v>0</v>
      </c>
      <c r="G679">
        <v>0</v>
      </c>
    </row>
    <row r="680" spans="1:7" x14ac:dyDescent="0.35">
      <c r="A680">
        <v>230624</v>
      </c>
      <c r="B680">
        <v>175</v>
      </c>
      <c r="C680" s="39">
        <v>3.4722222222222199E-3</v>
      </c>
      <c r="D680" s="39">
        <v>4.1666666666666597E-3</v>
      </c>
      <c r="E680">
        <v>0</v>
      </c>
      <c r="F680" s="24">
        <v>0</v>
      </c>
      <c r="G680">
        <v>0</v>
      </c>
    </row>
    <row r="681" spans="1:7" x14ac:dyDescent="0.35">
      <c r="A681">
        <v>230624</v>
      </c>
      <c r="B681">
        <v>175</v>
      </c>
      <c r="C681" s="39">
        <v>4.1666666666666701E-3</v>
      </c>
      <c r="D681" s="39">
        <v>4.8611111111111103E-3</v>
      </c>
      <c r="E681">
        <v>8201722.0999999996</v>
      </c>
      <c r="F681" s="24">
        <v>63.227812083227327</v>
      </c>
      <c r="G681">
        <v>0</v>
      </c>
    </row>
    <row r="682" spans="1:7" x14ac:dyDescent="0.35">
      <c r="A682">
        <v>230624</v>
      </c>
      <c r="B682">
        <v>175</v>
      </c>
      <c r="C682" s="39">
        <v>4.8611111111111103E-3</v>
      </c>
      <c r="D682" s="39">
        <v>5.5555555555555497E-3</v>
      </c>
      <c r="E682">
        <v>0</v>
      </c>
      <c r="F682" s="24">
        <v>0</v>
      </c>
      <c r="G682">
        <v>0</v>
      </c>
    </row>
    <row r="683" spans="1:7" x14ac:dyDescent="0.35">
      <c r="A683">
        <v>230624</v>
      </c>
      <c r="B683">
        <v>175</v>
      </c>
      <c r="C683" s="39">
        <v>5.5555555555555601E-3</v>
      </c>
      <c r="D683" s="39">
        <v>6.2500000000000003E-3</v>
      </c>
      <c r="E683">
        <v>0</v>
      </c>
      <c r="F683" s="24">
        <v>0</v>
      </c>
      <c r="G683">
        <v>0</v>
      </c>
    </row>
    <row r="684" spans="1:7" x14ac:dyDescent="0.35">
      <c r="A684">
        <v>230624</v>
      </c>
      <c r="B684">
        <v>175</v>
      </c>
      <c r="C684" s="39">
        <v>6.2500000000000003E-3</v>
      </c>
      <c r="D684" s="39">
        <v>6.9444444444444397E-3</v>
      </c>
      <c r="E684">
        <v>0</v>
      </c>
      <c r="F684" s="24">
        <v>0</v>
      </c>
      <c r="G684">
        <v>0</v>
      </c>
    </row>
    <row r="685" spans="1:7" x14ac:dyDescent="0.35">
      <c r="A685">
        <v>230624</v>
      </c>
      <c r="B685">
        <v>175</v>
      </c>
      <c r="C685" s="39">
        <v>6.9444444444444397E-3</v>
      </c>
      <c r="D685" s="39">
        <v>7.63888888888888E-3</v>
      </c>
      <c r="E685">
        <v>0</v>
      </c>
      <c r="F685" s="24">
        <v>0</v>
      </c>
      <c r="G685">
        <v>0</v>
      </c>
    </row>
    <row r="686" spans="1:7" x14ac:dyDescent="0.35">
      <c r="A686">
        <v>230624</v>
      </c>
      <c r="B686">
        <v>175</v>
      </c>
      <c r="C686" s="39">
        <v>7.6388888888888904E-3</v>
      </c>
      <c r="D686" s="39">
        <v>8.3333333333333297E-3</v>
      </c>
      <c r="E686">
        <v>0</v>
      </c>
      <c r="F686" s="24">
        <v>0</v>
      </c>
      <c r="G686">
        <v>0</v>
      </c>
    </row>
    <row r="687" spans="1:7" x14ac:dyDescent="0.35">
      <c r="A687">
        <v>230624</v>
      </c>
      <c r="B687">
        <v>175</v>
      </c>
      <c r="C687" s="39">
        <v>8.3333333333333297E-3</v>
      </c>
      <c r="D687" s="39">
        <v>9.02777777777777E-3</v>
      </c>
      <c r="E687">
        <v>0</v>
      </c>
      <c r="F687" s="24">
        <v>0</v>
      </c>
      <c r="G687">
        <v>0</v>
      </c>
    </row>
    <row r="688" spans="1:7" x14ac:dyDescent="0.35">
      <c r="A688">
        <v>230624</v>
      </c>
      <c r="B688">
        <v>175</v>
      </c>
      <c r="C688" s="39">
        <v>9.0277777777777804E-3</v>
      </c>
      <c r="D688" s="39">
        <v>9.7222222222222206E-3</v>
      </c>
      <c r="E688">
        <v>0</v>
      </c>
      <c r="F688" s="24">
        <v>0</v>
      </c>
      <c r="G688">
        <v>0</v>
      </c>
    </row>
    <row r="689" spans="1:7" x14ac:dyDescent="0.35">
      <c r="A689">
        <v>230624</v>
      </c>
      <c r="B689">
        <v>175</v>
      </c>
      <c r="C689" s="39">
        <v>9.7222222222222206E-3</v>
      </c>
      <c r="D689" s="39">
        <v>1.0416666666666701E-2</v>
      </c>
      <c r="E689">
        <v>0</v>
      </c>
      <c r="F689" s="24">
        <v>0</v>
      </c>
      <c r="G689">
        <v>0</v>
      </c>
    </row>
    <row r="690" spans="1:7" x14ac:dyDescent="0.35">
      <c r="A690">
        <v>230624</v>
      </c>
      <c r="B690">
        <v>175</v>
      </c>
      <c r="C690" s="39">
        <v>1.0416666666666701E-2</v>
      </c>
      <c r="D690" s="39">
        <v>1.1111111111111099E-2</v>
      </c>
      <c r="E690">
        <v>0</v>
      </c>
      <c r="F690" s="24">
        <v>0</v>
      </c>
      <c r="G690">
        <v>0</v>
      </c>
    </row>
    <row r="691" spans="1:7" x14ac:dyDescent="0.35">
      <c r="A691">
        <v>230624</v>
      </c>
      <c r="B691">
        <v>175</v>
      </c>
      <c r="C691" s="39">
        <v>1.1111111111111099E-2</v>
      </c>
      <c r="D691" s="39">
        <v>1.18055555555555E-2</v>
      </c>
      <c r="E691">
        <v>0</v>
      </c>
      <c r="F691" s="24">
        <v>0</v>
      </c>
      <c r="G691">
        <v>0</v>
      </c>
    </row>
    <row r="692" spans="1:7" x14ac:dyDescent="0.35">
      <c r="A692">
        <v>230624</v>
      </c>
      <c r="B692">
        <v>175</v>
      </c>
      <c r="C692" s="39">
        <v>1.18055555555556E-2</v>
      </c>
      <c r="D692" s="39">
        <v>1.2500000000000001E-2</v>
      </c>
      <c r="E692">
        <v>0</v>
      </c>
      <c r="F692" s="24">
        <v>0</v>
      </c>
      <c r="G692">
        <v>0</v>
      </c>
    </row>
    <row r="693" spans="1:7" x14ac:dyDescent="0.35">
      <c r="A693">
        <v>230624</v>
      </c>
      <c r="B693">
        <v>175</v>
      </c>
      <c r="C693" s="39">
        <v>1.2500000000000001E-2</v>
      </c>
      <c r="D693" s="39">
        <v>1.3194444444444399E-2</v>
      </c>
      <c r="E693">
        <v>8201722.0999999996</v>
      </c>
      <c r="F693" s="24">
        <v>63.227812083227327</v>
      </c>
      <c r="G693">
        <v>0</v>
      </c>
    </row>
    <row r="694" spans="1:7" x14ac:dyDescent="0.35">
      <c r="A694">
        <v>230624</v>
      </c>
      <c r="B694">
        <v>175</v>
      </c>
      <c r="C694" s="39">
        <v>1.3194444444444399E-2</v>
      </c>
      <c r="D694" s="39">
        <v>1.38888888888888E-2</v>
      </c>
      <c r="E694">
        <v>0</v>
      </c>
      <c r="F694" s="24">
        <v>0</v>
      </c>
      <c r="G694">
        <v>0</v>
      </c>
    </row>
    <row r="695" spans="1:7" x14ac:dyDescent="0.35">
      <c r="A695">
        <v>230624</v>
      </c>
      <c r="B695">
        <v>175</v>
      </c>
      <c r="C695" s="39">
        <v>1.38888888888889E-2</v>
      </c>
      <c r="D695" s="39">
        <v>1.4583333333333301E-2</v>
      </c>
      <c r="E695">
        <v>0</v>
      </c>
      <c r="F695" s="24">
        <v>0</v>
      </c>
      <c r="G695">
        <v>0</v>
      </c>
    </row>
    <row r="696" spans="1:7" x14ac:dyDescent="0.35">
      <c r="A696">
        <v>230624</v>
      </c>
      <c r="B696">
        <v>175</v>
      </c>
      <c r="C696" s="39">
        <v>1.4583333333333301E-2</v>
      </c>
      <c r="D696" s="39">
        <v>1.5277777777777699E-2</v>
      </c>
      <c r="E696">
        <v>0</v>
      </c>
      <c r="F696" s="24">
        <v>0</v>
      </c>
      <c r="G696">
        <v>0</v>
      </c>
    </row>
    <row r="697" spans="1:7" x14ac:dyDescent="0.35">
      <c r="A697">
        <v>230624</v>
      </c>
      <c r="B697">
        <v>175</v>
      </c>
      <c r="C697" s="39">
        <v>1.52777777777778E-2</v>
      </c>
      <c r="D697" s="39">
        <v>1.59722222222222E-2</v>
      </c>
      <c r="E697">
        <v>0</v>
      </c>
      <c r="F697" s="24">
        <v>0</v>
      </c>
      <c r="G697">
        <v>0</v>
      </c>
    </row>
    <row r="698" spans="1:7" x14ac:dyDescent="0.35">
      <c r="A698">
        <v>230624</v>
      </c>
      <c r="B698">
        <v>175</v>
      </c>
      <c r="C698" s="39">
        <v>1.59722222222222E-2</v>
      </c>
      <c r="D698" s="39">
        <v>1.6666666666666601E-2</v>
      </c>
      <c r="E698">
        <v>0</v>
      </c>
      <c r="F698" s="24">
        <v>0</v>
      </c>
      <c r="G698">
        <v>0</v>
      </c>
    </row>
    <row r="699" spans="1:7" x14ac:dyDescent="0.35">
      <c r="A699">
        <v>230625</v>
      </c>
      <c r="B699">
        <v>176</v>
      </c>
      <c r="C699" s="39">
        <v>0</v>
      </c>
      <c r="D699" s="39">
        <v>6.9444444444444447E-4</v>
      </c>
      <c r="E699">
        <v>0</v>
      </c>
      <c r="F699" s="24">
        <v>0</v>
      </c>
      <c r="G699">
        <v>0</v>
      </c>
    </row>
    <row r="700" spans="1:7" x14ac:dyDescent="0.35">
      <c r="A700">
        <v>230625</v>
      </c>
      <c r="B700">
        <v>176</v>
      </c>
      <c r="C700" s="39">
        <v>6.9444444444444447E-4</v>
      </c>
      <c r="D700" s="39">
        <v>1.3888888888888889E-3</v>
      </c>
      <c r="E700">
        <v>0</v>
      </c>
      <c r="F700" s="24">
        <v>0</v>
      </c>
      <c r="G700">
        <v>0</v>
      </c>
    </row>
    <row r="701" spans="1:7" x14ac:dyDescent="0.35">
      <c r="A701">
        <v>230625</v>
      </c>
      <c r="B701">
        <v>176</v>
      </c>
      <c r="C701" s="39">
        <v>1.3888888888888889E-3</v>
      </c>
      <c r="D701" s="39">
        <v>2.0833333333333333E-3</v>
      </c>
      <c r="E701">
        <v>0</v>
      </c>
      <c r="F701" s="24">
        <v>0</v>
      </c>
      <c r="G701">
        <v>0</v>
      </c>
    </row>
    <row r="702" spans="1:7" x14ac:dyDescent="0.35">
      <c r="A702">
        <v>230625</v>
      </c>
      <c r="B702">
        <v>176</v>
      </c>
      <c r="C702" s="39">
        <v>2.0833333333333298E-3</v>
      </c>
      <c r="D702" s="39">
        <v>2.7777777777777701E-3</v>
      </c>
      <c r="E702">
        <v>0</v>
      </c>
      <c r="F702" s="24">
        <v>0</v>
      </c>
      <c r="G702">
        <v>0</v>
      </c>
    </row>
    <row r="703" spans="1:7" x14ac:dyDescent="0.35">
      <c r="A703">
        <v>230625</v>
      </c>
      <c r="B703">
        <v>176</v>
      </c>
      <c r="C703" s="39">
        <v>2.7777777777777801E-3</v>
      </c>
      <c r="D703" s="39">
        <v>3.4722222222222199E-3</v>
      </c>
      <c r="E703">
        <v>0</v>
      </c>
      <c r="F703" s="24">
        <v>0</v>
      </c>
      <c r="G703">
        <v>0</v>
      </c>
    </row>
    <row r="704" spans="1:7" x14ac:dyDescent="0.35">
      <c r="A704">
        <v>230625</v>
      </c>
      <c r="B704">
        <v>176</v>
      </c>
      <c r="C704" s="39">
        <v>3.4722222222222199E-3</v>
      </c>
      <c r="D704" s="39">
        <v>4.1666666666666597E-3</v>
      </c>
      <c r="E704">
        <v>0</v>
      </c>
      <c r="F704" s="24">
        <v>0</v>
      </c>
      <c r="G704">
        <v>0</v>
      </c>
    </row>
    <row r="705" spans="1:7" x14ac:dyDescent="0.35">
      <c r="A705">
        <v>230625</v>
      </c>
      <c r="B705">
        <v>176</v>
      </c>
      <c r="C705" s="39">
        <v>4.1666666666666701E-3</v>
      </c>
      <c r="D705" s="39">
        <v>4.8611111111111103E-3</v>
      </c>
      <c r="E705">
        <v>8201722.0999999996</v>
      </c>
      <c r="F705" s="24">
        <v>63.227812083227327</v>
      </c>
      <c r="G705">
        <v>0</v>
      </c>
    </row>
    <row r="706" spans="1:7" x14ac:dyDescent="0.35">
      <c r="A706">
        <v>230625</v>
      </c>
      <c r="B706">
        <v>176</v>
      </c>
      <c r="C706" s="39">
        <v>4.8611111111111103E-3</v>
      </c>
      <c r="D706" s="39">
        <v>5.5555555555555497E-3</v>
      </c>
      <c r="E706">
        <v>0</v>
      </c>
      <c r="F706" s="24">
        <v>0</v>
      </c>
      <c r="G706">
        <v>0</v>
      </c>
    </row>
    <row r="707" spans="1:7" x14ac:dyDescent="0.35">
      <c r="A707">
        <v>230625</v>
      </c>
      <c r="B707">
        <v>176</v>
      </c>
      <c r="C707" s="39">
        <v>5.5555555555555601E-3</v>
      </c>
      <c r="D707" s="39">
        <v>6.2500000000000003E-3</v>
      </c>
      <c r="E707">
        <v>0</v>
      </c>
      <c r="F707" s="24">
        <v>0</v>
      </c>
      <c r="G707">
        <v>0</v>
      </c>
    </row>
    <row r="708" spans="1:7" x14ac:dyDescent="0.35">
      <c r="A708">
        <v>230625</v>
      </c>
      <c r="B708">
        <v>176</v>
      </c>
      <c r="C708" s="39">
        <v>6.2500000000000003E-3</v>
      </c>
      <c r="D708" s="39">
        <v>6.9444444444444397E-3</v>
      </c>
      <c r="E708">
        <v>0</v>
      </c>
      <c r="F708" s="24">
        <v>0</v>
      </c>
      <c r="G708">
        <v>0</v>
      </c>
    </row>
    <row r="709" spans="1:7" x14ac:dyDescent="0.35">
      <c r="A709">
        <v>230625</v>
      </c>
      <c r="B709">
        <v>176</v>
      </c>
      <c r="C709" s="39">
        <v>6.9444444444444397E-3</v>
      </c>
      <c r="D709" s="39">
        <v>7.63888888888888E-3</v>
      </c>
      <c r="E709">
        <v>0</v>
      </c>
      <c r="F709" s="24">
        <v>0</v>
      </c>
      <c r="G709">
        <v>0</v>
      </c>
    </row>
    <row r="710" spans="1:7" x14ac:dyDescent="0.35">
      <c r="A710">
        <v>230625</v>
      </c>
      <c r="B710">
        <v>176</v>
      </c>
      <c r="C710" s="39">
        <v>7.6388888888888904E-3</v>
      </c>
      <c r="D710" s="39">
        <v>8.3333333333333297E-3</v>
      </c>
      <c r="E710">
        <v>0</v>
      </c>
      <c r="F710" s="24">
        <v>0</v>
      </c>
      <c r="G710">
        <v>0</v>
      </c>
    </row>
    <row r="711" spans="1:7" x14ac:dyDescent="0.35">
      <c r="A711">
        <v>230625</v>
      </c>
      <c r="B711">
        <v>176</v>
      </c>
      <c r="C711" s="39">
        <v>8.3333333333333297E-3</v>
      </c>
      <c r="D711" s="39">
        <v>9.02777777777777E-3</v>
      </c>
      <c r="E711">
        <v>0</v>
      </c>
      <c r="F711" s="24">
        <v>0</v>
      </c>
      <c r="G711">
        <v>0</v>
      </c>
    </row>
    <row r="712" spans="1:7" x14ac:dyDescent="0.35">
      <c r="A712">
        <v>230625</v>
      </c>
      <c r="B712">
        <v>176</v>
      </c>
      <c r="C712" s="39">
        <v>9.0277777777777804E-3</v>
      </c>
      <c r="D712" s="39">
        <v>9.7222222222222206E-3</v>
      </c>
      <c r="E712">
        <v>0</v>
      </c>
      <c r="F712" s="24">
        <v>0</v>
      </c>
      <c r="G712">
        <v>0</v>
      </c>
    </row>
    <row r="713" spans="1:7" x14ac:dyDescent="0.35">
      <c r="A713">
        <v>230625</v>
      </c>
      <c r="B713">
        <v>176</v>
      </c>
      <c r="C713" s="39">
        <v>9.7222222222222206E-3</v>
      </c>
      <c r="D713" s="39">
        <v>1.0416666666666701E-2</v>
      </c>
      <c r="E713">
        <v>0</v>
      </c>
      <c r="F713" s="24">
        <v>0</v>
      </c>
      <c r="G713">
        <v>0</v>
      </c>
    </row>
    <row r="714" spans="1:7" x14ac:dyDescent="0.35">
      <c r="A714">
        <v>230625</v>
      </c>
      <c r="B714">
        <v>176</v>
      </c>
      <c r="C714" s="39">
        <v>1.0416666666666701E-2</v>
      </c>
      <c r="D714" s="39">
        <v>1.1111111111111099E-2</v>
      </c>
      <c r="E714">
        <v>0</v>
      </c>
      <c r="F714" s="24">
        <v>0</v>
      </c>
      <c r="G714">
        <v>0</v>
      </c>
    </row>
    <row r="715" spans="1:7" x14ac:dyDescent="0.35">
      <c r="A715">
        <v>230625</v>
      </c>
      <c r="B715">
        <v>176</v>
      </c>
      <c r="C715" s="39">
        <v>1.1111111111111099E-2</v>
      </c>
      <c r="D715" s="39">
        <v>1.18055555555555E-2</v>
      </c>
      <c r="E715">
        <v>0</v>
      </c>
      <c r="F715" s="24">
        <v>0</v>
      </c>
      <c r="G715">
        <v>0</v>
      </c>
    </row>
    <row r="716" spans="1:7" x14ac:dyDescent="0.35">
      <c r="A716">
        <v>230625</v>
      </c>
      <c r="B716">
        <v>176</v>
      </c>
      <c r="C716" s="39">
        <v>1.18055555555556E-2</v>
      </c>
      <c r="D716" s="39">
        <v>1.2500000000000001E-2</v>
      </c>
      <c r="E716">
        <v>0</v>
      </c>
      <c r="F716" s="24">
        <v>0</v>
      </c>
      <c r="G716">
        <v>0</v>
      </c>
    </row>
    <row r="717" spans="1:7" x14ac:dyDescent="0.35">
      <c r="A717">
        <v>230625</v>
      </c>
      <c r="B717">
        <v>176</v>
      </c>
      <c r="C717" s="39">
        <v>1.2500000000000001E-2</v>
      </c>
      <c r="D717" s="39">
        <v>1.3194444444444399E-2</v>
      </c>
      <c r="E717">
        <v>8201722.0999999996</v>
      </c>
      <c r="F717" s="24">
        <v>63.227812083227327</v>
      </c>
      <c r="G717">
        <v>0</v>
      </c>
    </row>
    <row r="718" spans="1:7" x14ac:dyDescent="0.35">
      <c r="A718">
        <v>230625</v>
      </c>
      <c r="B718">
        <v>176</v>
      </c>
      <c r="C718" s="39">
        <v>1.3194444444444399E-2</v>
      </c>
      <c r="D718" s="39">
        <v>1.38888888888888E-2</v>
      </c>
      <c r="E718">
        <v>0</v>
      </c>
      <c r="F718" s="24">
        <v>0</v>
      </c>
      <c r="G718">
        <v>0</v>
      </c>
    </row>
    <row r="719" spans="1:7" x14ac:dyDescent="0.35">
      <c r="A719">
        <v>230625</v>
      </c>
      <c r="B719">
        <v>176</v>
      </c>
      <c r="C719" s="39">
        <v>1.38888888888889E-2</v>
      </c>
      <c r="D719" s="39">
        <v>1.4583333333333301E-2</v>
      </c>
      <c r="E719">
        <v>0</v>
      </c>
      <c r="F719" s="24">
        <v>0</v>
      </c>
      <c r="G719">
        <v>0</v>
      </c>
    </row>
    <row r="720" spans="1:7" x14ac:dyDescent="0.35">
      <c r="A720">
        <v>230625</v>
      </c>
      <c r="B720">
        <v>176</v>
      </c>
      <c r="C720" s="39">
        <v>1.4583333333333301E-2</v>
      </c>
      <c r="D720" s="39">
        <v>1.5277777777777699E-2</v>
      </c>
      <c r="E720">
        <v>0</v>
      </c>
      <c r="F720" s="24">
        <v>0</v>
      </c>
      <c r="G720">
        <v>0</v>
      </c>
    </row>
    <row r="721" spans="1:7" x14ac:dyDescent="0.35">
      <c r="A721">
        <v>230625</v>
      </c>
      <c r="B721">
        <v>176</v>
      </c>
      <c r="C721" s="39">
        <v>1.52777777777778E-2</v>
      </c>
      <c r="D721" s="39">
        <v>1.59722222222222E-2</v>
      </c>
      <c r="E721">
        <v>0</v>
      </c>
      <c r="F721" s="24">
        <v>0</v>
      </c>
      <c r="G721">
        <v>0</v>
      </c>
    </row>
    <row r="722" spans="1:7" x14ac:dyDescent="0.35">
      <c r="A722">
        <v>230625</v>
      </c>
      <c r="B722">
        <v>176</v>
      </c>
      <c r="C722" s="39">
        <v>1.59722222222222E-2</v>
      </c>
      <c r="D722" s="39">
        <v>1.6666666666666601E-2</v>
      </c>
      <c r="E722">
        <v>0</v>
      </c>
      <c r="F722" s="24">
        <v>0</v>
      </c>
      <c r="G722">
        <v>0</v>
      </c>
    </row>
    <row r="723" spans="1:7" x14ac:dyDescent="0.35">
      <c r="A723">
        <v>230626</v>
      </c>
      <c r="B723">
        <v>177</v>
      </c>
      <c r="C723" s="39">
        <v>0</v>
      </c>
      <c r="D723" s="39">
        <v>6.9444444444444447E-4</v>
      </c>
      <c r="E723">
        <v>0</v>
      </c>
      <c r="F723" s="24">
        <v>0</v>
      </c>
      <c r="G723">
        <v>0</v>
      </c>
    </row>
    <row r="724" spans="1:7" x14ac:dyDescent="0.35">
      <c r="A724">
        <v>230626</v>
      </c>
      <c r="B724">
        <v>177</v>
      </c>
      <c r="C724" s="39">
        <v>6.9444444444444447E-4</v>
      </c>
      <c r="D724" s="39">
        <v>1.3888888888888889E-3</v>
      </c>
      <c r="E724">
        <v>0</v>
      </c>
      <c r="F724" s="24">
        <v>0</v>
      </c>
      <c r="G724">
        <v>0</v>
      </c>
    </row>
    <row r="725" spans="1:7" x14ac:dyDescent="0.35">
      <c r="A725">
        <v>230626</v>
      </c>
      <c r="B725">
        <v>177</v>
      </c>
      <c r="C725" s="39">
        <v>1.3888888888888889E-3</v>
      </c>
      <c r="D725" s="39">
        <v>2.0833333333333333E-3</v>
      </c>
      <c r="E725">
        <v>0</v>
      </c>
      <c r="F725" s="24">
        <v>0</v>
      </c>
      <c r="G725">
        <v>0</v>
      </c>
    </row>
    <row r="726" spans="1:7" x14ac:dyDescent="0.35">
      <c r="A726">
        <v>230626</v>
      </c>
      <c r="B726">
        <v>177</v>
      </c>
      <c r="C726" s="39">
        <v>2.0833333333333298E-3</v>
      </c>
      <c r="D726" s="39">
        <v>2.7777777777777701E-3</v>
      </c>
      <c r="E726">
        <v>0</v>
      </c>
      <c r="F726" s="24">
        <v>0</v>
      </c>
      <c r="G726">
        <v>0</v>
      </c>
    </row>
    <row r="727" spans="1:7" x14ac:dyDescent="0.35">
      <c r="A727">
        <v>230626</v>
      </c>
      <c r="B727">
        <v>177</v>
      </c>
      <c r="C727" s="39">
        <v>2.7777777777777801E-3</v>
      </c>
      <c r="D727" s="39">
        <v>3.4722222222222199E-3</v>
      </c>
      <c r="E727">
        <v>0</v>
      </c>
      <c r="F727" s="24">
        <v>0</v>
      </c>
      <c r="G727">
        <v>0</v>
      </c>
    </row>
    <row r="728" spans="1:7" x14ac:dyDescent="0.35">
      <c r="A728">
        <v>230626</v>
      </c>
      <c r="B728">
        <v>177</v>
      </c>
      <c r="C728" s="39">
        <v>3.4722222222222199E-3</v>
      </c>
      <c r="D728" s="39">
        <v>4.1666666666666597E-3</v>
      </c>
      <c r="E728">
        <v>0</v>
      </c>
      <c r="F728" s="24">
        <v>0</v>
      </c>
      <c r="G728">
        <v>0</v>
      </c>
    </row>
    <row r="729" spans="1:7" x14ac:dyDescent="0.35">
      <c r="A729">
        <v>230626</v>
      </c>
      <c r="B729">
        <v>177</v>
      </c>
      <c r="C729" s="39">
        <v>4.1666666666666701E-3</v>
      </c>
      <c r="D729" s="39">
        <v>4.8611111111111103E-3</v>
      </c>
      <c r="E729">
        <v>8201722.0999999996</v>
      </c>
      <c r="F729" s="24">
        <v>63.227812083227327</v>
      </c>
      <c r="G729">
        <v>0</v>
      </c>
    </row>
    <row r="730" spans="1:7" x14ac:dyDescent="0.35">
      <c r="A730">
        <v>230626</v>
      </c>
      <c r="B730">
        <v>177</v>
      </c>
      <c r="C730" s="39">
        <v>4.8611111111111103E-3</v>
      </c>
      <c r="D730" s="39">
        <v>5.5555555555555497E-3</v>
      </c>
      <c r="E730">
        <v>0</v>
      </c>
      <c r="F730" s="24">
        <v>0</v>
      </c>
      <c r="G730">
        <v>0</v>
      </c>
    </row>
    <row r="731" spans="1:7" x14ac:dyDescent="0.35">
      <c r="A731">
        <v>230626</v>
      </c>
      <c r="B731">
        <v>177</v>
      </c>
      <c r="C731" s="39">
        <v>5.5555555555555601E-3</v>
      </c>
      <c r="D731" s="39">
        <v>6.2500000000000003E-3</v>
      </c>
      <c r="E731">
        <v>0</v>
      </c>
      <c r="F731" s="24">
        <v>0</v>
      </c>
      <c r="G731">
        <v>0</v>
      </c>
    </row>
    <row r="732" spans="1:7" x14ac:dyDescent="0.35">
      <c r="A732">
        <v>230626</v>
      </c>
      <c r="B732">
        <v>177</v>
      </c>
      <c r="C732" s="39">
        <v>6.2500000000000003E-3</v>
      </c>
      <c r="D732" s="39">
        <v>6.9444444444444397E-3</v>
      </c>
      <c r="E732">
        <v>0</v>
      </c>
      <c r="F732" s="24">
        <v>0</v>
      </c>
      <c r="G732">
        <v>0</v>
      </c>
    </row>
    <row r="733" spans="1:7" x14ac:dyDescent="0.35">
      <c r="A733">
        <v>230626</v>
      </c>
      <c r="B733">
        <v>177</v>
      </c>
      <c r="C733" s="39">
        <v>6.9444444444444397E-3</v>
      </c>
      <c r="D733" s="39">
        <v>7.63888888888888E-3</v>
      </c>
      <c r="E733">
        <v>0</v>
      </c>
      <c r="F733" s="24">
        <v>0</v>
      </c>
      <c r="G733">
        <v>0</v>
      </c>
    </row>
    <row r="734" spans="1:7" x14ac:dyDescent="0.35">
      <c r="A734">
        <v>230626</v>
      </c>
      <c r="B734">
        <v>177</v>
      </c>
      <c r="C734" s="39">
        <v>7.6388888888888904E-3</v>
      </c>
      <c r="D734" s="39">
        <v>8.3333333333333297E-3</v>
      </c>
      <c r="E734">
        <v>0</v>
      </c>
      <c r="F734" s="24">
        <v>0</v>
      </c>
      <c r="G734">
        <v>0</v>
      </c>
    </row>
    <row r="735" spans="1:7" x14ac:dyDescent="0.35">
      <c r="A735">
        <v>230626</v>
      </c>
      <c r="B735">
        <v>177</v>
      </c>
      <c r="C735" s="39">
        <v>8.3333333333333297E-3</v>
      </c>
      <c r="D735" s="39">
        <v>9.02777777777777E-3</v>
      </c>
      <c r="E735">
        <v>0</v>
      </c>
      <c r="F735" s="24">
        <v>0</v>
      </c>
      <c r="G735">
        <v>0</v>
      </c>
    </row>
    <row r="736" spans="1:7" x14ac:dyDescent="0.35">
      <c r="A736">
        <v>230626</v>
      </c>
      <c r="B736">
        <v>177</v>
      </c>
      <c r="C736" s="39">
        <v>9.0277777777777804E-3</v>
      </c>
      <c r="D736" s="39">
        <v>9.7222222222222206E-3</v>
      </c>
      <c r="E736">
        <v>0</v>
      </c>
      <c r="F736" s="24">
        <v>0</v>
      </c>
      <c r="G736">
        <v>0.125</v>
      </c>
    </row>
    <row r="737" spans="1:7" x14ac:dyDescent="0.35">
      <c r="A737">
        <v>230626</v>
      </c>
      <c r="B737">
        <v>177</v>
      </c>
      <c r="C737" s="39">
        <v>9.7222222222222206E-3</v>
      </c>
      <c r="D737" s="39">
        <v>1.0416666666666701E-2</v>
      </c>
      <c r="E737">
        <v>0</v>
      </c>
      <c r="F737" s="24">
        <v>0</v>
      </c>
      <c r="G737">
        <v>0</v>
      </c>
    </row>
    <row r="738" spans="1:7" x14ac:dyDescent="0.35">
      <c r="A738">
        <v>230626</v>
      </c>
      <c r="B738">
        <v>177</v>
      </c>
      <c r="C738" s="39">
        <v>1.0416666666666701E-2</v>
      </c>
      <c r="D738" s="39">
        <v>1.1111111111111099E-2</v>
      </c>
      <c r="E738">
        <v>0</v>
      </c>
      <c r="F738" s="24">
        <v>0</v>
      </c>
      <c r="G738">
        <v>0</v>
      </c>
    </row>
    <row r="739" spans="1:7" x14ac:dyDescent="0.35">
      <c r="A739">
        <v>230626</v>
      </c>
      <c r="B739">
        <v>177</v>
      </c>
      <c r="C739" s="39">
        <v>1.1111111111111099E-2</v>
      </c>
      <c r="D739" s="39">
        <v>1.18055555555555E-2</v>
      </c>
      <c r="E739">
        <v>0</v>
      </c>
      <c r="F739" s="24">
        <v>0</v>
      </c>
      <c r="G739">
        <v>0</v>
      </c>
    </row>
    <row r="740" spans="1:7" x14ac:dyDescent="0.35">
      <c r="A740">
        <v>230626</v>
      </c>
      <c r="B740">
        <v>177</v>
      </c>
      <c r="C740" s="39">
        <v>1.18055555555556E-2</v>
      </c>
      <c r="D740" s="39">
        <v>1.2500000000000001E-2</v>
      </c>
      <c r="E740">
        <v>0</v>
      </c>
      <c r="F740" s="24">
        <v>0</v>
      </c>
      <c r="G740">
        <v>0</v>
      </c>
    </row>
    <row r="741" spans="1:7" x14ac:dyDescent="0.35">
      <c r="A741">
        <v>230626</v>
      </c>
      <c r="B741">
        <v>177</v>
      </c>
      <c r="C741" s="39">
        <v>1.2500000000000001E-2</v>
      </c>
      <c r="D741" s="39">
        <v>1.3194444444444399E-2</v>
      </c>
      <c r="E741">
        <v>8201722.0999999996</v>
      </c>
      <c r="F741" s="24">
        <v>63.227812083227327</v>
      </c>
      <c r="G741">
        <v>0</v>
      </c>
    </row>
    <row r="742" spans="1:7" x14ac:dyDescent="0.35">
      <c r="A742">
        <v>230626</v>
      </c>
      <c r="B742">
        <v>177</v>
      </c>
      <c r="C742" s="39">
        <v>1.3194444444444399E-2</v>
      </c>
      <c r="D742" s="39">
        <v>1.38888888888888E-2</v>
      </c>
      <c r="E742">
        <v>0</v>
      </c>
      <c r="F742" s="24">
        <v>0</v>
      </c>
      <c r="G742">
        <v>0</v>
      </c>
    </row>
    <row r="743" spans="1:7" x14ac:dyDescent="0.35">
      <c r="A743">
        <v>230626</v>
      </c>
      <c r="B743">
        <v>177</v>
      </c>
      <c r="C743" s="39">
        <v>1.38888888888889E-2</v>
      </c>
      <c r="D743" s="39">
        <v>1.4583333333333301E-2</v>
      </c>
      <c r="E743">
        <v>0</v>
      </c>
      <c r="F743" s="24">
        <v>0</v>
      </c>
      <c r="G743">
        <v>0</v>
      </c>
    </row>
    <row r="744" spans="1:7" x14ac:dyDescent="0.35">
      <c r="A744">
        <v>230626</v>
      </c>
      <c r="B744">
        <v>177</v>
      </c>
      <c r="C744" s="39">
        <v>1.4583333333333301E-2</v>
      </c>
      <c r="D744" s="39">
        <v>1.5277777777777699E-2</v>
      </c>
      <c r="E744">
        <v>0</v>
      </c>
      <c r="F744" s="24">
        <v>0</v>
      </c>
      <c r="G744">
        <v>0</v>
      </c>
    </row>
    <row r="745" spans="1:7" x14ac:dyDescent="0.35">
      <c r="A745">
        <v>230626</v>
      </c>
      <c r="B745">
        <v>177</v>
      </c>
      <c r="C745" s="39">
        <v>1.52777777777778E-2</v>
      </c>
      <c r="D745" s="39">
        <v>1.59722222222222E-2</v>
      </c>
      <c r="E745">
        <v>0</v>
      </c>
      <c r="F745" s="24">
        <v>0</v>
      </c>
      <c r="G745">
        <v>0</v>
      </c>
    </row>
    <row r="746" spans="1:7" x14ac:dyDescent="0.35">
      <c r="A746">
        <v>230626</v>
      </c>
      <c r="B746">
        <v>177</v>
      </c>
      <c r="C746" s="39">
        <v>1.59722222222222E-2</v>
      </c>
      <c r="D746" s="39">
        <v>1.6666666666666601E-2</v>
      </c>
      <c r="E746">
        <v>0</v>
      </c>
      <c r="F746" s="24">
        <v>0</v>
      </c>
      <c r="G746">
        <v>0</v>
      </c>
    </row>
    <row r="747" spans="1:7" x14ac:dyDescent="0.35">
      <c r="A747">
        <v>230627</v>
      </c>
      <c r="B747">
        <v>178</v>
      </c>
      <c r="C747" s="39">
        <v>0</v>
      </c>
      <c r="D747" s="39">
        <v>6.9444444444444447E-4</v>
      </c>
      <c r="E747">
        <v>0</v>
      </c>
      <c r="F747" s="24">
        <v>0</v>
      </c>
      <c r="G747">
        <v>0</v>
      </c>
    </row>
    <row r="748" spans="1:7" x14ac:dyDescent="0.35">
      <c r="A748">
        <v>230627</v>
      </c>
      <c r="B748">
        <v>178</v>
      </c>
      <c r="C748" s="39">
        <v>6.9444444444444447E-4</v>
      </c>
      <c r="D748" s="39">
        <v>1.3888888888888889E-3</v>
      </c>
      <c r="E748">
        <v>0</v>
      </c>
      <c r="F748" s="24">
        <v>0</v>
      </c>
      <c r="G748">
        <v>0</v>
      </c>
    </row>
    <row r="749" spans="1:7" x14ac:dyDescent="0.35">
      <c r="A749">
        <v>230627</v>
      </c>
      <c r="B749">
        <v>178</v>
      </c>
      <c r="C749" s="39">
        <v>1.3888888888888889E-3</v>
      </c>
      <c r="D749" s="39">
        <v>2.0833333333333333E-3</v>
      </c>
      <c r="E749">
        <v>0</v>
      </c>
      <c r="F749" s="24">
        <v>0</v>
      </c>
      <c r="G749">
        <v>0</v>
      </c>
    </row>
    <row r="750" spans="1:7" x14ac:dyDescent="0.35">
      <c r="A750">
        <v>230627</v>
      </c>
      <c r="B750">
        <v>178</v>
      </c>
      <c r="C750" s="39">
        <v>2.0833333333333298E-3</v>
      </c>
      <c r="D750" s="39">
        <v>2.7777777777777701E-3</v>
      </c>
      <c r="E750">
        <v>0</v>
      </c>
      <c r="F750" s="24">
        <v>0</v>
      </c>
      <c r="G750">
        <v>0</v>
      </c>
    </row>
    <row r="751" spans="1:7" x14ac:dyDescent="0.35">
      <c r="A751">
        <v>230627</v>
      </c>
      <c r="B751">
        <v>178</v>
      </c>
      <c r="C751" s="39">
        <v>2.7777777777777801E-3</v>
      </c>
      <c r="D751" s="39">
        <v>3.4722222222222199E-3</v>
      </c>
      <c r="E751">
        <v>0</v>
      </c>
      <c r="F751" s="24">
        <v>0</v>
      </c>
      <c r="G751">
        <v>0</v>
      </c>
    </row>
    <row r="752" spans="1:7" x14ac:dyDescent="0.35">
      <c r="A752">
        <v>230627</v>
      </c>
      <c r="B752">
        <v>178</v>
      </c>
      <c r="C752" s="39">
        <v>3.4722222222222199E-3</v>
      </c>
      <c r="D752" s="39">
        <v>4.1666666666666597E-3</v>
      </c>
      <c r="E752">
        <v>0</v>
      </c>
      <c r="F752" s="24">
        <v>0</v>
      </c>
      <c r="G752">
        <v>0</v>
      </c>
    </row>
    <row r="753" spans="1:7" x14ac:dyDescent="0.35">
      <c r="A753">
        <v>230627</v>
      </c>
      <c r="B753">
        <v>178</v>
      </c>
      <c r="C753" s="39">
        <v>4.1666666666666701E-3</v>
      </c>
      <c r="D753" s="39">
        <v>4.8611111111111103E-3</v>
      </c>
      <c r="E753">
        <v>8201722.0999999996</v>
      </c>
      <c r="F753" s="24">
        <v>63.227812083227327</v>
      </c>
      <c r="G753">
        <v>0</v>
      </c>
    </row>
    <row r="754" spans="1:7" x14ac:dyDescent="0.35">
      <c r="A754">
        <v>230627</v>
      </c>
      <c r="B754">
        <v>178</v>
      </c>
      <c r="C754" s="39">
        <v>4.8611111111111103E-3</v>
      </c>
      <c r="D754" s="39">
        <v>5.5555555555555497E-3</v>
      </c>
      <c r="E754">
        <v>0</v>
      </c>
      <c r="F754" s="24">
        <v>0</v>
      </c>
      <c r="G754">
        <v>0</v>
      </c>
    </row>
    <row r="755" spans="1:7" x14ac:dyDescent="0.35">
      <c r="A755">
        <v>230627</v>
      </c>
      <c r="B755">
        <v>178</v>
      </c>
      <c r="C755" s="39">
        <v>5.5555555555555601E-3</v>
      </c>
      <c r="D755" s="39">
        <v>6.2500000000000003E-3</v>
      </c>
      <c r="E755">
        <v>0</v>
      </c>
      <c r="F755" s="24">
        <v>0</v>
      </c>
      <c r="G755">
        <v>0</v>
      </c>
    </row>
    <row r="756" spans="1:7" x14ac:dyDescent="0.35">
      <c r="A756">
        <v>230627</v>
      </c>
      <c r="B756">
        <v>178</v>
      </c>
      <c r="C756" s="39">
        <v>6.2500000000000003E-3</v>
      </c>
      <c r="D756" s="39">
        <v>6.9444444444444397E-3</v>
      </c>
      <c r="E756">
        <v>0</v>
      </c>
      <c r="F756" s="24">
        <v>0</v>
      </c>
      <c r="G756">
        <v>0</v>
      </c>
    </row>
    <row r="757" spans="1:7" x14ac:dyDescent="0.35">
      <c r="A757">
        <v>230627</v>
      </c>
      <c r="B757">
        <v>178</v>
      </c>
      <c r="C757" s="39">
        <v>6.9444444444444397E-3</v>
      </c>
      <c r="D757" s="39">
        <v>7.63888888888888E-3</v>
      </c>
      <c r="E757">
        <v>0</v>
      </c>
      <c r="F757" s="24">
        <v>0</v>
      </c>
      <c r="G757">
        <v>0</v>
      </c>
    </row>
    <row r="758" spans="1:7" x14ac:dyDescent="0.35">
      <c r="A758">
        <v>230627</v>
      </c>
      <c r="B758">
        <v>178</v>
      </c>
      <c r="C758" s="39">
        <v>7.6388888888888904E-3</v>
      </c>
      <c r="D758" s="39">
        <v>8.3333333333333297E-3</v>
      </c>
      <c r="E758">
        <v>0</v>
      </c>
      <c r="F758" s="24">
        <v>0</v>
      </c>
      <c r="G758">
        <v>0.125</v>
      </c>
    </row>
    <row r="759" spans="1:7" x14ac:dyDescent="0.35">
      <c r="A759">
        <v>230627</v>
      </c>
      <c r="B759">
        <v>178</v>
      </c>
      <c r="C759" s="39">
        <v>8.3333333333333297E-3</v>
      </c>
      <c r="D759" s="39">
        <v>9.02777777777777E-3</v>
      </c>
      <c r="E759">
        <v>0</v>
      </c>
      <c r="F759" s="24">
        <v>0</v>
      </c>
      <c r="G759">
        <v>0.125</v>
      </c>
    </row>
    <row r="760" spans="1:7" x14ac:dyDescent="0.35">
      <c r="A760">
        <v>230627</v>
      </c>
      <c r="B760">
        <v>178</v>
      </c>
      <c r="C760" s="39">
        <v>9.0277777777777804E-3</v>
      </c>
      <c r="D760" s="39">
        <v>9.7222222222222206E-3</v>
      </c>
      <c r="E760">
        <v>0</v>
      </c>
      <c r="F760" s="24">
        <v>0</v>
      </c>
      <c r="G760">
        <v>0.125</v>
      </c>
    </row>
    <row r="761" spans="1:7" x14ac:dyDescent="0.35">
      <c r="A761">
        <v>230627</v>
      </c>
      <c r="B761">
        <v>178</v>
      </c>
      <c r="C761" s="39">
        <v>9.7222222222222206E-3</v>
      </c>
      <c r="D761" s="39">
        <v>1.0416666666666701E-2</v>
      </c>
      <c r="E761">
        <v>0</v>
      </c>
      <c r="F761" s="24">
        <v>0</v>
      </c>
      <c r="G761">
        <v>0</v>
      </c>
    </row>
    <row r="762" spans="1:7" x14ac:dyDescent="0.35">
      <c r="A762">
        <v>230627</v>
      </c>
      <c r="B762">
        <v>178</v>
      </c>
      <c r="C762" s="39">
        <v>1.0416666666666701E-2</v>
      </c>
      <c r="D762" s="39">
        <v>1.1111111111111099E-2</v>
      </c>
      <c r="E762">
        <v>0</v>
      </c>
      <c r="F762" s="24">
        <v>0</v>
      </c>
      <c r="G762">
        <v>0</v>
      </c>
    </row>
    <row r="763" spans="1:7" x14ac:dyDescent="0.35">
      <c r="A763">
        <v>230627</v>
      </c>
      <c r="B763">
        <v>178</v>
      </c>
      <c r="C763" s="39">
        <v>1.1111111111111099E-2</v>
      </c>
      <c r="D763" s="39">
        <v>1.18055555555555E-2</v>
      </c>
      <c r="E763">
        <v>0</v>
      </c>
      <c r="F763" s="24">
        <v>0</v>
      </c>
      <c r="G763">
        <v>0</v>
      </c>
    </row>
    <row r="764" spans="1:7" x14ac:dyDescent="0.35">
      <c r="A764">
        <v>230627</v>
      </c>
      <c r="B764">
        <v>178</v>
      </c>
      <c r="C764" s="39">
        <v>1.18055555555556E-2</v>
      </c>
      <c r="D764" s="39">
        <v>1.2500000000000001E-2</v>
      </c>
      <c r="E764">
        <v>0</v>
      </c>
      <c r="F764" s="24">
        <v>0</v>
      </c>
      <c r="G764">
        <v>0</v>
      </c>
    </row>
    <row r="765" spans="1:7" x14ac:dyDescent="0.35">
      <c r="A765">
        <v>230627</v>
      </c>
      <c r="B765">
        <v>178</v>
      </c>
      <c r="C765" s="39">
        <v>1.2500000000000001E-2</v>
      </c>
      <c r="D765" s="39">
        <v>1.3194444444444399E-2</v>
      </c>
      <c r="E765">
        <v>8201722.0999999996</v>
      </c>
      <c r="F765" s="24">
        <v>63.227812083227327</v>
      </c>
      <c r="G765">
        <v>0</v>
      </c>
    </row>
    <row r="766" spans="1:7" x14ac:dyDescent="0.35">
      <c r="A766">
        <v>230627</v>
      </c>
      <c r="B766">
        <v>178</v>
      </c>
      <c r="C766" s="39">
        <v>1.3194444444444399E-2</v>
      </c>
      <c r="D766" s="39">
        <v>1.38888888888888E-2</v>
      </c>
      <c r="E766">
        <v>0</v>
      </c>
      <c r="F766" s="24">
        <v>0</v>
      </c>
      <c r="G766">
        <v>0</v>
      </c>
    </row>
    <row r="767" spans="1:7" x14ac:dyDescent="0.35">
      <c r="A767">
        <v>230627</v>
      </c>
      <c r="B767">
        <v>178</v>
      </c>
      <c r="C767" s="39">
        <v>1.38888888888889E-2</v>
      </c>
      <c r="D767" s="39">
        <v>1.4583333333333301E-2</v>
      </c>
      <c r="E767">
        <v>0</v>
      </c>
      <c r="F767" s="24">
        <v>0</v>
      </c>
      <c r="G767">
        <v>0</v>
      </c>
    </row>
    <row r="768" spans="1:7" x14ac:dyDescent="0.35">
      <c r="A768">
        <v>230627</v>
      </c>
      <c r="B768">
        <v>178</v>
      </c>
      <c r="C768" s="39">
        <v>1.4583333333333301E-2</v>
      </c>
      <c r="D768" s="39">
        <v>1.5277777777777699E-2</v>
      </c>
      <c r="E768">
        <v>0</v>
      </c>
      <c r="F768" s="24">
        <v>0</v>
      </c>
      <c r="G768">
        <v>0</v>
      </c>
    </row>
    <row r="769" spans="1:7" x14ac:dyDescent="0.35">
      <c r="A769">
        <v>230627</v>
      </c>
      <c r="B769">
        <v>178</v>
      </c>
      <c r="C769" s="39">
        <v>1.52777777777778E-2</v>
      </c>
      <c r="D769" s="39">
        <v>1.59722222222222E-2</v>
      </c>
      <c r="E769">
        <v>0</v>
      </c>
      <c r="F769" s="24">
        <v>0</v>
      </c>
      <c r="G769">
        <v>0.25</v>
      </c>
    </row>
    <row r="770" spans="1:7" x14ac:dyDescent="0.35">
      <c r="A770">
        <v>230627</v>
      </c>
      <c r="B770">
        <v>178</v>
      </c>
      <c r="C770" s="39">
        <v>1.59722222222222E-2</v>
      </c>
      <c r="D770" s="39">
        <v>1.6666666666666601E-2</v>
      </c>
      <c r="E770">
        <v>0</v>
      </c>
      <c r="F770" s="24">
        <v>0</v>
      </c>
      <c r="G770">
        <v>0.38</v>
      </c>
    </row>
    <row r="771" spans="1:7" x14ac:dyDescent="0.35">
      <c r="A771">
        <v>230628</v>
      </c>
      <c r="B771">
        <v>179</v>
      </c>
      <c r="C771" s="39">
        <v>0</v>
      </c>
      <c r="D771" s="39">
        <v>6.9444444444444447E-4</v>
      </c>
      <c r="E771">
        <v>0</v>
      </c>
      <c r="F771" s="24">
        <v>0</v>
      </c>
      <c r="G771">
        <v>0.51</v>
      </c>
    </row>
    <row r="772" spans="1:7" x14ac:dyDescent="0.35">
      <c r="A772">
        <v>230628</v>
      </c>
      <c r="B772">
        <v>179</v>
      </c>
      <c r="C772" s="39">
        <v>6.9444444444444447E-4</v>
      </c>
      <c r="D772" s="39">
        <v>1.3888888888888889E-3</v>
      </c>
      <c r="E772">
        <v>0</v>
      </c>
      <c r="F772" s="24">
        <v>0</v>
      </c>
      <c r="G772">
        <v>0.51</v>
      </c>
    </row>
    <row r="773" spans="1:7" x14ac:dyDescent="0.35">
      <c r="A773">
        <v>230628</v>
      </c>
      <c r="B773">
        <v>179</v>
      </c>
      <c r="C773" s="39">
        <v>1.3888888888888889E-3</v>
      </c>
      <c r="D773" s="39">
        <v>2.0833333333333333E-3</v>
      </c>
      <c r="E773">
        <v>0</v>
      </c>
      <c r="F773" s="24">
        <v>0</v>
      </c>
      <c r="G773">
        <v>0.63500000000000001</v>
      </c>
    </row>
    <row r="774" spans="1:7" x14ac:dyDescent="0.35">
      <c r="A774">
        <v>230628</v>
      </c>
      <c r="B774">
        <v>179</v>
      </c>
      <c r="C774" s="39">
        <v>2.0833333333333298E-3</v>
      </c>
      <c r="D774" s="39">
        <v>2.7777777777777701E-3</v>
      </c>
      <c r="E774">
        <v>0</v>
      </c>
      <c r="F774" s="24">
        <v>0</v>
      </c>
      <c r="G774">
        <v>0.51</v>
      </c>
    </row>
    <row r="775" spans="1:7" x14ac:dyDescent="0.35">
      <c r="A775">
        <v>230628</v>
      </c>
      <c r="B775">
        <v>179</v>
      </c>
      <c r="C775" s="39">
        <v>2.7777777777777801E-3</v>
      </c>
      <c r="D775" s="39">
        <v>3.4722222222222199E-3</v>
      </c>
      <c r="E775">
        <v>0</v>
      </c>
      <c r="F775" s="24">
        <v>0</v>
      </c>
      <c r="G775">
        <v>0.38</v>
      </c>
    </row>
    <row r="776" spans="1:7" x14ac:dyDescent="0.35">
      <c r="A776">
        <v>230628</v>
      </c>
      <c r="B776">
        <v>179</v>
      </c>
      <c r="C776" s="39">
        <v>3.4722222222222199E-3</v>
      </c>
      <c r="D776" s="39">
        <v>4.1666666666666597E-3</v>
      </c>
      <c r="E776">
        <v>0</v>
      </c>
      <c r="F776" s="24">
        <v>0</v>
      </c>
      <c r="G776">
        <v>0.51</v>
      </c>
    </row>
    <row r="777" spans="1:7" x14ac:dyDescent="0.35">
      <c r="A777">
        <v>230628</v>
      </c>
      <c r="B777">
        <v>179</v>
      </c>
      <c r="C777" s="39">
        <v>4.1666666666666701E-3</v>
      </c>
      <c r="D777" s="39">
        <v>4.8611111111111103E-3</v>
      </c>
      <c r="E777">
        <v>8201722.0999999996</v>
      </c>
      <c r="F777" s="24">
        <v>63.227812083227327</v>
      </c>
      <c r="G777">
        <v>0.125</v>
      </c>
    </row>
    <row r="778" spans="1:7" x14ac:dyDescent="0.35">
      <c r="A778">
        <v>230628</v>
      </c>
      <c r="B778">
        <v>179</v>
      </c>
      <c r="C778" s="39">
        <v>4.8611111111111103E-3</v>
      </c>
      <c r="D778" s="39">
        <v>5.5555555555555497E-3</v>
      </c>
      <c r="E778">
        <v>0</v>
      </c>
      <c r="F778" s="24">
        <v>0</v>
      </c>
      <c r="G778">
        <v>0.25</v>
      </c>
    </row>
    <row r="779" spans="1:7" x14ac:dyDescent="0.35">
      <c r="A779">
        <v>230628</v>
      </c>
      <c r="B779">
        <v>179</v>
      </c>
      <c r="C779" s="39">
        <v>5.5555555555555601E-3</v>
      </c>
      <c r="D779" s="39">
        <v>6.2500000000000003E-3</v>
      </c>
      <c r="E779">
        <v>0</v>
      </c>
      <c r="F779" s="24">
        <v>0</v>
      </c>
      <c r="G779">
        <v>0.38</v>
      </c>
    </row>
    <row r="780" spans="1:7" x14ac:dyDescent="0.35">
      <c r="A780">
        <v>230628</v>
      </c>
      <c r="B780">
        <v>179</v>
      </c>
      <c r="C780" s="39">
        <v>6.2500000000000003E-3</v>
      </c>
      <c r="D780" s="39">
        <v>6.9444444444444397E-3</v>
      </c>
      <c r="E780">
        <v>0</v>
      </c>
      <c r="F780" s="24">
        <v>0</v>
      </c>
      <c r="G780">
        <v>0.125</v>
      </c>
    </row>
    <row r="781" spans="1:7" x14ac:dyDescent="0.35">
      <c r="A781">
        <v>230628</v>
      </c>
      <c r="B781">
        <v>179</v>
      </c>
      <c r="C781" s="39">
        <v>6.9444444444444397E-3</v>
      </c>
      <c r="D781" s="39">
        <v>7.63888888888888E-3</v>
      </c>
      <c r="E781">
        <v>0</v>
      </c>
      <c r="F781" s="24">
        <v>0</v>
      </c>
      <c r="G781">
        <v>0</v>
      </c>
    </row>
    <row r="782" spans="1:7" x14ac:dyDescent="0.35">
      <c r="A782">
        <v>230628</v>
      </c>
      <c r="B782">
        <v>179</v>
      </c>
      <c r="C782" s="39">
        <v>7.6388888888888904E-3</v>
      </c>
      <c r="D782" s="39">
        <v>8.3333333333333297E-3</v>
      </c>
      <c r="E782">
        <v>0</v>
      </c>
      <c r="F782" s="24">
        <v>0</v>
      </c>
      <c r="G782">
        <v>0</v>
      </c>
    </row>
    <row r="783" spans="1:7" x14ac:dyDescent="0.35">
      <c r="A783">
        <v>230628</v>
      </c>
      <c r="B783">
        <v>179</v>
      </c>
      <c r="C783" s="39">
        <v>8.3333333333333297E-3</v>
      </c>
      <c r="D783" s="39">
        <v>9.02777777777777E-3</v>
      </c>
      <c r="E783">
        <v>0</v>
      </c>
      <c r="F783" s="24">
        <v>0</v>
      </c>
      <c r="G783">
        <v>0</v>
      </c>
    </row>
    <row r="784" spans="1:7" x14ac:dyDescent="0.35">
      <c r="A784">
        <v>230628</v>
      </c>
      <c r="B784">
        <v>179</v>
      </c>
      <c r="C784" s="39">
        <v>9.0277777777777804E-3</v>
      </c>
      <c r="D784" s="39">
        <v>9.7222222222222206E-3</v>
      </c>
      <c r="E784">
        <v>0</v>
      </c>
      <c r="F784" s="24">
        <v>0</v>
      </c>
      <c r="G784">
        <v>0</v>
      </c>
    </row>
    <row r="785" spans="1:7" x14ac:dyDescent="0.35">
      <c r="A785">
        <v>230628</v>
      </c>
      <c r="B785">
        <v>179</v>
      </c>
      <c r="C785" s="39">
        <v>9.7222222222222206E-3</v>
      </c>
      <c r="D785" s="39">
        <v>1.0416666666666701E-2</v>
      </c>
      <c r="E785">
        <v>0</v>
      </c>
      <c r="F785" s="24">
        <v>0</v>
      </c>
      <c r="G785">
        <v>0</v>
      </c>
    </row>
    <row r="786" spans="1:7" x14ac:dyDescent="0.35">
      <c r="A786">
        <v>230628</v>
      </c>
      <c r="B786">
        <v>179</v>
      </c>
      <c r="C786" s="39">
        <v>1.0416666666666701E-2</v>
      </c>
      <c r="D786" s="39">
        <v>1.1111111111111099E-2</v>
      </c>
      <c r="E786">
        <v>0</v>
      </c>
      <c r="F786" s="24">
        <v>0</v>
      </c>
      <c r="G786">
        <v>0</v>
      </c>
    </row>
    <row r="787" spans="1:7" x14ac:dyDescent="0.35">
      <c r="A787">
        <v>230628</v>
      </c>
      <c r="B787">
        <v>179</v>
      </c>
      <c r="C787" s="39">
        <v>1.1111111111111099E-2</v>
      </c>
      <c r="D787" s="39">
        <v>1.18055555555555E-2</v>
      </c>
      <c r="E787">
        <v>0</v>
      </c>
      <c r="F787" s="24">
        <v>0</v>
      </c>
      <c r="G787">
        <v>0</v>
      </c>
    </row>
    <row r="788" spans="1:7" x14ac:dyDescent="0.35">
      <c r="A788">
        <v>230628</v>
      </c>
      <c r="B788">
        <v>179</v>
      </c>
      <c r="C788" s="39">
        <v>1.18055555555556E-2</v>
      </c>
      <c r="D788" s="39">
        <v>1.2500000000000001E-2</v>
      </c>
      <c r="E788">
        <v>0</v>
      </c>
      <c r="F788" s="24">
        <v>0</v>
      </c>
      <c r="G788">
        <v>0</v>
      </c>
    </row>
    <row r="789" spans="1:7" x14ac:dyDescent="0.35">
      <c r="A789">
        <v>230628</v>
      </c>
      <c r="B789">
        <v>179</v>
      </c>
      <c r="C789" s="39">
        <v>1.2500000000000001E-2</v>
      </c>
      <c r="D789" s="39">
        <v>1.3194444444444399E-2</v>
      </c>
      <c r="E789">
        <v>8201722.0999999996</v>
      </c>
      <c r="F789" s="24">
        <v>63.227812083227327</v>
      </c>
      <c r="G789">
        <v>0</v>
      </c>
    </row>
    <row r="790" spans="1:7" x14ac:dyDescent="0.35">
      <c r="A790">
        <v>230628</v>
      </c>
      <c r="B790">
        <v>179</v>
      </c>
      <c r="C790" s="39">
        <v>1.3194444444444399E-2</v>
      </c>
      <c r="D790" s="39">
        <v>1.38888888888888E-2</v>
      </c>
      <c r="E790">
        <v>0</v>
      </c>
      <c r="F790" s="24">
        <v>0</v>
      </c>
      <c r="G790">
        <v>0</v>
      </c>
    </row>
    <row r="791" spans="1:7" x14ac:dyDescent="0.35">
      <c r="A791">
        <v>230628</v>
      </c>
      <c r="B791">
        <v>179</v>
      </c>
      <c r="C791" s="39">
        <v>1.38888888888889E-2</v>
      </c>
      <c r="D791" s="39">
        <v>1.4583333333333301E-2</v>
      </c>
      <c r="E791">
        <v>0</v>
      </c>
      <c r="F791" s="24">
        <v>0</v>
      </c>
      <c r="G791">
        <v>0</v>
      </c>
    </row>
    <row r="792" spans="1:7" x14ac:dyDescent="0.35">
      <c r="A792">
        <v>230628</v>
      </c>
      <c r="B792">
        <v>179</v>
      </c>
      <c r="C792" s="39">
        <v>1.4583333333333301E-2</v>
      </c>
      <c r="D792" s="39">
        <v>1.5277777777777699E-2</v>
      </c>
      <c r="E792">
        <v>0</v>
      </c>
      <c r="F792" s="24">
        <v>0</v>
      </c>
      <c r="G792">
        <v>0</v>
      </c>
    </row>
    <row r="793" spans="1:7" x14ac:dyDescent="0.35">
      <c r="A793">
        <v>230628</v>
      </c>
      <c r="B793">
        <v>179</v>
      </c>
      <c r="C793" s="39">
        <v>1.52777777777778E-2</v>
      </c>
      <c r="D793" s="39">
        <v>1.59722222222222E-2</v>
      </c>
      <c r="E793">
        <v>0</v>
      </c>
      <c r="F793" s="24">
        <v>0</v>
      </c>
      <c r="G793">
        <v>0</v>
      </c>
    </row>
    <row r="794" spans="1:7" x14ac:dyDescent="0.35">
      <c r="A794">
        <v>230628</v>
      </c>
      <c r="B794">
        <v>179</v>
      </c>
      <c r="C794" s="39">
        <v>1.59722222222222E-2</v>
      </c>
      <c r="D794" s="39">
        <v>1.6666666666666601E-2</v>
      </c>
      <c r="E794">
        <v>0</v>
      </c>
      <c r="F794" s="24">
        <v>0</v>
      </c>
      <c r="G794">
        <v>0</v>
      </c>
    </row>
    <row r="795" spans="1:7" x14ac:dyDescent="0.35">
      <c r="A795">
        <v>230629</v>
      </c>
      <c r="B795">
        <v>180</v>
      </c>
      <c r="C795" s="39">
        <v>0</v>
      </c>
      <c r="D795" s="39">
        <v>6.9444444444444447E-4</v>
      </c>
      <c r="E795">
        <v>0</v>
      </c>
      <c r="F795" s="24">
        <v>0</v>
      </c>
      <c r="G795">
        <v>0</v>
      </c>
    </row>
    <row r="796" spans="1:7" x14ac:dyDescent="0.35">
      <c r="A796">
        <v>230629</v>
      </c>
      <c r="B796">
        <v>180</v>
      </c>
      <c r="C796" s="39">
        <v>6.9444444444444447E-4</v>
      </c>
      <c r="D796" s="39">
        <v>1.3888888888888889E-3</v>
      </c>
      <c r="E796">
        <v>0</v>
      </c>
      <c r="F796" s="24">
        <v>0</v>
      </c>
      <c r="G796">
        <v>0</v>
      </c>
    </row>
    <row r="797" spans="1:7" x14ac:dyDescent="0.35">
      <c r="A797">
        <v>230629</v>
      </c>
      <c r="B797">
        <v>180</v>
      </c>
      <c r="C797" s="39">
        <v>1.3888888888888889E-3</v>
      </c>
      <c r="D797" s="39">
        <v>2.0833333333333333E-3</v>
      </c>
      <c r="E797">
        <v>0</v>
      </c>
      <c r="F797" s="24">
        <v>0</v>
      </c>
      <c r="G797">
        <v>0</v>
      </c>
    </row>
    <row r="798" spans="1:7" x14ac:dyDescent="0.35">
      <c r="A798">
        <v>230629</v>
      </c>
      <c r="B798">
        <v>180</v>
      </c>
      <c r="C798" s="39">
        <v>2.0833333333333298E-3</v>
      </c>
      <c r="D798" s="39">
        <v>2.7777777777777701E-3</v>
      </c>
      <c r="E798">
        <v>0</v>
      </c>
      <c r="F798" s="24">
        <v>0</v>
      </c>
      <c r="G798">
        <v>0</v>
      </c>
    </row>
    <row r="799" spans="1:7" x14ac:dyDescent="0.35">
      <c r="A799">
        <v>230629</v>
      </c>
      <c r="B799">
        <v>180</v>
      </c>
      <c r="C799" s="39">
        <v>2.7777777777777801E-3</v>
      </c>
      <c r="D799" s="39">
        <v>3.4722222222222199E-3</v>
      </c>
      <c r="E799">
        <v>0</v>
      </c>
      <c r="F799" s="24">
        <v>0</v>
      </c>
      <c r="G799">
        <v>0</v>
      </c>
    </row>
    <row r="800" spans="1:7" x14ac:dyDescent="0.35">
      <c r="A800">
        <v>230629</v>
      </c>
      <c r="B800">
        <v>180</v>
      </c>
      <c r="C800" s="39">
        <v>3.4722222222222199E-3</v>
      </c>
      <c r="D800" s="39">
        <v>4.1666666666666597E-3</v>
      </c>
      <c r="E800">
        <v>0</v>
      </c>
      <c r="F800" s="24">
        <v>0</v>
      </c>
      <c r="G800">
        <v>0</v>
      </c>
    </row>
    <row r="801" spans="1:7" x14ac:dyDescent="0.35">
      <c r="A801">
        <v>230629</v>
      </c>
      <c r="B801">
        <v>180</v>
      </c>
      <c r="C801" s="39">
        <v>4.1666666666666701E-3</v>
      </c>
      <c r="D801" s="39">
        <v>4.8611111111111103E-3</v>
      </c>
      <c r="E801">
        <v>8201722.0999999996</v>
      </c>
      <c r="F801" s="24">
        <v>63.227812083227327</v>
      </c>
      <c r="G801">
        <v>0</v>
      </c>
    </row>
    <row r="802" spans="1:7" x14ac:dyDescent="0.35">
      <c r="A802">
        <v>230629</v>
      </c>
      <c r="B802">
        <v>180</v>
      </c>
      <c r="C802" s="39">
        <v>4.8611111111111103E-3</v>
      </c>
      <c r="D802" s="39">
        <v>5.5555555555555497E-3</v>
      </c>
      <c r="E802">
        <v>0</v>
      </c>
      <c r="F802" s="24">
        <v>0</v>
      </c>
      <c r="G802">
        <v>0</v>
      </c>
    </row>
    <row r="803" spans="1:7" x14ac:dyDescent="0.35">
      <c r="A803">
        <v>230629</v>
      </c>
      <c r="B803">
        <v>180</v>
      </c>
      <c r="C803" s="39">
        <v>5.5555555555555601E-3</v>
      </c>
      <c r="D803" s="39">
        <v>6.2500000000000003E-3</v>
      </c>
      <c r="E803">
        <v>0</v>
      </c>
      <c r="F803" s="24">
        <v>0</v>
      </c>
      <c r="G803">
        <v>0</v>
      </c>
    </row>
    <row r="804" spans="1:7" x14ac:dyDescent="0.35">
      <c r="A804">
        <v>230629</v>
      </c>
      <c r="B804">
        <v>180</v>
      </c>
      <c r="C804" s="39">
        <v>6.2500000000000003E-3</v>
      </c>
      <c r="D804" s="39">
        <v>6.9444444444444397E-3</v>
      </c>
      <c r="E804">
        <v>0</v>
      </c>
      <c r="F804" s="24">
        <v>0</v>
      </c>
      <c r="G804">
        <v>0</v>
      </c>
    </row>
    <row r="805" spans="1:7" x14ac:dyDescent="0.35">
      <c r="A805">
        <v>230629</v>
      </c>
      <c r="B805">
        <v>180</v>
      </c>
      <c r="C805" s="39">
        <v>6.9444444444444397E-3</v>
      </c>
      <c r="D805" s="39">
        <v>7.63888888888888E-3</v>
      </c>
      <c r="E805">
        <v>0</v>
      </c>
      <c r="F805" s="24">
        <v>0</v>
      </c>
      <c r="G805">
        <v>0</v>
      </c>
    </row>
    <row r="806" spans="1:7" x14ac:dyDescent="0.35">
      <c r="A806">
        <v>230629</v>
      </c>
      <c r="B806">
        <v>180</v>
      </c>
      <c r="C806" s="39">
        <v>7.6388888888888904E-3</v>
      </c>
      <c r="D806" s="39">
        <v>8.3333333333333297E-3</v>
      </c>
      <c r="E806">
        <v>0</v>
      </c>
      <c r="F806" s="24">
        <v>0</v>
      </c>
      <c r="G806">
        <v>0</v>
      </c>
    </row>
    <row r="807" spans="1:7" x14ac:dyDescent="0.35">
      <c r="A807">
        <v>230629</v>
      </c>
      <c r="B807">
        <v>180</v>
      </c>
      <c r="C807" s="39">
        <v>8.3333333333333297E-3</v>
      </c>
      <c r="D807" s="39">
        <v>9.02777777777777E-3</v>
      </c>
      <c r="E807">
        <v>0</v>
      </c>
      <c r="F807" s="24">
        <v>0</v>
      </c>
      <c r="G807">
        <v>0</v>
      </c>
    </row>
    <row r="808" spans="1:7" x14ac:dyDescent="0.35">
      <c r="A808">
        <v>230629</v>
      </c>
      <c r="B808">
        <v>180</v>
      </c>
      <c r="C808" s="39">
        <v>9.0277777777777804E-3</v>
      </c>
      <c r="D808" s="39">
        <v>9.7222222222222206E-3</v>
      </c>
      <c r="E808">
        <v>0</v>
      </c>
      <c r="F808" s="24">
        <v>0</v>
      </c>
      <c r="G808">
        <v>0</v>
      </c>
    </row>
    <row r="809" spans="1:7" x14ac:dyDescent="0.35">
      <c r="A809">
        <v>230629</v>
      </c>
      <c r="B809">
        <v>180</v>
      </c>
      <c r="C809" s="39">
        <v>9.7222222222222206E-3</v>
      </c>
      <c r="D809" s="39">
        <v>1.0416666666666701E-2</v>
      </c>
      <c r="E809">
        <v>0</v>
      </c>
      <c r="F809" s="24">
        <v>0</v>
      </c>
      <c r="G809">
        <v>0</v>
      </c>
    </row>
    <row r="810" spans="1:7" x14ac:dyDescent="0.35">
      <c r="A810">
        <v>230629</v>
      </c>
      <c r="B810">
        <v>180</v>
      </c>
      <c r="C810" s="39">
        <v>1.0416666666666701E-2</v>
      </c>
      <c r="D810" s="39">
        <v>1.1111111111111099E-2</v>
      </c>
      <c r="E810">
        <v>0</v>
      </c>
      <c r="F810" s="24">
        <v>0</v>
      </c>
      <c r="G810">
        <v>0</v>
      </c>
    </row>
    <row r="811" spans="1:7" x14ac:dyDescent="0.35">
      <c r="A811">
        <v>230629</v>
      </c>
      <c r="B811">
        <v>180</v>
      </c>
      <c r="C811" s="39">
        <v>1.1111111111111099E-2</v>
      </c>
      <c r="D811" s="39">
        <v>1.18055555555555E-2</v>
      </c>
      <c r="E811">
        <v>0</v>
      </c>
      <c r="F811" s="24">
        <v>0</v>
      </c>
      <c r="G811">
        <v>0</v>
      </c>
    </row>
    <row r="812" spans="1:7" x14ac:dyDescent="0.35">
      <c r="A812">
        <v>230629</v>
      </c>
      <c r="B812">
        <v>180</v>
      </c>
      <c r="C812" s="39">
        <v>1.18055555555556E-2</v>
      </c>
      <c r="D812" s="39">
        <v>1.2500000000000001E-2</v>
      </c>
      <c r="E812">
        <v>0</v>
      </c>
      <c r="F812" s="24">
        <v>0</v>
      </c>
      <c r="G812">
        <v>0</v>
      </c>
    </row>
    <row r="813" spans="1:7" x14ac:dyDescent="0.35">
      <c r="A813">
        <v>230629</v>
      </c>
      <c r="B813">
        <v>180</v>
      </c>
      <c r="C813" s="39">
        <v>1.2500000000000001E-2</v>
      </c>
      <c r="D813" s="39">
        <v>1.3194444444444399E-2</v>
      </c>
      <c r="E813">
        <v>8201722.0999999996</v>
      </c>
      <c r="F813" s="24">
        <v>63.227812083227327</v>
      </c>
      <c r="G813">
        <v>0</v>
      </c>
    </row>
    <row r="814" spans="1:7" x14ac:dyDescent="0.35">
      <c r="A814">
        <v>230629</v>
      </c>
      <c r="B814">
        <v>180</v>
      </c>
      <c r="C814" s="39">
        <v>1.3194444444444399E-2</v>
      </c>
      <c r="D814" s="39">
        <v>1.38888888888888E-2</v>
      </c>
      <c r="E814">
        <v>0</v>
      </c>
      <c r="F814" s="24">
        <v>0</v>
      </c>
      <c r="G814">
        <v>0</v>
      </c>
    </row>
    <row r="815" spans="1:7" x14ac:dyDescent="0.35">
      <c r="A815">
        <v>230629</v>
      </c>
      <c r="B815">
        <v>180</v>
      </c>
      <c r="C815" s="39">
        <v>1.38888888888889E-2</v>
      </c>
      <c r="D815" s="39">
        <v>1.4583333333333301E-2</v>
      </c>
      <c r="E815">
        <v>0</v>
      </c>
      <c r="F815" s="24">
        <v>0</v>
      </c>
      <c r="G815">
        <v>0</v>
      </c>
    </row>
    <row r="816" spans="1:7" x14ac:dyDescent="0.35">
      <c r="A816">
        <v>230629</v>
      </c>
      <c r="B816">
        <v>180</v>
      </c>
      <c r="C816" s="39">
        <v>1.4583333333333301E-2</v>
      </c>
      <c r="D816" s="39">
        <v>1.5277777777777699E-2</v>
      </c>
      <c r="E816">
        <v>0</v>
      </c>
      <c r="F816" s="24">
        <v>0</v>
      </c>
      <c r="G816">
        <v>0</v>
      </c>
    </row>
    <row r="817" spans="1:7" x14ac:dyDescent="0.35">
      <c r="A817">
        <v>230629</v>
      </c>
      <c r="B817">
        <v>180</v>
      </c>
      <c r="C817" s="39">
        <v>1.52777777777778E-2</v>
      </c>
      <c r="D817" s="39">
        <v>1.59722222222222E-2</v>
      </c>
      <c r="E817">
        <v>0</v>
      </c>
      <c r="F817" s="24">
        <v>0</v>
      </c>
      <c r="G817">
        <v>0</v>
      </c>
    </row>
    <row r="818" spans="1:7" x14ac:dyDescent="0.35">
      <c r="A818">
        <v>230629</v>
      </c>
      <c r="B818">
        <v>180</v>
      </c>
      <c r="C818" s="39">
        <v>1.59722222222222E-2</v>
      </c>
      <c r="D818" s="39">
        <v>1.6666666666666601E-2</v>
      </c>
      <c r="E818">
        <v>0</v>
      </c>
      <c r="F818" s="24">
        <v>0</v>
      </c>
      <c r="G818">
        <v>0</v>
      </c>
    </row>
    <row r="819" spans="1:7" x14ac:dyDescent="0.35">
      <c r="A819">
        <v>230630</v>
      </c>
      <c r="B819">
        <v>181</v>
      </c>
      <c r="C819" s="39">
        <v>0</v>
      </c>
      <c r="D819" s="39">
        <v>6.9444444444444447E-4</v>
      </c>
      <c r="E819">
        <v>0</v>
      </c>
      <c r="F819" s="24">
        <v>0</v>
      </c>
      <c r="G819">
        <v>0</v>
      </c>
    </row>
    <row r="820" spans="1:7" x14ac:dyDescent="0.35">
      <c r="A820">
        <v>230630</v>
      </c>
      <c r="B820">
        <v>181</v>
      </c>
      <c r="C820" s="39">
        <v>6.9444444444444447E-4</v>
      </c>
      <c r="D820" s="39">
        <v>1.3888888888888889E-3</v>
      </c>
      <c r="E820">
        <v>0</v>
      </c>
      <c r="F820" s="24">
        <v>0</v>
      </c>
      <c r="G820">
        <v>0</v>
      </c>
    </row>
    <row r="821" spans="1:7" x14ac:dyDescent="0.35">
      <c r="A821">
        <v>230630</v>
      </c>
      <c r="B821">
        <v>181</v>
      </c>
      <c r="C821" s="39">
        <v>1.3888888888888889E-3</v>
      </c>
      <c r="D821" s="39">
        <v>2.0833333333333333E-3</v>
      </c>
      <c r="E821">
        <v>0</v>
      </c>
      <c r="F821" s="24">
        <v>0</v>
      </c>
      <c r="G821">
        <v>0</v>
      </c>
    </row>
    <row r="822" spans="1:7" x14ac:dyDescent="0.35">
      <c r="A822">
        <v>230630</v>
      </c>
      <c r="B822">
        <v>181</v>
      </c>
      <c r="C822" s="39">
        <v>2.0833333333333298E-3</v>
      </c>
      <c r="D822" s="39">
        <v>2.7777777777777701E-3</v>
      </c>
      <c r="E822">
        <v>0</v>
      </c>
      <c r="F822" s="24">
        <v>0</v>
      </c>
      <c r="G822">
        <v>0</v>
      </c>
    </row>
    <row r="823" spans="1:7" x14ac:dyDescent="0.35">
      <c r="A823">
        <v>230630</v>
      </c>
      <c r="B823">
        <v>181</v>
      </c>
      <c r="C823" s="39">
        <v>2.7777777777777801E-3</v>
      </c>
      <c r="D823" s="39">
        <v>3.4722222222222199E-3</v>
      </c>
      <c r="E823">
        <v>0</v>
      </c>
      <c r="F823" s="24">
        <v>0</v>
      </c>
      <c r="G823">
        <v>0</v>
      </c>
    </row>
    <row r="824" spans="1:7" x14ac:dyDescent="0.35">
      <c r="A824">
        <v>230630</v>
      </c>
      <c r="B824">
        <v>181</v>
      </c>
      <c r="C824" s="39">
        <v>3.4722222222222199E-3</v>
      </c>
      <c r="D824" s="39">
        <v>4.1666666666666597E-3</v>
      </c>
      <c r="E824">
        <v>0</v>
      </c>
      <c r="F824" s="24">
        <v>0</v>
      </c>
      <c r="G824">
        <v>0</v>
      </c>
    </row>
    <row r="825" spans="1:7" x14ac:dyDescent="0.35">
      <c r="A825">
        <v>230630</v>
      </c>
      <c r="B825">
        <v>181</v>
      </c>
      <c r="C825" s="39">
        <v>4.1666666666666701E-3</v>
      </c>
      <c r="D825" s="39">
        <v>4.8611111111111103E-3</v>
      </c>
      <c r="E825">
        <v>8201722.0999999996</v>
      </c>
      <c r="F825" s="24">
        <v>63.227812083227327</v>
      </c>
      <c r="G825">
        <v>0</v>
      </c>
    </row>
    <row r="826" spans="1:7" x14ac:dyDescent="0.35">
      <c r="A826">
        <v>230630</v>
      </c>
      <c r="B826">
        <v>181</v>
      </c>
      <c r="C826" s="39">
        <v>4.8611111111111103E-3</v>
      </c>
      <c r="D826" s="39">
        <v>5.5555555555555497E-3</v>
      </c>
      <c r="E826">
        <v>0</v>
      </c>
      <c r="F826" s="24">
        <v>0</v>
      </c>
      <c r="G826">
        <v>0</v>
      </c>
    </row>
    <row r="827" spans="1:7" x14ac:dyDescent="0.35">
      <c r="A827">
        <v>230630</v>
      </c>
      <c r="B827">
        <v>181</v>
      </c>
      <c r="C827" s="39">
        <v>5.5555555555555601E-3</v>
      </c>
      <c r="D827" s="39">
        <v>6.2500000000000003E-3</v>
      </c>
      <c r="E827">
        <v>0</v>
      </c>
      <c r="F827" s="24">
        <v>0</v>
      </c>
      <c r="G827">
        <v>0</v>
      </c>
    </row>
    <row r="828" spans="1:7" x14ac:dyDescent="0.35">
      <c r="A828">
        <v>230630</v>
      </c>
      <c r="B828">
        <v>181</v>
      </c>
      <c r="C828" s="39">
        <v>6.2500000000000003E-3</v>
      </c>
      <c r="D828" s="39">
        <v>6.9444444444444397E-3</v>
      </c>
      <c r="E828">
        <v>0</v>
      </c>
      <c r="F828" s="24">
        <v>0</v>
      </c>
      <c r="G828">
        <v>0</v>
      </c>
    </row>
    <row r="829" spans="1:7" x14ac:dyDescent="0.35">
      <c r="A829">
        <v>230630</v>
      </c>
      <c r="B829">
        <v>181</v>
      </c>
      <c r="C829" s="39">
        <v>6.9444444444444397E-3</v>
      </c>
      <c r="D829" s="39">
        <v>7.63888888888888E-3</v>
      </c>
      <c r="E829">
        <v>0</v>
      </c>
      <c r="F829" s="24">
        <v>0</v>
      </c>
      <c r="G829">
        <v>0</v>
      </c>
    </row>
    <row r="830" spans="1:7" x14ac:dyDescent="0.35">
      <c r="A830">
        <v>230630</v>
      </c>
      <c r="B830">
        <v>181</v>
      </c>
      <c r="C830" s="39">
        <v>7.6388888888888904E-3</v>
      </c>
      <c r="D830" s="39">
        <v>8.3333333333333297E-3</v>
      </c>
      <c r="E830">
        <v>0</v>
      </c>
      <c r="F830" s="24">
        <v>0</v>
      </c>
      <c r="G830">
        <v>0</v>
      </c>
    </row>
    <row r="831" spans="1:7" x14ac:dyDescent="0.35">
      <c r="A831">
        <v>230630</v>
      </c>
      <c r="B831">
        <v>181</v>
      </c>
      <c r="C831" s="39">
        <v>8.3333333333333297E-3</v>
      </c>
      <c r="D831" s="39">
        <v>9.02777777777777E-3</v>
      </c>
      <c r="E831">
        <v>0</v>
      </c>
      <c r="F831" s="24">
        <v>0</v>
      </c>
      <c r="G831">
        <v>0</v>
      </c>
    </row>
    <row r="832" spans="1:7" x14ac:dyDescent="0.35">
      <c r="A832">
        <v>230630</v>
      </c>
      <c r="B832">
        <v>181</v>
      </c>
      <c r="C832" s="39">
        <v>9.0277777777777804E-3</v>
      </c>
      <c r="D832" s="39">
        <v>9.7222222222222206E-3</v>
      </c>
      <c r="E832">
        <v>0</v>
      </c>
      <c r="F832" s="24">
        <v>0</v>
      </c>
      <c r="G832">
        <v>0</v>
      </c>
    </row>
    <row r="833" spans="1:7" x14ac:dyDescent="0.35">
      <c r="A833">
        <v>230630</v>
      </c>
      <c r="B833">
        <v>181</v>
      </c>
      <c r="C833" s="39">
        <v>9.7222222222222206E-3</v>
      </c>
      <c r="D833" s="39">
        <v>1.0416666666666701E-2</v>
      </c>
      <c r="E833">
        <v>0</v>
      </c>
      <c r="F833" s="24">
        <v>0</v>
      </c>
      <c r="G833">
        <v>0</v>
      </c>
    </row>
    <row r="834" spans="1:7" x14ac:dyDescent="0.35">
      <c r="A834">
        <v>230630</v>
      </c>
      <c r="B834">
        <v>181</v>
      </c>
      <c r="C834" s="39">
        <v>1.0416666666666701E-2</v>
      </c>
      <c r="D834" s="39">
        <v>1.1111111111111099E-2</v>
      </c>
      <c r="E834">
        <v>0</v>
      </c>
      <c r="F834" s="24">
        <v>0</v>
      </c>
      <c r="G834">
        <v>0</v>
      </c>
    </row>
    <row r="835" spans="1:7" x14ac:dyDescent="0.35">
      <c r="A835">
        <v>230630</v>
      </c>
      <c r="B835">
        <v>181</v>
      </c>
      <c r="C835" s="39">
        <v>1.1111111111111099E-2</v>
      </c>
      <c r="D835" s="39">
        <v>1.18055555555555E-2</v>
      </c>
      <c r="E835">
        <v>0</v>
      </c>
      <c r="F835" s="24">
        <v>0</v>
      </c>
      <c r="G835">
        <v>0</v>
      </c>
    </row>
    <row r="836" spans="1:7" x14ac:dyDescent="0.35">
      <c r="A836">
        <v>230630</v>
      </c>
      <c r="B836">
        <v>181</v>
      </c>
      <c r="C836" s="39">
        <v>1.18055555555556E-2</v>
      </c>
      <c r="D836" s="39">
        <v>1.2500000000000001E-2</v>
      </c>
      <c r="E836">
        <v>0</v>
      </c>
      <c r="F836" s="24">
        <v>0</v>
      </c>
      <c r="G836">
        <v>0</v>
      </c>
    </row>
    <row r="837" spans="1:7" x14ac:dyDescent="0.35">
      <c r="A837">
        <v>230630</v>
      </c>
      <c r="B837">
        <v>181</v>
      </c>
      <c r="C837" s="39">
        <v>1.2500000000000001E-2</v>
      </c>
      <c r="D837" s="39">
        <v>1.3194444444444399E-2</v>
      </c>
      <c r="E837">
        <v>8201722.0999999996</v>
      </c>
      <c r="F837" s="24">
        <v>63.227812083227327</v>
      </c>
      <c r="G837">
        <v>0</v>
      </c>
    </row>
    <row r="838" spans="1:7" x14ac:dyDescent="0.35">
      <c r="A838">
        <v>230630</v>
      </c>
      <c r="B838">
        <v>181</v>
      </c>
      <c r="C838" s="39">
        <v>1.3194444444444399E-2</v>
      </c>
      <c r="D838" s="39">
        <v>1.38888888888888E-2</v>
      </c>
      <c r="E838">
        <v>0</v>
      </c>
      <c r="F838" s="24">
        <v>0</v>
      </c>
      <c r="G838">
        <v>0</v>
      </c>
    </row>
    <row r="839" spans="1:7" x14ac:dyDescent="0.35">
      <c r="A839">
        <v>230630</v>
      </c>
      <c r="B839">
        <v>181</v>
      </c>
      <c r="C839" s="39">
        <v>1.38888888888889E-2</v>
      </c>
      <c r="D839" s="39">
        <v>1.4583333333333301E-2</v>
      </c>
      <c r="E839">
        <v>0</v>
      </c>
      <c r="F839" s="24">
        <v>0</v>
      </c>
      <c r="G839">
        <v>0</v>
      </c>
    </row>
    <row r="840" spans="1:7" x14ac:dyDescent="0.35">
      <c r="A840">
        <v>230630</v>
      </c>
      <c r="B840">
        <v>181</v>
      </c>
      <c r="C840" s="39">
        <v>1.4583333333333301E-2</v>
      </c>
      <c r="D840" s="39">
        <v>1.5277777777777699E-2</v>
      </c>
      <c r="E840">
        <v>0</v>
      </c>
      <c r="F840" s="24">
        <v>0</v>
      </c>
      <c r="G840">
        <v>0</v>
      </c>
    </row>
    <row r="841" spans="1:7" x14ac:dyDescent="0.35">
      <c r="A841">
        <v>230630</v>
      </c>
      <c r="B841">
        <v>181</v>
      </c>
      <c r="C841" s="39">
        <v>1.52777777777778E-2</v>
      </c>
      <c r="D841" s="39">
        <v>1.59722222222222E-2</v>
      </c>
      <c r="E841">
        <v>0</v>
      </c>
      <c r="F841" s="24">
        <v>0</v>
      </c>
      <c r="G841">
        <v>0</v>
      </c>
    </row>
    <row r="842" spans="1:7" x14ac:dyDescent="0.35">
      <c r="A842">
        <v>230630</v>
      </c>
      <c r="B842">
        <v>181</v>
      </c>
      <c r="C842" s="39">
        <v>1.59722222222222E-2</v>
      </c>
      <c r="D842" s="39">
        <v>1.6666666666666601E-2</v>
      </c>
      <c r="E842">
        <v>0</v>
      </c>
      <c r="F842" s="24">
        <v>0</v>
      </c>
      <c r="G842">
        <v>0</v>
      </c>
    </row>
    <row r="843" spans="1:7" x14ac:dyDescent="0.35">
      <c r="A843">
        <v>230701</v>
      </c>
      <c r="B843">
        <v>182</v>
      </c>
      <c r="C843" s="39">
        <v>0</v>
      </c>
      <c r="D843" s="39">
        <v>6.9444444444444447E-4</v>
      </c>
      <c r="E843">
        <v>0</v>
      </c>
      <c r="F843" s="24">
        <v>0</v>
      </c>
      <c r="G843">
        <v>0</v>
      </c>
    </row>
    <row r="844" spans="1:7" x14ac:dyDescent="0.35">
      <c r="A844">
        <v>230701</v>
      </c>
      <c r="B844">
        <v>182</v>
      </c>
      <c r="C844" s="39">
        <v>6.9444444444444447E-4</v>
      </c>
      <c r="D844" s="39">
        <v>1.3888888888888889E-3</v>
      </c>
      <c r="E844">
        <v>0</v>
      </c>
      <c r="F844" s="24">
        <v>0</v>
      </c>
      <c r="G844">
        <v>0</v>
      </c>
    </row>
    <row r="845" spans="1:7" x14ac:dyDescent="0.35">
      <c r="A845">
        <v>230701</v>
      </c>
      <c r="B845">
        <v>182</v>
      </c>
      <c r="C845" s="39">
        <v>1.3888888888888889E-3</v>
      </c>
      <c r="D845" s="39">
        <v>2.0833333333333333E-3</v>
      </c>
      <c r="E845">
        <v>0</v>
      </c>
      <c r="F845" s="24">
        <v>0</v>
      </c>
      <c r="G845">
        <v>0</v>
      </c>
    </row>
    <row r="846" spans="1:7" x14ac:dyDescent="0.35">
      <c r="A846">
        <v>230701</v>
      </c>
      <c r="B846">
        <v>182</v>
      </c>
      <c r="C846" s="39">
        <v>2.0833333333333298E-3</v>
      </c>
      <c r="D846" s="39">
        <v>2.7777777777777701E-3</v>
      </c>
      <c r="E846">
        <v>0</v>
      </c>
      <c r="F846" s="24">
        <v>0</v>
      </c>
      <c r="G846">
        <v>0</v>
      </c>
    </row>
    <row r="847" spans="1:7" x14ac:dyDescent="0.35">
      <c r="A847">
        <v>230701</v>
      </c>
      <c r="B847">
        <v>182</v>
      </c>
      <c r="C847" s="39">
        <v>2.7777777777777801E-3</v>
      </c>
      <c r="D847" s="39">
        <v>3.4722222222222199E-3</v>
      </c>
      <c r="E847">
        <v>0</v>
      </c>
      <c r="F847" s="24">
        <v>0</v>
      </c>
      <c r="G847">
        <v>0</v>
      </c>
    </row>
    <row r="848" spans="1:7" x14ac:dyDescent="0.35">
      <c r="A848">
        <v>230701</v>
      </c>
      <c r="B848">
        <v>182</v>
      </c>
      <c r="C848" s="39">
        <v>3.4722222222222199E-3</v>
      </c>
      <c r="D848" s="39">
        <v>4.1666666666666597E-3</v>
      </c>
      <c r="E848">
        <v>0</v>
      </c>
      <c r="F848" s="24">
        <v>0</v>
      </c>
      <c r="G848">
        <v>0</v>
      </c>
    </row>
    <row r="849" spans="1:7" x14ac:dyDescent="0.35">
      <c r="A849">
        <v>230701</v>
      </c>
      <c r="B849">
        <v>182</v>
      </c>
      <c r="C849" s="39">
        <v>4.1666666666666701E-3</v>
      </c>
      <c r="D849" s="39">
        <v>4.8611111111111103E-3</v>
      </c>
      <c r="E849">
        <v>8201722.0999999996</v>
      </c>
      <c r="F849" s="24">
        <v>63.227812083227327</v>
      </c>
      <c r="G849">
        <v>0</v>
      </c>
    </row>
    <row r="850" spans="1:7" x14ac:dyDescent="0.35">
      <c r="A850">
        <v>230701</v>
      </c>
      <c r="B850">
        <v>182</v>
      </c>
      <c r="C850" s="39">
        <v>4.8611111111111103E-3</v>
      </c>
      <c r="D850" s="39">
        <v>5.5555555555555497E-3</v>
      </c>
      <c r="E850">
        <v>0</v>
      </c>
      <c r="F850" s="24">
        <v>0</v>
      </c>
      <c r="G850">
        <v>0</v>
      </c>
    </row>
    <row r="851" spans="1:7" x14ac:dyDescent="0.35">
      <c r="A851">
        <v>230701</v>
      </c>
      <c r="B851">
        <v>182</v>
      </c>
      <c r="C851" s="39">
        <v>5.5555555555555601E-3</v>
      </c>
      <c r="D851" s="39">
        <v>6.2500000000000003E-3</v>
      </c>
      <c r="E851">
        <v>0</v>
      </c>
      <c r="F851" s="24">
        <v>0</v>
      </c>
      <c r="G851">
        <v>0</v>
      </c>
    </row>
    <row r="852" spans="1:7" x14ac:dyDescent="0.35">
      <c r="A852">
        <v>230701</v>
      </c>
      <c r="B852">
        <v>182</v>
      </c>
      <c r="C852" s="39">
        <v>6.2500000000000003E-3</v>
      </c>
      <c r="D852" s="39">
        <v>6.9444444444444397E-3</v>
      </c>
      <c r="E852">
        <v>0</v>
      </c>
      <c r="F852" s="24">
        <v>0</v>
      </c>
      <c r="G852">
        <v>0</v>
      </c>
    </row>
    <row r="853" spans="1:7" x14ac:dyDescent="0.35">
      <c r="A853">
        <v>230701</v>
      </c>
      <c r="B853">
        <v>182</v>
      </c>
      <c r="C853" s="39">
        <v>6.9444444444444397E-3</v>
      </c>
      <c r="D853" s="39">
        <v>7.63888888888888E-3</v>
      </c>
      <c r="E853">
        <v>0</v>
      </c>
      <c r="F853" s="24">
        <v>0</v>
      </c>
      <c r="G853">
        <v>0</v>
      </c>
    </row>
    <row r="854" spans="1:7" x14ac:dyDescent="0.35">
      <c r="A854">
        <v>230701</v>
      </c>
      <c r="B854">
        <v>182</v>
      </c>
      <c r="C854" s="39">
        <v>7.6388888888888904E-3</v>
      </c>
      <c r="D854" s="39">
        <v>8.3333333333333297E-3</v>
      </c>
      <c r="E854">
        <v>0</v>
      </c>
      <c r="F854" s="24">
        <v>0</v>
      </c>
      <c r="G854">
        <v>0</v>
      </c>
    </row>
    <row r="855" spans="1:7" x14ac:dyDescent="0.35">
      <c r="A855">
        <v>230701</v>
      </c>
      <c r="B855">
        <v>182</v>
      </c>
      <c r="C855" s="39">
        <v>8.3333333333333297E-3</v>
      </c>
      <c r="D855" s="39">
        <v>9.02777777777777E-3</v>
      </c>
      <c r="E855">
        <v>0</v>
      </c>
      <c r="F855" s="24">
        <v>0</v>
      </c>
      <c r="G855">
        <v>0</v>
      </c>
    </row>
    <row r="856" spans="1:7" x14ac:dyDescent="0.35">
      <c r="A856">
        <v>230701</v>
      </c>
      <c r="B856">
        <v>182</v>
      </c>
      <c r="C856" s="39">
        <v>9.0277777777777804E-3</v>
      </c>
      <c r="D856" s="39">
        <v>9.7222222222222206E-3</v>
      </c>
      <c r="E856">
        <v>0</v>
      </c>
      <c r="F856" s="24">
        <v>0</v>
      </c>
      <c r="G856">
        <v>0</v>
      </c>
    </row>
    <row r="857" spans="1:7" x14ac:dyDescent="0.35">
      <c r="A857">
        <v>230701</v>
      </c>
      <c r="B857">
        <v>182</v>
      </c>
      <c r="C857" s="39">
        <v>9.7222222222222206E-3</v>
      </c>
      <c r="D857" s="39">
        <v>1.0416666666666701E-2</v>
      </c>
      <c r="E857">
        <v>0</v>
      </c>
      <c r="F857" s="24">
        <v>0</v>
      </c>
      <c r="G857">
        <v>0</v>
      </c>
    </row>
    <row r="858" spans="1:7" x14ac:dyDescent="0.35">
      <c r="A858">
        <v>230701</v>
      </c>
      <c r="B858">
        <v>182</v>
      </c>
      <c r="C858" s="39">
        <v>1.0416666666666701E-2</v>
      </c>
      <c r="D858" s="39">
        <v>1.1111111111111099E-2</v>
      </c>
      <c r="E858">
        <v>0</v>
      </c>
      <c r="F858" s="24">
        <v>0</v>
      </c>
      <c r="G858">
        <v>0</v>
      </c>
    </row>
    <row r="859" spans="1:7" x14ac:dyDescent="0.35">
      <c r="A859">
        <v>230701</v>
      </c>
      <c r="B859">
        <v>182</v>
      </c>
      <c r="C859" s="39">
        <v>1.1111111111111099E-2</v>
      </c>
      <c r="D859" s="39">
        <v>1.18055555555555E-2</v>
      </c>
      <c r="E859">
        <v>0</v>
      </c>
      <c r="F859" s="24">
        <v>0</v>
      </c>
      <c r="G859">
        <v>0</v>
      </c>
    </row>
    <row r="860" spans="1:7" x14ac:dyDescent="0.35">
      <c r="A860">
        <v>230701</v>
      </c>
      <c r="B860">
        <v>182</v>
      </c>
      <c r="C860" s="39">
        <v>1.18055555555556E-2</v>
      </c>
      <c r="D860" s="39">
        <v>1.2500000000000001E-2</v>
      </c>
      <c r="E860">
        <v>0</v>
      </c>
      <c r="F860" s="24">
        <v>0</v>
      </c>
      <c r="G860">
        <v>0</v>
      </c>
    </row>
    <row r="861" spans="1:7" x14ac:dyDescent="0.35">
      <c r="A861">
        <v>230701</v>
      </c>
      <c r="B861">
        <v>182</v>
      </c>
      <c r="C861" s="39">
        <v>1.2500000000000001E-2</v>
      </c>
      <c r="D861" s="39">
        <v>1.3194444444444399E-2</v>
      </c>
      <c r="E861">
        <v>8201722.0999999996</v>
      </c>
      <c r="F861" s="24">
        <v>63.227812083227327</v>
      </c>
      <c r="G861">
        <v>0</v>
      </c>
    </row>
    <row r="862" spans="1:7" x14ac:dyDescent="0.35">
      <c r="A862">
        <v>230701</v>
      </c>
      <c r="B862">
        <v>182</v>
      </c>
      <c r="C862" s="39">
        <v>1.3194444444444399E-2</v>
      </c>
      <c r="D862" s="39">
        <v>1.38888888888888E-2</v>
      </c>
      <c r="E862">
        <v>0</v>
      </c>
      <c r="F862" s="24">
        <v>0</v>
      </c>
      <c r="G862">
        <v>0</v>
      </c>
    </row>
    <row r="863" spans="1:7" x14ac:dyDescent="0.35">
      <c r="A863">
        <v>230701</v>
      </c>
      <c r="B863">
        <v>182</v>
      </c>
      <c r="C863" s="39">
        <v>1.38888888888889E-2</v>
      </c>
      <c r="D863" s="39">
        <v>1.4583333333333301E-2</v>
      </c>
      <c r="E863">
        <v>0</v>
      </c>
      <c r="F863" s="24">
        <v>0</v>
      </c>
      <c r="G863">
        <v>0</v>
      </c>
    </row>
    <row r="864" spans="1:7" x14ac:dyDescent="0.35">
      <c r="A864">
        <v>230701</v>
      </c>
      <c r="B864">
        <v>182</v>
      </c>
      <c r="C864" s="39">
        <v>1.4583333333333301E-2</v>
      </c>
      <c r="D864" s="39">
        <v>1.5277777777777699E-2</v>
      </c>
      <c r="E864">
        <v>0</v>
      </c>
      <c r="F864" s="24">
        <v>0</v>
      </c>
      <c r="G864">
        <v>0</v>
      </c>
    </row>
    <row r="865" spans="1:7" x14ac:dyDescent="0.35">
      <c r="A865">
        <v>230701</v>
      </c>
      <c r="B865">
        <v>182</v>
      </c>
      <c r="C865" s="39">
        <v>1.52777777777778E-2</v>
      </c>
      <c r="D865" s="39">
        <v>1.59722222222222E-2</v>
      </c>
      <c r="E865">
        <v>0</v>
      </c>
      <c r="F865" s="24">
        <v>0</v>
      </c>
      <c r="G865">
        <v>0</v>
      </c>
    </row>
    <row r="866" spans="1:7" x14ac:dyDescent="0.35">
      <c r="A866">
        <v>230701</v>
      </c>
      <c r="B866">
        <v>182</v>
      </c>
      <c r="C866" s="39">
        <v>1.59722222222222E-2</v>
      </c>
      <c r="D866" s="39">
        <v>1.6666666666666601E-2</v>
      </c>
      <c r="E866">
        <v>0</v>
      </c>
      <c r="F866" s="24">
        <v>0</v>
      </c>
      <c r="G866">
        <v>0</v>
      </c>
    </row>
    <row r="867" spans="1:7" x14ac:dyDescent="0.35">
      <c r="A867">
        <v>230702</v>
      </c>
      <c r="B867">
        <v>183</v>
      </c>
      <c r="C867" s="39">
        <v>0</v>
      </c>
      <c r="D867" s="39">
        <v>6.9444444444444447E-4</v>
      </c>
      <c r="E867">
        <v>0</v>
      </c>
      <c r="F867" s="24">
        <v>0</v>
      </c>
      <c r="G867">
        <v>0</v>
      </c>
    </row>
    <row r="868" spans="1:7" x14ac:dyDescent="0.35">
      <c r="A868">
        <v>230702</v>
      </c>
      <c r="B868">
        <v>183</v>
      </c>
      <c r="C868" s="39">
        <v>6.9444444444444447E-4</v>
      </c>
      <c r="D868" s="39">
        <v>1.3888888888888889E-3</v>
      </c>
      <c r="E868">
        <v>0</v>
      </c>
      <c r="F868" s="24">
        <v>0</v>
      </c>
      <c r="G868">
        <v>0</v>
      </c>
    </row>
    <row r="869" spans="1:7" x14ac:dyDescent="0.35">
      <c r="A869">
        <v>230702</v>
      </c>
      <c r="B869">
        <v>183</v>
      </c>
      <c r="C869" s="39">
        <v>1.3888888888888889E-3</v>
      </c>
      <c r="D869" s="39">
        <v>2.0833333333333333E-3</v>
      </c>
      <c r="E869">
        <v>0</v>
      </c>
      <c r="F869" s="24">
        <v>0</v>
      </c>
      <c r="G869">
        <v>0</v>
      </c>
    </row>
    <row r="870" spans="1:7" x14ac:dyDescent="0.35">
      <c r="A870">
        <v>230702</v>
      </c>
      <c r="B870">
        <v>183</v>
      </c>
      <c r="C870" s="39">
        <v>2.0833333333333298E-3</v>
      </c>
      <c r="D870" s="39">
        <v>2.7777777777777701E-3</v>
      </c>
      <c r="E870">
        <v>0</v>
      </c>
      <c r="F870" s="24">
        <v>0</v>
      </c>
      <c r="G870">
        <v>0</v>
      </c>
    </row>
    <row r="871" spans="1:7" x14ac:dyDescent="0.35">
      <c r="A871">
        <v>230702</v>
      </c>
      <c r="B871">
        <v>183</v>
      </c>
      <c r="C871" s="39">
        <v>2.7777777777777801E-3</v>
      </c>
      <c r="D871" s="39">
        <v>3.4722222222222199E-3</v>
      </c>
      <c r="E871">
        <v>0</v>
      </c>
      <c r="F871" s="24">
        <v>0</v>
      </c>
      <c r="G871">
        <v>0</v>
      </c>
    </row>
    <row r="872" spans="1:7" x14ac:dyDescent="0.35">
      <c r="A872">
        <v>230702</v>
      </c>
      <c r="B872">
        <v>183</v>
      </c>
      <c r="C872" s="39">
        <v>3.4722222222222199E-3</v>
      </c>
      <c r="D872" s="39">
        <v>4.1666666666666597E-3</v>
      </c>
      <c r="E872">
        <v>0</v>
      </c>
      <c r="F872" s="24">
        <v>0</v>
      </c>
      <c r="G872">
        <v>0</v>
      </c>
    </row>
    <row r="873" spans="1:7" x14ac:dyDescent="0.35">
      <c r="A873">
        <v>230702</v>
      </c>
      <c r="B873">
        <v>183</v>
      </c>
      <c r="C873" s="39">
        <v>4.1666666666666701E-3</v>
      </c>
      <c r="D873" s="39">
        <v>4.8611111111111103E-3</v>
      </c>
      <c r="E873">
        <v>8201722.0999999996</v>
      </c>
      <c r="F873" s="24">
        <v>63.227812083227327</v>
      </c>
      <c r="G873">
        <v>0</v>
      </c>
    </row>
    <row r="874" spans="1:7" x14ac:dyDescent="0.35">
      <c r="A874">
        <v>230702</v>
      </c>
      <c r="B874">
        <v>183</v>
      </c>
      <c r="C874" s="39">
        <v>4.8611111111111103E-3</v>
      </c>
      <c r="D874" s="39">
        <v>5.5555555555555497E-3</v>
      </c>
      <c r="E874">
        <v>0</v>
      </c>
      <c r="F874" s="24">
        <v>0</v>
      </c>
      <c r="G874">
        <v>0</v>
      </c>
    </row>
    <row r="875" spans="1:7" x14ac:dyDescent="0.35">
      <c r="A875">
        <v>230702</v>
      </c>
      <c r="B875">
        <v>183</v>
      </c>
      <c r="C875" s="39">
        <v>5.5555555555555601E-3</v>
      </c>
      <c r="D875" s="39">
        <v>6.2500000000000003E-3</v>
      </c>
      <c r="E875">
        <v>0</v>
      </c>
      <c r="F875" s="24">
        <v>0</v>
      </c>
      <c r="G875">
        <v>0</v>
      </c>
    </row>
    <row r="876" spans="1:7" x14ac:dyDescent="0.35">
      <c r="A876">
        <v>230702</v>
      </c>
      <c r="B876">
        <v>183</v>
      </c>
      <c r="C876" s="39">
        <v>6.2500000000000003E-3</v>
      </c>
      <c r="D876" s="39">
        <v>6.9444444444444397E-3</v>
      </c>
      <c r="E876">
        <v>0</v>
      </c>
      <c r="F876" s="24">
        <v>0</v>
      </c>
      <c r="G876">
        <v>0</v>
      </c>
    </row>
    <row r="877" spans="1:7" x14ac:dyDescent="0.35">
      <c r="A877">
        <v>230702</v>
      </c>
      <c r="B877">
        <v>183</v>
      </c>
      <c r="C877" s="39">
        <v>6.9444444444444397E-3</v>
      </c>
      <c r="D877" s="39">
        <v>7.63888888888888E-3</v>
      </c>
      <c r="E877">
        <v>0</v>
      </c>
      <c r="F877" s="24">
        <v>0</v>
      </c>
      <c r="G877">
        <v>0</v>
      </c>
    </row>
    <row r="878" spans="1:7" x14ac:dyDescent="0.35">
      <c r="A878">
        <v>230702</v>
      </c>
      <c r="B878">
        <v>183</v>
      </c>
      <c r="C878" s="39">
        <v>7.6388888888888904E-3</v>
      </c>
      <c r="D878" s="39">
        <v>8.3333333333333297E-3</v>
      </c>
      <c r="E878">
        <v>0</v>
      </c>
      <c r="F878" s="24">
        <v>0</v>
      </c>
      <c r="G878">
        <v>0</v>
      </c>
    </row>
    <row r="879" spans="1:7" x14ac:dyDescent="0.35">
      <c r="A879">
        <v>230702</v>
      </c>
      <c r="B879">
        <v>183</v>
      </c>
      <c r="C879" s="39">
        <v>8.3333333333333297E-3</v>
      </c>
      <c r="D879" s="39">
        <v>9.02777777777777E-3</v>
      </c>
      <c r="E879">
        <v>0</v>
      </c>
      <c r="F879" s="24">
        <v>0</v>
      </c>
      <c r="G879">
        <v>0</v>
      </c>
    </row>
    <row r="880" spans="1:7" x14ac:dyDescent="0.35">
      <c r="A880">
        <v>230702</v>
      </c>
      <c r="B880">
        <v>183</v>
      </c>
      <c r="C880" s="39">
        <v>9.0277777777777804E-3</v>
      </c>
      <c r="D880" s="39">
        <v>9.7222222222222206E-3</v>
      </c>
      <c r="E880">
        <v>0</v>
      </c>
      <c r="F880" s="24">
        <v>0</v>
      </c>
      <c r="G880">
        <v>0</v>
      </c>
    </row>
    <row r="881" spans="1:7" x14ac:dyDescent="0.35">
      <c r="A881">
        <v>230702</v>
      </c>
      <c r="B881">
        <v>183</v>
      </c>
      <c r="C881" s="39">
        <v>9.7222222222222206E-3</v>
      </c>
      <c r="D881" s="39">
        <v>1.0416666666666701E-2</v>
      </c>
      <c r="E881">
        <v>0</v>
      </c>
      <c r="F881" s="24">
        <v>0</v>
      </c>
      <c r="G881">
        <v>0</v>
      </c>
    </row>
    <row r="882" spans="1:7" x14ac:dyDescent="0.35">
      <c r="A882">
        <v>230702</v>
      </c>
      <c r="B882">
        <v>183</v>
      </c>
      <c r="C882" s="39">
        <v>1.0416666666666701E-2</v>
      </c>
      <c r="D882" s="39">
        <v>1.1111111111111099E-2</v>
      </c>
      <c r="E882">
        <v>0</v>
      </c>
      <c r="F882" s="24">
        <v>0</v>
      </c>
      <c r="G882">
        <v>0</v>
      </c>
    </row>
    <row r="883" spans="1:7" x14ac:dyDescent="0.35">
      <c r="A883">
        <v>230702</v>
      </c>
      <c r="B883">
        <v>183</v>
      </c>
      <c r="C883" s="39">
        <v>1.1111111111111099E-2</v>
      </c>
      <c r="D883" s="39">
        <v>1.18055555555555E-2</v>
      </c>
      <c r="E883">
        <v>0</v>
      </c>
      <c r="F883" s="24">
        <v>0</v>
      </c>
      <c r="G883">
        <v>0</v>
      </c>
    </row>
    <row r="884" spans="1:7" x14ac:dyDescent="0.35">
      <c r="A884">
        <v>230702</v>
      </c>
      <c r="B884">
        <v>183</v>
      </c>
      <c r="C884" s="39">
        <v>1.18055555555556E-2</v>
      </c>
      <c r="D884" s="39">
        <v>1.2500000000000001E-2</v>
      </c>
      <c r="E884">
        <v>0</v>
      </c>
      <c r="F884" s="24">
        <v>0</v>
      </c>
      <c r="G884">
        <v>0</v>
      </c>
    </row>
    <row r="885" spans="1:7" x14ac:dyDescent="0.35">
      <c r="A885">
        <v>230702</v>
      </c>
      <c r="B885">
        <v>183</v>
      </c>
      <c r="C885" s="39">
        <v>1.2500000000000001E-2</v>
      </c>
      <c r="D885" s="39">
        <v>1.3194444444444399E-2</v>
      </c>
      <c r="E885">
        <v>8201722.0999999996</v>
      </c>
      <c r="F885" s="24">
        <v>63.227812083227327</v>
      </c>
      <c r="G885">
        <v>0</v>
      </c>
    </row>
    <row r="886" spans="1:7" x14ac:dyDescent="0.35">
      <c r="A886">
        <v>230702</v>
      </c>
      <c r="B886">
        <v>183</v>
      </c>
      <c r="C886" s="39">
        <v>1.3194444444444399E-2</v>
      </c>
      <c r="D886" s="39">
        <v>1.38888888888888E-2</v>
      </c>
      <c r="E886">
        <v>0</v>
      </c>
      <c r="F886" s="24">
        <v>0</v>
      </c>
      <c r="G886">
        <v>0</v>
      </c>
    </row>
    <row r="887" spans="1:7" x14ac:dyDescent="0.35">
      <c r="A887">
        <v>230702</v>
      </c>
      <c r="B887">
        <v>183</v>
      </c>
      <c r="C887" s="39">
        <v>1.38888888888889E-2</v>
      </c>
      <c r="D887" s="39">
        <v>1.4583333333333301E-2</v>
      </c>
      <c r="E887">
        <v>0</v>
      </c>
      <c r="F887" s="24">
        <v>0</v>
      </c>
      <c r="G887">
        <v>0</v>
      </c>
    </row>
    <row r="888" spans="1:7" x14ac:dyDescent="0.35">
      <c r="A888">
        <v>230702</v>
      </c>
      <c r="B888">
        <v>183</v>
      </c>
      <c r="C888" s="39">
        <v>1.4583333333333301E-2</v>
      </c>
      <c r="D888" s="39">
        <v>1.5277777777777699E-2</v>
      </c>
      <c r="E888">
        <v>0</v>
      </c>
      <c r="F888" s="24">
        <v>0</v>
      </c>
      <c r="G888">
        <v>0</v>
      </c>
    </row>
    <row r="889" spans="1:7" x14ac:dyDescent="0.35">
      <c r="A889">
        <v>230702</v>
      </c>
      <c r="B889">
        <v>183</v>
      </c>
      <c r="C889" s="39">
        <v>1.52777777777778E-2</v>
      </c>
      <c r="D889" s="39">
        <v>1.59722222222222E-2</v>
      </c>
      <c r="E889">
        <v>0</v>
      </c>
      <c r="F889" s="24">
        <v>0</v>
      </c>
      <c r="G889">
        <v>0</v>
      </c>
    </row>
    <row r="890" spans="1:7" x14ac:dyDescent="0.35">
      <c r="A890">
        <v>230702</v>
      </c>
      <c r="B890">
        <v>183</v>
      </c>
      <c r="C890" s="39">
        <v>1.59722222222222E-2</v>
      </c>
      <c r="D890" s="39">
        <v>1.6666666666666601E-2</v>
      </c>
      <c r="E890">
        <v>0</v>
      </c>
      <c r="F890" s="24">
        <v>0</v>
      </c>
      <c r="G890">
        <v>0</v>
      </c>
    </row>
    <row r="891" spans="1:7" x14ac:dyDescent="0.35">
      <c r="A891">
        <v>230703</v>
      </c>
      <c r="B891">
        <v>184</v>
      </c>
      <c r="C891" s="39">
        <v>0</v>
      </c>
      <c r="D891" s="39">
        <v>6.9444444444444447E-4</v>
      </c>
      <c r="E891">
        <v>0</v>
      </c>
      <c r="F891" s="24">
        <v>0</v>
      </c>
      <c r="G891">
        <v>0</v>
      </c>
    </row>
    <row r="892" spans="1:7" x14ac:dyDescent="0.35">
      <c r="A892">
        <v>230703</v>
      </c>
      <c r="B892">
        <v>184</v>
      </c>
      <c r="C892" s="39">
        <v>6.9444444444444447E-4</v>
      </c>
      <c r="D892" s="39">
        <v>1.3888888888888889E-3</v>
      </c>
      <c r="E892">
        <v>0</v>
      </c>
      <c r="F892" s="24">
        <v>0</v>
      </c>
      <c r="G892">
        <v>0</v>
      </c>
    </row>
    <row r="893" spans="1:7" x14ac:dyDescent="0.35">
      <c r="A893">
        <v>230703</v>
      </c>
      <c r="B893">
        <v>184</v>
      </c>
      <c r="C893" s="39">
        <v>1.3888888888888889E-3</v>
      </c>
      <c r="D893" s="39">
        <v>2.0833333333333333E-3</v>
      </c>
      <c r="E893">
        <v>0</v>
      </c>
      <c r="F893" s="24">
        <v>0</v>
      </c>
      <c r="G893">
        <v>0</v>
      </c>
    </row>
    <row r="894" spans="1:7" x14ac:dyDescent="0.35">
      <c r="A894">
        <v>230703</v>
      </c>
      <c r="B894">
        <v>184</v>
      </c>
      <c r="C894" s="39">
        <v>2.0833333333333298E-3</v>
      </c>
      <c r="D894" s="39">
        <v>2.7777777777777701E-3</v>
      </c>
      <c r="E894">
        <v>0</v>
      </c>
      <c r="F894" s="24">
        <v>0</v>
      </c>
      <c r="G894">
        <v>0</v>
      </c>
    </row>
    <row r="895" spans="1:7" x14ac:dyDescent="0.35">
      <c r="A895">
        <v>230703</v>
      </c>
      <c r="B895">
        <v>184</v>
      </c>
      <c r="C895" s="39">
        <v>2.7777777777777801E-3</v>
      </c>
      <c r="D895" s="39">
        <v>3.4722222222222199E-3</v>
      </c>
      <c r="E895">
        <v>0</v>
      </c>
      <c r="F895" s="24">
        <v>0</v>
      </c>
      <c r="G895">
        <v>0</v>
      </c>
    </row>
    <row r="896" spans="1:7" x14ac:dyDescent="0.35">
      <c r="A896">
        <v>230703</v>
      </c>
      <c r="B896">
        <v>184</v>
      </c>
      <c r="C896" s="39">
        <v>3.4722222222222199E-3</v>
      </c>
      <c r="D896" s="39">
        <v>4.1666666666666597E-3</v>
      </c>
      <c r="E896">
        <v>0</v>
      </c>
      <c r="F896" s="24">
        <v>0</v>
      </c>
      <c r="G896">
        <v>0</v>
      </c>
    </row>
    <row r="897" spans="1:7" x14ac:dyDescent="0.35">
      <c r="A897">
        <v>230703</v>
      </c>
      <c r="B897">
        <v>184</v>
      </c>
      <c r="C897" s="39">
        <v>4.1666666666666701E-3</v>
      </c>
      <c r="D897" s="39">
        <v>4.8611111111111103E-3</v>
      </c>
      <c r="E897">
        <v>8201722.0999999996</v>
      </c>
      <c r="F897" s="24">
        <v>63.227812083227327</v>
      </c>
      <c r="G897">
        <v>0</v>
      </c>
    </row>
    <row r="898" spans="1:7" x14ac:dyDescent="0.35">
      <c r="A898">
        <v>230703</v>
      </c>
      <c r="B898">
        <v>184</v>
      </c>
      <c r="C898" s="39">
        <v>4.8611111111111103E-3</v>
      </c>
      <c r="D898" s="39">
        <v>5.5555555555555497E-3</v>
      </c>
      <c r="E898">
        <v>0</v>
      </c>
      <c r="F898" s="24">
        <v>0</v>
      </c>
      <c r="G898">
        <v>0</v>
      </c>
    </row>
    <row r="899" spans="1:7" x14ac:dyDescent="0.35">
      <c r="A899">
        <v>230703</v>
      </c>
      <c r="B899">
        <v>184</v>
      </c>
      <c r="C899" s="39">
        <v>5.5555555555555601E-3</v>
      </c>
      <c r="D899" s="39">
        <v>6.2500000000000003E-3</v>
      </c>
      <c r="E899">
        <v>0</v>
      </c>
      <c r="F899" s="24">
        <v>0</v>
      </c>
      <c r="G899">
        <v>0</v>
      </c>
    </row>
    <row r="900" spans="1:7" x14ac:dyDescent="0.35">
      <c r="A900">
        <v>230703</v>
      </c>
      <c r="B900">
        <v>184</v>
      </c>
      <c r="C900" s="39">
        <v>6.2500000000000003E-3</v>
      </c>
      <c r="D900" s="39">
        <v>6.9444444444444397E-3</v>
      </c>
      <c r="E900">
        <v>0</v>
      </c>
      <c r="F900" s="24">
        <v>0</v>
      </c>
      <c r="G900">
        <v>0</v>
      </c>
    </row>
    <row r="901" spans="1:7" x14ac:dyDescent="0.35">
      <c r="A901">
        <v>230703</v>
      </c>
      <c r="B901">
        <v>184</v>
      </c>
      <c r="C901" s="39">
        <v>6.9444444444444397E-3</v>
      </c>
      <c r="D901" s="39">
        <v>7.63888888888888E-3</v>
      </c>
      <c r="E901">
        <v>0</v>
      </c>
      <c r="F901" s="24">
        <v>0</v>
      </c>
      <c r="G901">
        <v>0</v>
      </c>
    </row>
    <row r="902" spans="1:7" x14ac:dyDescent="0.35">
      <c r="A902">
        <v>230703</v>
      </c>
      <c r="B902">
        <v>184</v>
      </c>
      <c r="C902" s="39">
        <v>7.6388888888888904E-3</v>
      </c>
      <c r="D902" s="39">
        <v>8.3333333333333297E-3</v>
      </c>
      <c r="E902">
        <v>0</v>
      </c>
      <c r="F902" s="24">
        <v>0</v>
      </c>
      <c r="G902">
        <v>0</v>
      </c>
    </row>
    <row r="903" spans="1:7" x14ac:dyDescent="0.35">
      <c r="A903">
        <v>230703</v>
      </c>
      <c r="B903">
        <v>184</v>
      </c>
      <c r="C903" s="39">
        <v>8.3333333333333297E-3</v>
      </c>
      <c r="D903" s="39">
        <v>9.02777777777777E-3</v>
      </c>
      <c r="E903">
        <v>0</v>
      </c>
      <c r="F903" s="24">
        <v>0</v>
      </c>
      <c r="G903">
        <v>0</v>
      </c>
    </row>
    <row r="904" spans="1:7" x14ac:dyDescent="0.35">
      <c r="A904">
        <v>230703</v>
      </c>
      <c r="B904">
        <v>184</v>
      </c>
      <c r="C904" s="39">
        <v>9.0277777777777804E-3</v>
      </c>
      <c r="D904" s="39">
        <v>9.7222222222222206E-3</v>
      </c>
      <c r="E904">
        <v>0</v>
      </c>
      <c r="F904" s="24">
        <v>0</v>
      </c>
      <c r="G904">
        <v>0</v>
      </c>
    </row>
    <row r="905" spans="1:7" x14ac:dyDescent="0.35">
      <c r="A905">
        <v>230703</v>
      </c>
      <c r="B905">
        <v>184</v>
      </c>
      <c r="C905" s="39">
        <v>9.7222222222222206E-3</v>
      </c>
      <c r="D905" s="39">
        <v>1.0416666666666701E-2</v>
      </c>
      <c r="E905">
        <v>0</v>
      </c>
      <c r="F905" s="24">
        <v>0</v>
      </c>
      <c r="G905">
        <v>0</v>
      </c>
    </row>
    <row r="906" spans="1:7" x14ac:dyDescent="0.35">
      <c r="A906">
        <v>230703</v>
      </c>
      <c r="B906">
        <v>184</v>
      </c>
      <c r="C906" s="39">
        <v>1.0416666666666701E-2</v>
      </c>
      <c r="D906" s="39">
        <v>1.1111111111111099E-2</v>
      </c>
      <c r="E906">
        <v>0</v>
      </c>
      <c r="F906" s="24">
        <v>0</v>
      </c>
      <c r="G906">
        <v>0</v>
      </c>
    </row>
    <row r="907" spans="1:7" x14ac:dyDescent="0.35">
      <c r="A907">
        <v>230703</v>
      </c>
      <c r="B907">
        <v>184</v>
      </c>
      <c r="C907" s="39">
        <v>1.1111111111111099E-2</v>
      </c>
      <c r="D907" s="39">
        <v>1.18055555555555E-2</v>
      </c>
      <c r="E907">
        <v>0</v>
      </c>
      <c r="F907" s="24">
        <v>0</v>
      </c>
      <c r="G907">
        <v>0</v>
      </c>
    </row>
    <row r="908" spans="1:7" x14ac:dyDescent="0.35">
      <c r="A908">
        <v>230703</v>
      </c>
      <c r="B908">
        <v>184</v>
      </c>
      <c r="C908" s="39">
        <v>1.18055555555556E-2</v>
      </c>
      <c r="D908" s="39">
        <v>1.2500000000000001E-2</v>
      </c>
      <c r="E908">
        <v>0</v>
      </c>
      <c r="F908" s="24">
        <v>0</v>
      </c>
      <c r="G908">
        <v>0</v>
      </c>
    </row>
    <row r="909" spans="1:7" x14ac:dyDescent="0.35">
      <c r="A909">
        <v>230703</v>
      </c>
      <c r="B909">
        <v>184</v>
      </c>
      <c r="C909" s="39">
        <v>1.2500000000000001E-2</v>
      </c>
      <c r="D909" s="39">
        <v>1.3194444444444399E-2</v>
      </c>
      <c r="E909">
        <v>8201722.0999999996</v>
      </c>
      <c r="F909" s="24">
        <v>63.227812083227327</v>
      </c>
      <c r="G909">
        <v>0</v>
      </c>
    </row>
    <row r="910" spans="1:7" x14ac:dyDescent="0.35">
      <c r="A910">
        <v>230703</v>
      </c>
      <c r="B910">
        <v>184</v>
      </c>
      <c r="C910" s="39">
        <v>1.3194444444444399E-2</v>
      </c>
      <c r="D910" s="39">
        <v>1.38888888888888E-2</v>
      </c>
      <c r="E910">
        <v>0</v>
      </c>
      <c r="F910" s="24">
        <v>0</v>
      </c>
      <c r="G910">
        <v>0</v>
      </c>
    </row>
    <row r="911" spans="1:7" x14ac:dyDescent="0.35">
      <c r="A911">
        <v>230703</v>
      </c>
      <c r="B911">
        <v>184</v>
      </c>
      <c r="C911" s="39">
        <v>1.38888888888889E-2</v>
      </c>
      <c r="D911" s="39">
        <v>1.4583333333333301E-2</v>
      </c>
      <c r="E911">
        <v>0</v>
      </c>
      <c r="F911" s="24">
        <v>0</v>
      </c>
      <c r="G911">
        <v>0</v>
      </c>
    </row>
    <row r="912" spans="1:7" x14ac:dyDescent="0.35">
      <c r="A912">
        <v>230703</v>
      </c>
      <c r="B912">
        <v>184</v>
      </c>
      <c r="C912" s="39">
        <v>1.4583333333333301E-2</v>
      </c>
      <c r="D912" s="39">
        <v>1.5277777777777699E-2</v>
      </c>
      <c r="E912">
        <v>0</v>
      </c>
      <c r="F912" s="24">
        <v>0</v>
      </c>
      <c r="G912">
        <v>0</v>
      </c>
    </row>
    <row r="913" spans="1:7" x14ac:dyDescent="0.35">
      <c r="A913">
        <v>230703</v>
      </c>
      <c r="B913">
        <v>184</v>
      </c>
      <c r="C913" s="39">
        <v>1.52777777777778E-2</v>
      </c>
      <c r="D913" s="39">
        <v>1.59722222222222E-2</v>
      </c>
      <c r="E913">
        <v>0</v>
      </c>
      <c r="F913" s="24">
        <v>0</v>
      </c>
      <c r="G913">
        <v>0</v>
      </c>
    </row>
    <row r="914" spans="1:7" x14ac:dyDescent="0.35">
      <c r="A914">
        <v>230703</v>
      </c>
      <c r="B914">
        <v>184</v>
      </c>
      <c r="C914" s="39">
        <v>1.59722222222222E-2</v>
      </c>
      <c r="D914" s="39">
        <v>1.6666666666666601E-2</v>
      </c>
      <c r="E914">
        <v>0</v>
      </c>
      <c r="F914" s="24">
        <v>0</v>
      </c>
      <c r="G914">
        <v>0</v>
      </c>
    </row>
    <row r="915" spans="1:7" x14ac:dyDescent="0.35">
      <c r="A915">
        <v>230704</v>
      </c>
      <c r="B915">
        <v>185</v>
      </c>
      <c r="C915" s="39">
        <v>0</v>
      </c>
      <c r="D915" s="39">
        <v>6.9444444444444447E-4</v>
      </c>
      <c r="E915">
        <v>0</v>
      </c>
      <c r="F915" s="24">
        <v>0</v>
      </c>
      <c r="G915">
        <v>0</v>
      </c>
    </row>
    <row r="916" spans="1:7" x14ac:dyDescent="0.35">
      <c r="A916">
        <v>230704</v>
      </c>
      <c r="B916">
        <v>185</v>
      </c>
      <c r="C916" s="39">
        <v>6.9444444444444447E-4</v>
      </c>
      <c r="D916" s="39">
        <v>1.3888888888888889E-3</v>
      </c>
      <c r="E916">
        <v>0</v>
      </c>
      <c r="F916" s="24">
        <v>0</v>
      </c>
      <c r="G916">
        <v>0</v>
      </c>
    </row>
    <row r="917" spans="1:7" x14ac:dyDescent="0.35">
      <c r="A917">
        <v>230704</v>
      </c>
      <c r="B917">
        <v>185</v>
      </c>
      <c r="C917" s="39">
        <v>1.3888888888888889E-3</v>
      </c>
      <c r="D917" s="39">
        <v>2.0833333333333333E-3</v>
      </c>
      <c r="E917">
        <v>0</v>
      </c>
      <c r="F917" s="24">
        <v>0</v>
      </c>
      <c r="G917">
        <v>0</v>
      </c>
    </row>
    <row r="918" spans="1:7" x14ac:dyDescent="0.35">
      <c r="A918">
        <v>230704</v>
      </c>
      <c r="B918">
        <v>185</v>
      </c>
      <c r="C918" s="39">
        <v>2.0833333333333298E-3</v>
      </c>
      <c r="D918" s="39">
        <v>2.7777777777777701E-3</v>
      </c>
      <c r="E918">
        <v>0</v>
      </c>
      <c r="F918" s="24">
        <v>0</v>
      </c>
      <c r="G918">
        <v>0</v>
      </c>
    </row>
    <row r="919" spans="1:7" x14ac:dyDescent="0.35">
      <c r="A919">
        <v>230704</v>
      </c>
      <c r="B919">
        <v>185</v>
      </c>
      <c r="C919" s="39">
        <v>2.7777777777777801E-3</v>
      </c>
      <c r="D919" s="39">
        <v>3.4722222222222199E-3</v>
      </c>
      <c r="E919">
        <v>0</v>
      </c>
      <c r="F919" s="24">
        <v>0</v>
      </c>
      <c r="G919">
        <v>0</v>
      </c>
    </row>
    <row r="920" spans="1:7" x14ac:dyDescent="0.35">
      <c r="A920">
        <v>230704</v>
      </c>
      <c r="B920">
        <v>185</v>
      </c>
      <c r="C920" s="39">
        <v>3.4722222222222199E-3</v>
      </c>
      <c r="D920" s="39">
        <v>4.1666666666666597E-3</v>
      </c>
      <c r="E920">
        <v>0</v>
      </c>
      <c r="F920" s="24">
        <v>0</v>
      </c>
      <c r="G920">
        <v>0</v>
      </c>
    </row>
    <row r="921" spans="1:7" x14ac:dyDescent="0.35">
      <c r="A921">
        <v>230704</v>
      </c>
      <c r="B921">
        <v>185</v>
      </c>
      <c r="C921" s="39">
        <v>4.1666666666666701E-3</v>
      </c>
      <c r="D921" s="39">
        <v>4.8611111111111103E-3</v>
      </c>
      <c r="E921">
        <v>8201722.0999999996</v>
      </c>
      <c r="F921" s="24">
        <v>63.227812083227327</v>
      </c>
      <c r="G921">
        <v>0</v>
      </c>
    </row>
    <row r="922" spans="1:7" x14ac:dyDescent="0.35">
      <c r="A922">
        <v>230704</v>
      </c>
      <c r="B922">
        <v>185</v>
      </c>
      <c r="C922" s="39">
        <v>4.8611111111111103E-3</v>
      </c>
      <c r="D922" s="39">
        <v>5.5555555555555497E-3</v>
      </c>
      <c r="E922">
        <v>0</v>
      </c>
      <c r="F922" s="24">
        <v>0</v>
      </c>
      <c r="G922">
        <v>0</v>
      </c>
    </row>
    <row r="923" spans="1:7" x14ac:dyDescent="0.35">
      <c r="A923">
        <v>230704</v>
      </c>
      <c r="B923">
        <v>185</v>
      </c>
      <c r="C923" s="39">
        <v>5.5555555555555601E-3</v>
      </c>
      <c r="D923" s="39">
        <v>6.2500000000000003E-3</v>
      </c>
      <c r="E923">
        <v>0</v>
      </c>
      <c r="F923" s="24">
        <v>0</v>
      </c>
      <c r="G923">
        <v>0</v>
      </c>
    </row>
    <row r="924" spans="1:7" x14ac:dyDescent="0.35">
      <c r="A924">
        <v>230704</v>
      </c>
      <c r="B924">
        <v>185</v>
      </c>
      <c r="C924" s="39">
        <v>6.2500000000000003E-3</v>
      </c>
      <c r="D924" s="39">
        <v>6.9444444444444397E-3</v>
      </c>
      <c r="E924">
        <v>0</v>
      </c>
      <c r="F924" s="24">
        <v>0</v>
      </c>
      <c r="G924">
        <v>0</v>
      </c>
    </row>
    <row r="925" spans="1:7" x14ac:dyDescent="0.35">
      <c r="A925">
        <v>230704</v>
      </c>
      <c r="B925">
        <v>185</v>
      </c>
      <c r="C925" s="39">
        <v>6.9444444444444397E-3</v>
      </c>
      <c r="D925" s="39">
        <v>7.63888888888888E-3</v>
      </c>
      <c r="E925">
        <v>0</v>
      </c>
      <c r="F925" s="24">
        <v>0</v>
      </c>
      <c r="G925">
        <v>0</v>
      </c>
    </row>
    <row r="926" spans="1:7" x14ac:dyDescent="0.35">
      <c r="A926">
        <v>230704</v>
      </c>
      <c r="B926">
        <v>185</v>
      </c>
      <c r="C926" s="39">
        <v>7.6388888888888904E-3</v>
      </c>
      <c r="D926" s="39">
        <v>8.3333333333333297E-3</v>
      </c>
      <c r="E926">
        <v>0</v>
      </c>
      <c r="F926" s="24">
        <v>0</v>
      </c>
      <c r="G926">
        <v>0</v>
      </c>
    </row>
    <row r="927" spans="1:7" x14ac:dyDescent="0.35">
      <c r="A927">
        <v>230704</v>
      </c>
      <c r="B927">
        <v>185</v>
      </c>
      <c r="C927" s="39">
        <v>8.3333333333333297E-3</v>
      </c>
      <c r="D927" s="39">
        <v>9.02777777777777E-3</v>
      </c>
      <c r="E927">
        <v>0</v>
      </c>
      <c r="F927" s="24">
        <v>0</v>
      </c>
      <c r="G927">
        <v>0</v>
      </c>
    </row>
    <row r="928" spans="1:7" x14ac:dyDescent="0.35">
      <c r="A928">
        <v>230704</v>
      </c>
      <c r="B928">
        <v>185</v>
      </c>
      <c r="C928" s="39">
        <v>9.0277777777777804E-3</v>
      </c>
      <c r="D928" s="39">
        <v>9.7222222222222206E-3</v>
      </c>
      <c r="E928">
        <v>0</v>
      </c>
      <c r="F928" s="24">
        <v>0</v>
      </c>
      <c r="G928">
        <v>0</v>
      </c>
    </row>
    <row r="929" spans="1:7" x14ac:dyDescent="0.35">
      <c r="A929">
        <v>230704</v>
      </c>
      <c r="B929">
        <v>185</v>
      </c>
      <c r="C929" s="39">
        <v>9.7222222222222206E-3</v>
      </c>
      <c r="D929" s="39">
        <v>1.0416666666666701E-2</v>
      </c>
      <c r="E929">
        <v>0</v>
      </c>
      <c r="F929" s="24">
        <v>0</v>
      </c>
      <c r="G929">
        <v>0</v>
      </c>
    </row>
    <row r="930" spans="1:7" x14ac:dyDescent="0.35">
      <c r="A930">
        <v>230704</v>
      </c>
      <c r="B930">
        <v>185</v>
      </c>
      <c r="C930" s="39">
        <v>1.0416666666666701E-2</v>
      </c>
      <c r="D930" s="39">
        <v>1.1111111111111099E-2</v>
      </c>
      <c r="E930">
        <v>0</v>
      </c>
      <c r="F930" s="24">
        <v>0</v>
      </c>
      <c r="G930">
        <v>0</v>
      </c>
    </row>
    <row r="931" spans="1:7" x14ac:dyDescent="0.35">
      <c r="A931">
        <v>230704</v>
      </c>
      <c r="B931">
        <v>185</v>
      </c>
      <c r="C931" s="39">
        <v>1.1111111111111099E-2</v>
      </c>
      <c r="D931" s="39">
        <v>1.18055555555555E-2</v>
      </c>
      <c r="E931">
        <v>0</v>
      </c>
      <c r="F931" s="24">
        <v>0</v>
      </c>
      <c r="G931">
        <v>0</v>
      </c>
    </row>
    <row r="932" spans="1:7" x14ac:dyDescent="0.35">
      <c r="A932">
        <v>230704</v>
      </c>
      <c r="B932">
        <v>185</v>
      </c>
      <c r="C932" s="39">
        <v>1.18055555555556E-2</v>
      </c>
      <c r="D932" s="39">
        <v>1.2500000000000001E-2</v>
      </c>
      <c r="E932">
        <v>0</v>
      </c>
      <c r="F932" s="24">
        <v>0</v>
      </c>
      <c r="G932">
        <v>0</v>
      </c>
    </row>
    <row r="933" spans="1:7" x14ac:dyDescent="0.35">
      <c r="A933">
        <v>230704</v>
      </c>
      <c r="B933">
        <v>185</v>
      </c>
      <c r="C933" s="39">
        <v>1.2500000000000001E-2</v>
      </c>
      <c r="D933" s="39">
        <v>1.3194444444444399E-2</v>
      </c>
      <c r="E933">
        <v>8201722.0999999996</v>
      </c>
      <c r="F933" s="24">
        <v>63.227812083227327</v>
      </c>
      <c r="G933">
        <v>0</v>
      </c>
    </row>
    <row r="934" spans="1:7" x14ac:dyDescent="0.35">
      <c r="A934">
        <v>230704</v>
      </c>
      <c r="B934">
        <v>185</v>
      </c>
      <c r="C934" s="39">
        <v>1.3194444444444399E-2</v>
      </c>
      <c r="D934" s="39">
        <v>1.38888888888888E-2</v>
      </c>
      <c r="E934">
        <v>0</v>
      </c>
      <c r="F934" s="24">
        <v>0</v>
      </c>
      <c r="G934">
        <v>0</v>
      </c>
    </row>
    <row r="935" spans="1:7" x14ac:dyDescent="0.35">
      <c r="A935">
        <v>230704</v>
      </c>
      <c r="B935">
        <v>185</v>
      </c>
      <c r="C935" s="39">
        <v>1.38888888888889E-2</v>
      </c>
      <c r="D935" s="39">
        <v>1.4583333333333301E-2</v>
      </c>
      <c r="E935">
        <v>0</v>
      </c>
      <c r="F935" s="24">
        <v>0</v>
      </c>
      <c r="G935">
        <v>0</v>
      </c>
    </row>
    <row r="936" spans="1:7" x14ac:dyDescent="0.35">
      <c r="A936">
        <v>230704</v>
      </c>
      <c r="B936">
        <v>185</v>
      </c>
      <c r="C936" s="39">
        <v>1.4583333333333301E-2</v>
      </c>
      <c r="D936" s="39">
        <v>1.5277777777777699E-2</v>
      </c>
      <c r="E936">
        <v>0</v>
      </c>
      <c r="F936" s="24">
        <v>0</v>
      </c>
      <c r="G936">
        <v>0</v>
      </c>
    </row>
    <row r="937" spans="1:7" x14ac:dyDescent="0.35">
      <c r="A937">
        <v>230704</v>
      </c>
      <c r="B937">
        <v>185</v>
      </c>
      <c r="C937" s="39">
        <v>1.52777777777778E-2</v>
      </c>
      <c r="D937" s="39">
        <v>1.59722222222222E-2</v>
      </c>
      <c r="E937">
        <v>0</v>
      </c>
      <c r="F937" s="24">
        <v>0</v>
      </c>
      <c r="G937">
        <v>0</v>
      </c>
    </row>
    <row r="938" spans="1:7" x14ac:dyDescent="0.35">
      <c r="A938">
        <v>230704</v>
      </c>
      <c r="B938">
        <v>185</v>
      </c>
      <c r="C938" s="39">
        <v>1.59722222222222E-2</v>
      </c>
      <c r="D938" s="39">
        <v>1.6666666666666601E-2</v>
      </c>
      <c r="E938">
        <v>0</v>
      </c>
      <c r="F938" s="24">
        <v>0</v>
      </c>
      <c r="G938">
        <v>0</v>
      </c>
    </row>
    <row r="939" spans="1:7" x14ac:dyDescent="0.35">
      <c r="A939">
        <v>230705</v>
      </c>
      <c r="B939">
        <v>186</v>
      </c>
      <c r="C939" s="39">
        <v>0</v>
      </c>
      <c r="D939" s="39">
        <v>6.9444444444444447E-4</v>
      </c>
      <c r="E939">
        <v>0</v>
      </c>
      <c r="F939" s="24">
        <v>0</v>
      </c>
      <c r="G939">
        <v>0</v>
      </c>
    </row>
    <row r="940" spans="1:7" x14ac:dyDescent="0.35">
      <c r="A940">
        <v>230705</v>
      </c>
      <c r="B940">
        <v>186</v>
      </c>
      <c r="C940" s="39">
        <v>6.9444444444444447E-4</v>
      </c>
      <c r="D940" s="39">
        <v>1.3888888888888889E-3</v>
      </c>
      <c r="E940">
        <v>0</v>
      </c>
      <c r="F940" s="24">
        <v>0</v>
      </c>
      <c r="G940">
        <v>0</v>
      </c>
    </row>
    <row r="941" spans="1:7" x14ac:dyDescent="0.35">
      <c r="A941">
        <v>230705</v>
      </c>
      <c r="B941">
        <v>186</v>
      </c>
      <c r="C941" s="39">
        <v>1.3888888888888889E-3</v>
      </c>
      <c r="D941" s="39">
        <v>2.0833333333333333E-3</v>
      </c>
      <c r="E941">
        <v>0</v>
      </c>
      <c r="F941" s="24">
        <v>0</v>
      </c>
      <c r="G941">
        <v>0</v>
      </c>
    </row>
    <row r="942" spans="1:7" x14ac:dyDescent="0.35">
      <c r="A942">
        <v>230705</v>
      </c>
      <c r="B942">
        <v>186</v>
      </c>
      <c r="C942" s="39">
        <v>2.0833333333333298E-3</v>
      </c>
      <c r="D942" s="39">
        <v>2.7777777777777701E-3</v>
      </c>
      <c r="E942">
        <v>0</v>
      </c>
      <c r="F942" s="24">
        <v>0</v>
      </c>
      <c r="G942">
        <v>0</v>
      </c>
    </row>
    <row r="943" spans="1:7" x14ac:dyDescent="0.35">
      <c r="A943">
        <v>230705</v>
      </c>
      <c r="B943">
        <v>186</v>
      </c>
      <c r="C943" s="39">
        <v>2.7777777777777801E-3</v>
      </c>
      <c r="D943" s="39">
        <v>3.4722222222222199E-3</v>
      </c>
      <c r="E943">
        <v>0</v>
      </c>
      <c r="F943" s="24">
        <v>0</v>
      </c>
      <c r="G943">
        <v>0</v>
      </c>
    </row>
    <row r="944" spans="1:7" x14ac:dyDescent="0.35">
      <c r="A944">
        <v>230705</v>
      </c>
      <c r="B944">
        <v>186</v>
      </c>
      <c r="C944" s="39">
        <v>3.4722222222222199E-3</v>
      </c>
      <c r="D944" s="39">
        <v>4.1666666666666597E-3</v>
      </c>
      <c r="E944">
        <v>0</v>
      </c>
      <c r="F944" s="24">
        <v>0</v>
      </c>
      <c r="G944">
        <v>0</v>
      </c>
    </row>
    <row r="945" spans="1:7" x14ac:dyDescent="0.35">
      <c r="A945">
        <v>230705</v>
      </c>
      <c r="B945">
        <v>186</v>
      </c>
      <c r="C945" s="39">
        <v>4.1666666666666701E-3</v>
      </c>
      <c r="D945" s="39">
        <v>4.8611111111111103E-3</v>
      </c>
      <c r="E945">
        <v>8201722.0999999996</v>
      </c>
      <c r="F945" s="24">
        <v>63.227812083227327</v>
      </c>
      <c r="G945">
        <v>0</v>
      </c>
    </row>
    <row r="946" spans="1:7" x14ac:dyDescent="0.35">
      <c r="A946">
        <v>230705</v>
      </c>
      <c r="B946">
        <v>186</v>
      </c>
      <c r="C946" s="39">
        <v>4.8611111111111103E-3</v>
      </c>
      <c r="D946" s="39">
        <v>5.5555555555555497E-3</v>
      </c>
      <c r="E946">
        <v>0</v>
      </c>
      <c r="F946" s="24">
        <v>0</v>
      </c>
      <c r="G946">
        <v>0</v>
      </c>
    </row>
    <row r="947" spans="1:7" x14ac:dyDescent="0.35">
      <c r="A947">
        <v>230705</v>
      </c>
      <c r="B947">
        <v>186</v>
      </c>
      <c r="C947" s="39">
        <v>5.5555555555555601E-3</v>
      </c>
      <c r="D947" s="39">
        <v>6.2500000000000003E-3</v>
      </c>
      <c r="E947">
        <v>0</v>
      </c>
      <c r="F947" s="24">
        <v>0</v>
      </c>
      <c r="G947">
        <v>0</v>
      </c>
    </row>
    <row r="948" spans="1:7" x14ac:dyDescent="0.35">
      <c r="A948">
        <v>230705</v>
      </c>
      <c r="B948">
        <v>186</v>
      </c>
      <c r="C948" s="39">
        <v>6.2500000000000003E-3</v>
      </c>
      <c r="D948" s="39">
        <v>6.9444444444444397E-3</v>
      </c>
      <c r="E948">
        <v>0</v>
      </c>
      <c r="F948" s="24">
        <v>0</v>
      </c>
      <c r="G948">
        <v>0</v>
      </c>
    </row>
    <row r="949" spans="1:7" x14ac:dyDescent="0.35">
      <c r="A949">
        <v>230705</v>
      </c>
      <c r="B949">
        <v>186</v>
      </c>
      <c r="C949" s="39">
        <v>6.9444444444444397E-3</v>
      </c>
      <c r="D949" s="39">
        <v>7.63888888888888E-3</v>
      </c>
      <c r="E949">
        <v>0</v>
      </c>
      <c r="F949" s="24">
        <v>0</v>
      </c>
      <c r="G949">
        <v>0</v>
      </c>
    </row>
    <row r="950" spans="1:7" x14ac:dyDescent="0.35">
      <c r="A950">
        <v>230705</v>
      </c>
      <c r="B950">
        <v>186</v>
      </c>
      <c r="C950" s="39">
        <v>7.6388888888888904E-3</v>
      </c>
      <c r="D950" s="39">
        <v>8.3333333333333297E-3</v>
      </c>
      <c r="E950">
        <v>0</v>
      </c>
      <c r="F950" s="24">
        <v>0</v>
      </c>
      <c r="G950">
        <v>0</v>
      </c>
    </row>
    <row r="951" spans="1:7" x14ac:dyDescent="0.35">
      <c r="A951">
        <v>230705</v>
      </c>
      <c r="B951">
        <v>186</v>
      </c>
      <c r="C951" s="39">
        <v>8.3333333333333297E-3</v>
      </c>
      <c r="D951" s="39">
        <v>9.02777777777777E-3</v>
      </c>
      <c r="E951">
        <v>0</v>
      </c>
      <c r="F951" s="24">
        <v>0</v>
      </c>
      <c r="G951">
        <v>0</v>
      </c>
    </row>
    <row r="952" spans="1:7" x14ac:dyDescent="0.35">
      <c r="A952">
        <v>230705</v>
      </c>
      <c r="B952">
        <v>186</v>
      </c>
      <c r="C952" s="39">
        <v>9.0277777777777804E-3</v>
      </c>
      <c r="D952" s="39">
        <v>9.7222222222222206E-3</v>
      </c>
      <c r="E952">
        <v>0</v>
      </c>
      <c r="F952" s="24">
        <v>0</v>
      </c>
      <c r="G952">
        <v>0</v>
      </c>
    </row>
    <row r="953" spans="1:7" x14ac:dyDescent="0.35">
      <c r="A953">
        <v>230705</v>
      </c>
      <c r="B953">
        <v>186</v>
      </c>
      <c r="C953" s="39">
        <v>9.7222222222222206E-3</v>
      </c>
      <c r="D953" s="39">
        <v>1.0416666666666701E-2</v>
      </c>
      <c r="E953">
        <v>0</v>
      </c>
      <c r="F953" s="24">
        <v>0</v>
      </c>
      <c r="G953">
        <v>0</v>
      </c>
    </row>
    <row r="954" spans="1:7" x14ac:dyDescent="0.35">
      <c r="A954">
        <v>230705</v>
      </c>
      <c r="B954">
        <v>186</v>
      </c>
      <c r="C954" s="39">
        <v>1.0416666666666701E-2</v>
      </c>
      <c r="D954" s="39">
        <v>1.1111111111111099E-2</v>
      </c>
      <c r="E954">
        <v>0</v>
      </c>
      <c r="F954" s="24">
        <v>0</v>
      </c>
      <c r="G954">
        <v>0</v>
      </c>
    </row>
    <row r="955" spans="1:7" x14ac:dyDescent="0.35">
      <c r="A955">
        <v>230705</v>
      </c>
      <c r="B955">
        <v>186</v>
      </c>
      <c r="C955" s="39">
        <v>1.1111111111111099E-2</v>
      </c>
      <c r="D955" s="39">
        <v>1.18055555555555E-2</v>
      </c>
      <c r="E955">
        <v>0</v>
      </c>
      <c r="F955" s="24">
        <v>0</v>
      </c>
      <c r="G955">
        <v>0</v>
      </c>
    </row>
    <row r="956" spans="1:7" x14ac:dyDescent="0.35">
      <c r="A956">
        <v>230705</v>
      </c>
      <c r="B956">
        <v>186</v>
      </c>
      <c r="C956" s="39">
        <v>1.18055555555556E-2</v>
      </c>
      <c r="D956" s="39">
        <v>1.2500000000000001E-2</v>
      </c>
      <c r="E956">
        <v>0</v>
      </c>
      <c r="F956" s="24">
        <v>0</v>
      </c>
      <c r="G956">
        <v>0</v>
      </c>
    </row>
    <row r="957" spans="1:7" x14ac:dyDescent="0.35">
      <c r="A957">
        <v>230705</v>
      </c>
      <c r="B957">
        <v>186</v>
      </c>
      <c r="C957" s="39">
        <v>1.2500000000000001E-2</v>
      </c>
      <c r="D957" s="39">
        <v>1.3194444444444399E-2</v>
      </c>
      <c r="E957">
        <v>8201722.0999999996</v>
      </c>
      <c r="F957" s="24">
        <v>63.227812083227327</v>
      </c>
      <c r="G957">
        <v>0</v>
      </c>
    </row>
    <row r="958" spans="1:7" x14ac:dyDescent="0.35">
      <c r="A958">
        <v>230705</v>
      </c>
      <c r="B958">
        <v>186</v>
      </c>
      <c r="C958" s="39">
        <v>1.3194444444444399E-2</v>
      </c>
      <c r="D958" s="39">
        <v>1.38888888888888E-2</v>
      </c>
      <c r="E958">
        <v>0</v>
      </c>
      <c r="F958" s="24">
        <v>0</v>
      </c>
      <c r="G958">
        <v>0</v>
      </c>
    </row>
    <row r="959" spans="1:7" x14ac:dyDescent="0.35">
      <c r="A959">
        <v>230705</v>
      </c>
      <c r="B959">
        <v>186</v>
      </c>
      <c r="C959" s="39">
        <v>1.38888888888889E-2</v>
      </c>
      <c r="D959" s="39">
        <v>1.4583333333333301E-2</v>
      </c>
      <c r="E959">
        <v>0</v>
      </c>
      <c r="F959" s="24">
        <v>0</v>
      </c>
      <c r="G959">
        <v>0</v>
      </c>
    </row>
    <row r="960" spans="1:7" x14ac:dyDescent="0.35">
      <c r="A960">
        <v>230705</v>
      </c>
      <c r="B960">
        <v>186</v>
      </c>
      <c r="C960" s="39">
        <v>1.4583333333333301E-2</v>
      </c>
      <c r="D960" s="39">
        <v>1.5277777777777699E-2</v>
      </c>
      <c r="E960">
        <v>0</v>
      </c>
      <c r="F960" s="24">
        <v>0</v>
      </c>
      <c r="G960">
        <v>0</v>
      </c>
    </row>
    <row r="961" spans="1:7" x14ac:dyDescent="0.35">
      <c r="A961">
        <v>230705</v>
      </c>
      <c r="B961">
        <v>186</v>
      </c>
      <c r="C961" s="39">
        <v>1.52777777777778E-2</v>
      </c>
      <c r="D961" s="39">
        <v>1.59722222222222E-2</v>
      </c>
      <c r="E961">
        <v>0</v>
      </c>
      <c r="F961" s="24">
        <v>0</v>
      </c>
      <c r="G961">
        <v>0</v>
      </c>
    </row>
    <row r="962" spans="1:7" x14ac:dyDescent="0.35">
      <c r="A962">
        <v>230705</v>
      </c>
      <c r="B962">
        <v>186</v>
      </c>
      <c r="C962" s="39">
        <v>1.59722222222222E-2</v>
      </c>
      <c r="D962" s="39">
        <v>1.6666666666666601E-2</v>
      </c>
      <c r="E962">
        <v>0</v>
      </c>
      <c r="F962" s="24">
        <v>0</v>
      </c>
      <c r="G962">
        <v>0</v>
      </c>
    </row>
    <row r="963" spans="1:7" x14ac:dyDescent="0.35">
      <c r="A963">
        <v>230706</v>
      </c>
      <c r="B963">
        <v>187</v>
      </c>
      <c r="C963" s="39">
        <v>0</v>
      </c>
      <c r="D963" s="39">
        <v>6.9444444444444447E-4</v>
      </c>
      <c r="E963">
        <v>0</v>
      </c>
      <c r="F963" s="24">
        <v>0</v>
      </c>
      <c r="G963">
        <v>0</v>
      </c>
    </row>
    <row r="964" spans="1:7" x14ac:dyDescent="0.35">
      <c r="A964">
        <v>230706</v>
      </c>
      <c r="B964">
        <v>187</v>
      </c>
      <c r="C964" s="39">
        <v>6.9444444444444447E-4</v>
      </c>
      <c r="D964" s="39">
        <v>1.3888888888888889E-3</v>
      </c>
      <c r="E964">
        <v>0</v>
      </c>
      <c r="F964" s="24">
        <v>0</v>
      </c>
      <c r="G964">
        <v>0</v>
      </c>
    </row>
    <row r="965" spans="1:7" x14ac:dyDescent="0.35">
      <c r="A965">
        <v>230706</v>
      </c>
      <c r="B965">
        <v>187</v>
      </c>
      <c r="C965" s="39">
        <v>1.3888888888888889E-3</v>
      </c>
      <c r="D965" s="39">
        <v>2.0833333333333333E-3</v>
      </c>
      <c r="E965">
        <v>0</v>
      </c>
      <c r="F965" s="24">
        <v>0</v>
      </c>
      <c r="G965">
        <v>0</v>
      </c>
    </row>
    <row r="966" spans="1:7" x14ac:dyDescent="0.35">
      <c r="A966">
        <v>230706</v>
      </c>
      <c r="B966">
        <v>187</v>
      </c>
      <c r="C966" s="39">
        <v>2.0833333333333298E-3</v>
      </c>
      <c r="D966" s="39">
        <v>2.7777777777777701E-3</v>
      </c>
      <c r="E966">
        <v>0</v>
      </c>
      <c r="F966" s="24">
        <v>0</v>
      </c>
      <c r="G966">
        <v>0</v>
      </c>
    </row>
    <row r="967" spans="1:7" x14ac:dyDescent="0.35">
      <c r="A967">
        <v>230706</v>
      </c>
      <c r="B967">
        <v>187</v>
      </c>
      <c r="C967" s="39">
        <v>2.7777777777777801E-3</v>
      </c>
      <c r="D967" s="39">
        <v>3.4722222222222199E-3</v>
      </c>
      <c r="E967">
        <v>0</v>
      </c>
      <c r="F967" s="24">
        <v>0</v>
      </c>
      <c r="G967">
        <v>0</v>
      </c>
    </row>
    <row r="968" spans="1:7" x14ac:dyDescent="0.35">
      <c r="A968">
        <v>230706</v>
      </c>
      <c r="B968">
        <v>187</v>
      </c>
      <c r="C968" s="39">
        <v>3.4722222222222199E-3</v>
      </c>
      <c r="D968" s="39">
        <v>4.1666666666666597E-3</v>
      </c>
      <c r="E968">
        <v>0</v>
      </c>
      <c r="F968" s="24">
        <v>0</v>
      </c>
      <c r="G968">
        <v>0</v>
      </c>
    </row>
    <row r="969" spans="1:7" x14ac:dyDescent="0.35">
      <c r="A969">
        <v>230706</v>
      </c>
      <c r="B969">
        <v>187</v>
      </c>
      <c r="C969" s="39">
        <v>4.1666666666666701E-3</v>
      </c>
      <c r="D969" s="39">
        <v>4.8611111111111103E-3</v>
      </c>
      <c r="E969">
        <v>8201722.0999999996</v>
      </c>
      <c r="F969" s="24">
        <v>63.227812083227327</v>
      </c>
      <c r="G969">
        <v>0</v>
      </c>
    </row>
    <row r="970" spans="1:7" x14ac:dyDescent="0.35">
      <c r="A970">
        <v>230706</v>
      </c>
      <c r="B970">
        <v>187</v>
      </c>
      <c r="C970" s="39">
        <v>4.8611111111111103E-3</v>
      </c>
      <c r="D970" s="39">
        <v>5.5555555555555497E-3</v>
      </c>
      <c r="E970">
        <v>0</v>
      </c>
      <c r="F970" s="24">
        <v>0</v>
      </c>
      <c r="G970">
        <v>0</v>
      </c>
    </row>
    <row r="971" spans="1:7" x14ac:dyDescent="0.35">
      <c r="A971">
        <v>230706</v>
      </c>
      <c r="B971">
        <v>187</v>
      </c>
      <c r="C971" s="39">
        <v>5.5555555555555601E-3</v>
      </c>
      <c r="D971" s="39">
        <v>6.2500000000000003E-3</v>
      </c>
      <c r="E971">
        <v>0</v>
      </c>
      <c r="F971" s="24">
        <v>0</v>
      </c>
      <c r="G971">
        <v>0</v>
      </c>
    </row>
    <row r="972" spans="1:7" x14ac:dyDescent="0.35">
      <c r="A972">
        <v>230706</v>
      </c>
      <c r="B972">
        <v>187</v>
      </c>
      <c r="C972" s="39">
        <v>6.2500000000000003E-3</v>
      </c>
      <c r="D972" s="39">
        <v>6.9444444444444397E-3</v>
      </c>
      <c r="E972">
        <v>0</v>
      </c>
      <c r="F972" s="24">
        <v>0</v>
      </c>
      <c r="G972">
        <v>0</v>
      </c>
    </row>
    <row r="973" spans="1:7" x14ac:dyDescent="0.35">
      <c r="A973">
        <v>230706</v>
      </c>
      <c r="B973">
        <v>187</v>
      </c>
      <c r="C973" s="39">
        <v>6.9444444444444397E-3</v>
      </c>
      <c r="D973" s="39">
        <v>7.63888888888888E-3</v>
      </c>
      <c r="E973">
        <v>0</v>
      </c>
      <c r="F973" s="24">
        <v>0</v>
      </c>
      <c r="G973">
        <v>0</v>
      </c>
    </row>
    <row r="974" spans="1:7" x14ac:dyDescent="0.35">
      <c r="A974">
        <v>230706</v>
      </c>
      <c r="B974">
        <v>187</v>
      </c>
      <c r="C974" s="39">
        <v>7.6388888888888904E-3</v>
      </c>
      <c r="D974" s="39">
        <v>8.3333333333333297E-3</v>
      </c>
      <c r="E974">
        <v>0</v>
      </c>
      <c r="F974" s="24">
        <v>0</v>
      </c>
      <c r="G974">
        <v>0</v>
      </c>
    </row>
    <row r="975" spans="1:7" x14ac:dyDescent="0.35">
      <c r="A975">
        <v>230706</v>
      </c>
      <c r="B975">
        <v>187</v>
      </c>
      <c r="C975" s="39">
        <v>8.3333333333333297E-3</v>
      </c>
      <c r="D975" s="39">
        <v>9.02777777777777E-3</v>
      </c>
      <c r="E975">
        <v>0</v>
      </c>
      <c r="F975" s="24">
        <v>0</v>
      </c>
      <c r="G975">
        <v>0</v>
      </c>
    </row>
    <row r="976" spans="1:7" x14ac:dyDescent="0.35">
      <c r="A976">
        <v>230706</v>
      </c>
      <c r="B976">
        <v>187</v>
      </c>
      <c r="C976" s="39">
        <v>9.0277777777777804E-3</v>
      </c>
      <c r="D976" s="39">
        <v>9.7222222222222206E-3</v>
      </c>
      <c r="E976">
        <v>0</v>
      </c>
      <c r="F976" s="24">
        <v>0</v>
      </c>
      <c r="G976">
        <v>0</v>
      </c>
    </row>
    <row r="977" spans="1:7" x14ac:dyDescent="0.35">
      <c r="A977">
        <v>230706</v>
      </c>
      <c r="B977">
        <v>187</v>
      </c>
      <c r="C977" s="39">
        <v>9.7222222222222206E-3</v>
      </c>
      <c r="D977" s="39">
        <v>1.0416666666666701E-2</v>
      </c>
      <c r="E977">
        <v>0</v>
      </c>
      <c r="F977" s="24">
        <v>0</v>
      </c>
      <c r="G977">
        <v>0</v>
      </c>
    </row>
    <row r="978" spans="1:7" x14ac:dyDescent="0.35">
      <c r="A978">
        <v>230706</v>
      </c>
      <c r="B978">
        <v>187</v>
      </c>
      <c r="C978" s="39">
        <v>1.0416666666666701E-2</v>
      </c>
      <c r="D978" s="39">
        <v>1.1111111111111099E-2</v>
      </c>
      <c r="E978">
        <v>0</v>
      </c>
      <c r="F978" s="24">
        <v>0</v>
      </c>
      <c r="G978">
        <v>0</v>
      </c>
    </row>
    <row r="979" spans="1:7" x14ac:dyDescent="0.35">
      <c r="A979">
        <v>230706</v>
      </c>
      <c r="B979">
        <v>187</v>
      </c>
      <c r="C979" s="39">
        <v>1.1111111111111099E-2</v>
      </c>
      <c r="D979" s="39">
        <v>1.18055555555555E-2</v>
      </c>
      <c r="E979">
        <v>0</v>
      </c>
      <c r="F979" s="24">
        <v>0</v>
      </c>
      <c r="G979">
        <v>0</v>
      </c>
    </row>
    <row r="980" spans="1:7" x14ac:dyDescent="0.35">
      <c r="A980">
        <v>230706</v>
      </c>
      <c r="B980">
        <v>187</v>
      </c>
      <c r="C980" s="39">
        <v>1.18055555555556E-2</v>
      </c>
      <c r="D980" s="39">
        <v>1.2500000000000001E-2</v>
      </c>
      <c r="E980">
        <v>0</v>
      </c>
      <c r="F980" s="24">
        <v>0</v>
      </c>
      <c r="G980">
        <v>0</v>
      </c>
    </row>
    <row r="981" spans="1:7" x14ac:dyDescent="0.35">
      <c r="A981">
        <v>230706</v>
      </c>
      <c r="B981">
        <v>187</v>
      </c>
      <c r="C981" s="39">
        <v>1.2500000000000001E-2</v>
      </c>
      <c r="D981" s="39">
        <v>1.3194444444444399E-2</v>
      </c>
      <c r="E981">
        <v>8201722.0999999996</v>
      </c>
      <c r="F981" s="24">
        <v>63.227812083227327</v>
      </c>
      <c r="G981">
        <v>0</v>
      </c>
    </row>
    <row r="982" spans="1:7" x14ac:dyDescent="0.35">
      <c r="A982">
        <v>230706</v>
      </c>
      <c r="B982">
        <v>187</v>
      </c>
      <c r="C982" s="39">
        <v>1.3194444444444399E-2</v>
      </c>
      <c r="D982" s="39">
        <v>1.38888888888888E-2</v>
      </c>
      <c r="E982">
        <v>0</v>
      </c>
      <c r="F982" s="24">
        <v>0</v>
      </c>
      <c r="G982">
        <v>0</v>
      </c>
    </row>
    <row r="983" spans="1:7" x14ac:dyDescent="0.35">
      <c r="A983">
        <v>230706</v>
      </c>
      <c r="B983">
        <v>187</v>
      </c>
      <c r="C983" s="39">
        <v>1.38888888888889E-2</v>
      </c>
      <c r="D983" s="39">
        <v>1.4583333333333301E-2</v>
      </c>
      <c r="E983">
        <v>0</v>
      </c>
      <c r="F983" s="24">
        <v>0</v>
      </c>
      <c r="G983">
        <v>0</v>
      </c>
    </row>
    <row r="984" spans="1:7" x14ac:dyDescent="0.35">
      <c r="A984">
        <v>230706</v>
      </c>
      <c r="B984">
        <v>187</v>
      </c>
      <c r="C984" s="39">
        <v>1.4583333333333301E-2</v>
      </c>
      <c r="D984" s="39">
        <v>1.5277777777777699E-2</v>
      </c>
      <c r="E984">
        <v>0</v>
      </c>
      <c r="F984" s="24">
        <v>0</v>
      </c>
      <c r="G984">
        <v>0</v>
      </c>
    </row>
    <row r="985" spans="1:7" x14ac:dyDescent="0.35">
      <c r="A985">
        <v>230706</v>
      </c>
      <c r="B985">
        <v>187</v>
      </c>
      <c r="C985" s="39">
        <v>1.52777777777778E-2</v>
      </c>
      <c r="D985" s="39">
        <v>1.59722222222222E-2</v>
      </c>
      <c r="E985">
        <v>0</v>
      </c>
      <c r="F985" s="24">
        <v>0</v>
      </c>
      <c r="G985">
        <v>0</v>
      </c>
    </row>
    <row r="986" spans="1:7" x14ac:dyDescent="0.35">
      <c r="A986">
        <v>230706</v>
      </c>
      <c r="B986">
        <v>187</v>
      </c>
      <c r="C986" s="39">
        <v>1.59722222222222E-2</v>
      </c>
      <c r="D986" s="39">
        <v>1.6666666666666601E-2</v>
      </c>
      <c r="E986">
        <v>0</v>
      </c>
      <c r="F986" s="24">
        <v>0</v>
      </c>
      <c r="G986">
        <v>0</v>
      </c>
    </row>
    <row r="987" spans="1:7" x14ac:dyDescent="0.35">
      <c r="A987">
        <v>230707</v>
      </c>
      <c r="B987">
        <v>188</v>
      </c>
      <c r="C987" s="39">
        <v>0</v>
      </c>
      <c r="D987" s="39">
        <v>6.9444444444444447E-4</v>
      </c>
      <c r="E987">
        <v>0</v>
      </c>
      <c r="F987" s="24">
        <v>0</v>
      </c>
      <c r="G987">
        <v>0</v>
      </c>
    </row>
    <row r="988" spans="1:7" x14ac:dyDescent="0.35">
      <c r="A988">
        <v>230707</v>
      </c>
      <c r="B988">
        <v>188</v>
      </c>
      <c r="C988" s="39">
        <v>6.9444444444444447E-4</v>
      </c>
      <c r="D988" s="39">
        <v>1.3888888888888889E-3</v>
      </c>
      <c r="E988">
        <v>0</v>
      </c>
      <c r="F988" s="24">
        <v>0</v>
      </c>
      <c r="G988">
        <v>0</v>
      </c>
    </row>
    <row r="989" spans="1:7" x14ac:dyDescent="0.35">
      <c r="A989">
        <v>230707</v>
      </c>
      <c r="B989">
        <v>188</v>
      </c>
      <c r="C989" s="39">
        <v>1.3888888888888889E-3</v>
      </c>
      <c r="D989" s="39">
        <v>2.0833333333333333E-3</v>
      </c>
      <c r="E989">
        <v>0</v>
      </c>
      <c r="F989" s="24">
        <v>0</v>
      </c>
      <c r="G989">
        <v>0</v>
      </c>
    </row>
    <row r="990" spans="1:7" x14ac:dyDescent="0.35">
      <c r="A990">
        <v>230707</v>
      </c>
      <c r="B990">
        <v>188</v>
      </c>
      <c r="C990" s="39">
        <v>2.0833333333333298E-3</v>
      </c>
      <c r="D990" s="39">
        <v>2.7777777777777701E-3</v>
      </c>
      <c r="E990">
        <v>0</v>
      </c>
      <c r="F990" s="24">
        <v>0</v>
      </c>
      <c r="G990">
        <v>0</v>
      </c>
    </row>
    <row r="991" spans="1:7" x14ac:dyDescent="0.35">
      <c r="A991">
        <v>230707</v>
      </c>
      <c r="B991">
        <v>188</v>
      </c>
      <c r="C991" s="39">
        <v>2.7777777777777801E-3</v>
      </c>
      <c r="D991" s="39">
        <v>3.4722222222222199E-3</v>
      </c>
      <c r="E991">
        <v>0</v>
      </c>
      <c r="F991" s="24">
        <v>0</v>
      </c>
      <c r="G991">
        <v>0</v>
      </c>
    </row>
    <row r="992" spans="1:7" x14ac:dyDescent="0.35">
      <c r="A992">
        <v>230707</v>
      </c>
      <c r="B992">
        <v>188</v>
      </c>
      <c r="C992" s="39">
        <v>3.4722222222222199E-3</v>
      </c>
      <c r="D992" s="39">
        <v>4.1666666666666597E-3</v>
      </c>
      <c r="E992">
        <v>0</v>
      </c>
      <c r="F992" s="24">
        <v>0</v>
      </c>
      <c r="G992">
        <v>0</v>
      </c>
    </row>
    <row r="993" spans="1:7" x14ac:dyDescent="0.35">
      <c r="A993">
        <v>230707</v>
      </c>
      <c r="B993">
        <v>188</v>
      </c>
      <c r="C993" s="39">
        <v>4.1666666666666701E-3</v>
      </c>
      <c r="D993" s="39">
        <v>4.8611111111111103E-3</v>
      </c>
      <c r="E993">
        <v>8201722.0999999996</v>
      </c>
      <c r="F993" s="24">
        <v>63.227812083227327</v>
      </c>
      <c r="G993">
        <v>0</v>
      </c>
    </row>
    <row r="994" spans="1:7" x14ac:dyDescent="0.35">
      <c r="A994">
        <v>230707</v>
      </c>
      <c r="B994">
        <v>188</v>
      </c>
      <c r="C994" s="39">
        <v>4.8611111111111103E-3</v>
      </c>
      <c r="D994" s="39">
        <v>5.5555555555555497E-3</v>
      </c>
      <c r="E994">
        <v>0</v>
      </c>
      <c r="F994" s="24">
        <v>0</v>
      </c>
      <c r="G994">
        <v>0</v>
      </c>
    </row>
    <row r="995" spans="1:7" x14ac:dyDescent="0.35">
      <c r="A995">
        <v>230707</v>
      </c>
      <c r="B995">
        <v>188</v>
      </c>
      <c r="C995" s="39">
        <v>5.5555555555555601E-3</v>
      </c>
      <c r="D995" s="39">
        <v>6.2500000000000003E-3</v>
      </c>
      <c r="E995">
        <v>0</v>
      </c>
      <c r="F995" s="24">
        <v>0</v>
      </c>
      <c r="G995">
        <v>0</v>
      </c>
    </row>
    <row r="996" spans="1:7" x14ac:dyDescent="0.35">
      <c r="A996">
        <v>230707</v>
      </c>
      <c r="B996">
        <v>188</v>
      </c>
      <c r="C996" s="39">
        <v>6.2500000000000003E-3</v>
      </c>
      <c r="D996" s="39">
        <v>6.9444444444444397E-3</v>
      </c>
      <c r="E996">
        <v>0</v>
      </c>
      <c r="F996" s="24">
        <v>0</v>
      </c>
      <c r="G996">
        <v>0</v>
      </c>
    </row>
    <row r="997" spans="1:7" x14ac:dyDescent="0.35">
      <c r="A997">
        <v>230707</v>
      </c>
      <c r="B997">
        <v>188</v>
      </c>
      <c r="C997" s="39">
        <v>6.9444444444444397E-3</v>
      </c>
      <c r="D997" s="39">
        <v>7.63888888888888E-3</v>
      </c>
      <c r="E997">
        <v>0</v>
      </c>
      <c r="F997" s="24">
        <v>0</v>
      </c>
      <c r="G997">
        <v>0</v>
      </c>
    </row>
    <row r="998" spans="1:7" x14ac:dyDescent="0.35">
      <c r="A998">
        <v>230707</v>
      </c>
      <c r="B998">
        <v>188</v>
      </c>
      <c r="C998" s="39">
        <v>7.6388888888888904E-3</v>
      </c>
      <c r="D998" s="39">
        <v>8.3333333333333297E-3</v>
      </c>
      <c r="E998">
        <v>0</v>
      </c>
      <c r="F998" s="24">
        <v>0</v>
      </c>
      <c r="G998">
        <v>0</v>
      </c>
    </row>
    <row r="999" spans="1:7" x14ac:dyDescent="0.35">
      <c r="A999">
        <v>230707</v>
      </c>
      <c r="B999">
        <v>188</v>
      </c>
      <c r="C999" s="39">
        <v>8.3333333333333297E-3</v>
      </c>
      <c r="D999" s="39">
        <v>9.02777777777777E-3</v>
      </c>
      <c r="E999">
        <v>0</v>
      </c>
      <c r="F999" s="24">
        <v>0</v>
      </c>
      <c r="G999">
        <v>0</v>
      </c>
    </row>
    <row r="1000" spans="1:7" x14ac:dyDescent="0.35">
      <c r="A1000">
        <v>230707</v>
      </c>
      <c r="B1000">
        <v>188</v>
      </c>
      <c r="C1000" s="39">
        <v>9.0277777777777804E-3</v>
      </c>
      <c r="D1000" s="39">
        <v>9.7222222222222206E-3</v>
      </c>
      <c r="E1000">
        <v>0</v>
      </c>
      <c r="F1000" s="24">
        <v>0</v>
      </c>
      <c r="G1000">
        <v>0</v>
      </c>
    </row>
    <row r="1001" spans="1:7" x14ac:dyDescent="0.35">
      <c r="A1001">
        <v>230707</v>
      </c>
      <c r="B1001">
        <v>188</v>
      </c>
      <c r="C1001" s="39">
        <v>9.7222222222222206E-3</v>
      </c>
      <c r="D1001" s="39">
        <v>1.0416666666666701E-2</v>
      </c>
      <c r="E1001">
        <v>0</v>
      </c>
      <c r="F1001" s="24">
        <v>0</v>
      </c>
      <c r="G1001">
        <v>0</v>
      </c>
    </row>
    <row r="1002" spans="1:7" x14ac:dyDescent="0.35">
      <c r="A1002">
        <v>230707</v>
      </c>
      <c r="B1002">
        <v>188</v>
      </c>
      <c r="C1002" s="39">
        <v>1.0416666666666701E-2</v>
      </c>
      <c r="D1002" s="39">
        <v>1.1111111111111099E-2</v>
      </c>
      <c r="E1002">
        <v>0</v>
      </c>
      <c r="F1002" s="24">
        <v>0</v>
      </c>
      <c r="G1002">
        <v>0</v>
      </c>
    </row>
    <row r="1003" spans="1:7" x14ac:dyDescent="0.35">
      <c r="A1003">
        <v>230707</v>
      </c>
      <c r="B1003">
        <v>188</v>
      </c>
      <c r="C1003" s="39">
        <v>1.1111111111111099E-2</v>
      </c>
      <c r="D1003" s="39">
        <v>1.18055555555555E-2</v>
      </c>
      <c r="E1003">
        <v>0</v>
      </c>
      <c r="F1003" s="24">
        <v>0</v>
      </c>
      <c r="G1003">
        <v>0</v>
      </c>
    </row>
    <row r="1004" spans="1:7" x14ac:dyDescent="0.35">
      <c r="A1004">
        <v>230707</v>
      </c>
      <c r="B1004">
        <v>188</v>
      </c>
      <c r="C1004" s="39">
        <v>1.18055555555556E-2</v>
      </c>
      <c r="D1004" s="39">
        <v>1.2500000000000001E-2</v>
      </c>
      <c r="E1004">
        <v>0</v>
      </c>
      <c r="F1004" s="24">
        <v>0</v>
      </c>
      <c r="G1004">
        <v>0</v>
      </c>
    </row>
    <row r="1005" spans="1:7" x14ac:dyDescent="0.35">
      <c r="A1005">
        <v>230707</v>
      </c>
      <c r="B1005">
        <v>188</v>
      </c>
      <c r="C1005" s="39">
        <v>1.2500000000000001E-2</v>
      </c>
      <c r="D1005" s="39">
        <v>1.3194444444444399E-2</v>
      </c>
      <c r="E1005">
        <v>8201722.0999999996</v>
      </c>
      <c r="F1005" s="24">
        <v>63.227812083227327</v>
      </c>
      <c r="G1005">
        <v>0</v>
      </c>
    </row>
    <row r="1006" spans="1:7" x14ac:dyDescent="0.35">
      <c r="A1006">
        <v>230707</v>
      </c>
      <c r="B1006">
        <v>188</v>
      </c>
      <c r="C1006" s="39">
        <v>1.3194444444444399E-2</v>
      </c>
      <c r="D1006" s="39">
        <v>1.38888888888888E-2</v>
      </c>
      <c r="E1006">
        <v>0</v>
      </c>
      <c r="F1006" s="24">
        <v>0</v>
      </c>
      <c r="G1006">
        <v>0</v>
      </c>
    </row>
    <row r="1007" spans="1:7" x14ac:dyDescent="0.35">
      <c r="A1007">
        <v>230707</v>
      </c>
      <c r="B1007">
        <v>188</v>
      </c>
      <c r="C1007" s="39">
        <v>1.38888888888889E-2</v>
      </c>
      <c r="D1007" s="39">
        <v>1.4583333333333301E-2</v>
      </c>
      <c r="E1007">
        <v>0</v>
      </c>
      <c r="F1007" s="24">
        <v>0</v>
      </c>
      <c r="G1007">
        <v>0</v>
      </c>
    </row>
    <row r="1008" spans="1:7" x14ac:dyDescent="0.35">
      <c r="A1008">
        <v>230707</v>
      </c>
      <c r="B1008">
        <v>188</v>
      </c>
      <c r="C1008" s="39">
        <v>1.4583333333333301E-2</v>
      </c>
      <c r="D1008" s="39">
        <v>1.5277777777777699E-2</v>
      </c>
      <c r="E1008">
        <v>0</v>
      </c>
      <c r="F1008" s="24">
        <v>0</v>
      </c>
      <c r="G1008">
        <v>0</v>
      </c>
    </row>
    <row r="1009" spans="1:7" x14ac:dyDescent="0.35">
      <c r="A1009">
        <v>230707</v>
      </c>
      <c r="B1009">
        <v>188</v>
      </c>
      <c r="C1009" s="39">
        <v>1.52777777777778E-2</v>
      </c>
      <c r="D1009" s="39">
        <v>1.59722222222222E-2</v>
      </c>
      <c r="E1009">
        <v>0</v>
      </c>
      <c r="F1009" s="24">
        <v>0</v>
      </c>
      <c r="G1009">
        <v>0</v>
      </c>
    </row>
    <row r="1010" spans="1:7" x14ac:dyDescent="0.35">
      <c r="A1010">
        <v>230707</v>
      </c>
      <c r="B1010">
        <v>188</v>
      </c>
      <c r="C1010" s="39">
        <v>1.59722222222222E-2</v>
      </c>
      <c r="D1010" s="39">
        <v>1.6666666666666601E-2</v>
      </c>
      <c r="E1010">
        <v>0</v>
      </c>
      <c r="F1010" s="24">
        <v>0</v>
      </c>
      <c r="G1010">
        <v>0</v>
      </c>
    </row>
    <row r="1011" spans="1:7" x14ac:dyDescent="0.35">
      <c r="A1011">
        <v>230708</v>
      </c>
      <c r="B1011">
        <v>189</v>
      </c>
      <c r="C1011" s="39">
        <v>0</v>
      </c>
      <c r="D1011" s="39">
        <v>6.9444444444444447E-4</v>
      </c>
      <c r="E1011">
        <v>0</v>
      </c>
      <c r="F1011" s="24">
        <v>0</v>
      </c>
      <c r="G1011">
        <v>0</v>
      </c>
    </row>
    <row r="1012" spans="1:7" x14ac:dyDescent="0.35">
      <c r="A1012">
        <v>230708</v>
      </c>
      <c r="B1012">
        <v>189</v>
      </c>
      <c r="C1012" s="39">
        <v>6.9444444444444447E-4</v>
      </c>
      <c r="D1012" s="39">
        <v>1.3888888888888889E-3</v>
      </c>
      <c r="E1012">
        <v>0</v>
      </c>
      <c r="F1012" s="24">
        <v>0</v>
      </c>
      <c r="G1012">
        <v>0</v>
      </c>
    </row>
    <row r="1013" spans="1:7" x14ac:dyDescent="0.35">
      <c r="A1013">
        <v>230708</v>
      </c>
      <c r="B1013">
        <v>189</v>
      </c>
      <c r="C1013" s="39">
        <v>1.3888888888888889E-3</v>
      </c>
      <c r="D1013" s="39">
        <v>2.0833333333333333E-3</v>
      </c>
      <c r="E1013">
        <v>0</v>
      </c>
      <c r="F1013" s="24">
        <v>0</v>
      </c>
      <c r="G1013">
        <v>0</v>
      </c>
    </row>
    <row r="1014" spans="1:7" x14ac:dyDescent="0.35">
      <c r="A1014">
        <v>230708</v>
      </c>
      <c r="B1014">
        <v>189</v>
      </c>
      <c r="C1014" s="39">
        <v>2.0833333333333298E-3</v>
      </c>
      <c r="D1014" s="39">
        <v>2.7777777777777701E-3</v>
      </c>
      <c r="E1014">
        <v>0</v>
      </c>
      <c r="F1014" s="24">
        <v>0</v>
      </c>
      <c r="G1014">
        <v>0</v>
      </c>
    </row>
    <row r="1015" spans="1:7" x14ac:dyDescent="0.35">
      <c r="A1015">
        <v>230708</v>
      </c>
      <c r="B1015">
        <v>189</v>
      </c>
      <c r="C1015" s="39">
        <v>2.7777777777777801E-3</v>
      </c>
      <c r="D1015" s="39">
        <v>3.4722222222222199E-3</v>
      </c>
      <c r="E1015">
        <v>0</v>
      </c>
      <c r="F1015" s="24">
        <v>0</v>
      </c>
      <c r="G1015">
        <v>0</v>
      </c>
    </row>
    <row r="1016" spans="1:7" x14ac:dyDescent="0.35">
      <c r="A1016">
        <v>230708</v>
      </c>
      <c r="B1016">
        <v>189</v>
      </c>
      <c r="C1016" s="39">
        <v>3.4722222222222199E-3</v>
      </c>
      <c r="D1016" s="39">
        <v>4.1666666666666597E-3</v>
      </c>
      <c r="E1016">
        <v>0</v>
      </c>
      <c r="F1016" s="24">
        <v>0</v>
      </c>
      <c r="G1016">
        <v>0</v>
      </c>
    </row>
    <row r="1017" spans="1:7" x14ac:dyDescent="0.35">
      <c r="A1017">
        <v>230708</v>
      </c>
      <c r="B1017">
        <v>189</v>
      </c>
      <c r="C1017" s="39">
        <v>4.1666666666666701E-3</v>
      </c>
      <c r="D1017" s="39">
        <v>4.8611111111111103E-3</v>
      </c>
      <c r="E1017">
        <v>8201722.0999999996</v>
      </c>
      <c r="F1017" s="24">
        <v>63.227812083227327</v>
      </c>
      <c r="G1017">
        <v>0</v>
      </c>
    </row>
    <row r="1018" spans="1:7" x14ac:dyDescent="0.35">
      <c r="A1018">
        <v>230708</v>
      </c>
      <c r="B1018">
        <v>189</v>
      </c>
      <c r="C1018" s="39">
        <v>4.8611111111111103E-3</v>
      </c>
      <c r="D1018" s="39">
        <v>5.5555555555555497E-3</v>
      </c>
      <c r="E1018">
        <v>0</v>
      </c>
      <c r="F1018" s="24">
        <v>0</v>
      </c>
      <c r="G1018">
        <v>0</v>
      </c>
    </row>
    <row r="1019" spans="1:7" x14ac:dyDescent="0.35">
      <c r="A1019">
        <v>230708</v>
      </c>
      <c r="B1019">
        <v>189</v>
      </c>
      <c r="C1019" s="39">
        <v>5.5555555555555601E-3</v>
      </c>
      <c r="D1019" s="39">
        <v>6.2500000000000003E-3</v>
      </c>
      <c r="E1019">
        <v>0</v>
      </c>
      <c r="F1019" s="24">
        <v>0</v>
      </c>
      <c r="G1019">
        <v>0</v>
      </c>
    </row>
    <row r="1020" spans="1:7" x14ac:dyDescent="0.35">
      <c r="A1020">
        <v>230708</v>
      </c>
      <c r="B1020">
        <v>189</v>
      </c>
      <c r="C1020" s="39">
        <v>6.2500000000000003E-3</v>
      </c>
      <c r="D1020" s="39">
        <v>6.9444444444444397E-3</v>
      </c>
      <c r="E1020">
        <v>0</v>
      </c>
      <c r="F1020" s="24">
        <v>0</v>
      </c>
      <c r="G1020">
        <v>0</v>
      </c>
    </row>
    <row r="1021" spans="1:7" x14ac:dyDescent="0.35">
      <c r="A1021">
        <v>230708</v>
      </c>
      <c r="B1021">
        <v>189</v>
      </c>
      <c r="C1021" s="39">
        <v>6.9444444444444397E-3</v>
      </c>
      <c r="D1021" s="39">
        <v>7.63888888888888E-3</v>
      </c>
      <c r="E1021">
        <v>0</v>
      </c>
      <c r="F1021" s="24">
        <v>0</v>
      </c>
      <c r="G1021">
        <v>0</v>
      </c>
    </row>
    <row r="1022" spans="1:7" x14ac:dyDescent="0.35">
      <c r="A1022">
        <v>230708</v>
      </c>
      <c r="B1022">
        <v>189</v>
      </c>
      <c r="C1022" s="39">
        <v>7.6388888888888904E-3</v>
      </c>
      <c r="D1022" s="39">
        <v>8.3333333333333297E-3</v>
      </c>
      <c r="E1022">
        <v>0</v>
      </c>
      <c r="F1022" s="24">
        <v>0</v>
      </c>
      <c r="G1022">
        <v>0</v>
      </c>
    </row>
    <row r="1023" spans="1:7" x14ac:dyDescent="0.35">
      <c r="A1023">
        <v>230708</v>
      </c>
      <c r="B1023">
        <v>189</v>
      </c>
      <c r="C1023" s="39">
        <v>8.3333333333333297E-3</v>
      </c>
      <c r="D1023" s="39">
        <v>9.02777777777777E-3</v>
      </c>
      <c r="E1023">
        <v>0</v>
      </c>
      <c r="F1023" s="24">
        <v>0</v>
      </c>
      <c r="G1023">
        <v>0</v>
      </c>
    </row>
    <row r="1024" spans="1:7" x14ac:dyDescent="0.35">
      <c r="A1024">
        <v>230708</v>
      </c>
      <c r="B1024">
        <v>189</v>
      </c>
      <c r="C1024" s="39">
        <v>9.0277777777777804E-3</v>
      </c>
      <c r="D1024" s="39">
        <v>9.7222222222222206E-3</v>
      </c>
      <c r="E1024">
        <v>0</v>
      </c>
      <c r="F1024" s="24">
        <v>0</v>
      </c>
      <c r="G1024">
        <v>0</v>
      </c>
    </row>
    <row r="1025" spans="1:7" x14ac:dyDescent="0.35">
      <c r="A1025">
        <v>230708</v>
      </c>
      <c r="B1025">
        <v>189</v>
      </c>
      <c r="C1025" s="39">
        <v>9.7222222222222206E-3</v>
      </c>
      <c r="D1025" s="39">
        <v>1.0416666666666701E-2</v>
      </c>
      <c r="E1025">
        <v>0</v>
      </c>
      <c r="F1025" s="24">
        <v>0</v>
      </c>
      <c r="G1025">
        <v>0</v>
      </c>
    </row>
    <row r="1026" spans="1:7" x14ac:dyDescent="0.35">
      <c r="A1026">
        <v>230708</v>
      </c>
      <c r="B1026">
        <v>189</v>
      </c>
      <c r="C1026" s="39">
        <v>1.0416666666666701E-2</v>
      </c>
      <c r="D1026" s="39">
        <v>1.1111111111111099E-2</v>
      </c>
      <c r="E1026">
        <v>0</v>
      </c>
      <c r="F1026" s="24">
        <v>0</v>
      </c>
      <c r="G1026">
        <v>0</v>
      </c>
    </row>
    <row r="1027" spans="1:7" x14ac:dyDescent="0.35">
      <c r="A1027">
        <v>230708</v>
      </c>
      <c r="B1027">
        <v>189</v>
      </c>
      <c r="C1027" s="39">
        <v>1.1111111111111099E-2</v>
      </c>
      <c r="D1027" s="39">
        <v>1.18055555555555E-2</v>
      </c>
      <c r="E1027">
        <v>0</v>
      </c>
      <c r="F1027" s="24">
        <v>0</v>
      </c>
      <c r="G1027">
        <v>0</v>
      </c>
    </row>
    <row r="1028" spans="1:7" x14ac:dyDescent="0.35">
      <c r="A1028">
        <v>230708</v>
      </c>
      <c r="B1028">
        <v>189</v>
      </c>
      <c r="C1028" s="39">
        <v>1.18055555555556E-2</v>
      </c>
      <c r="D1028" s="39">
        <v>1.2500000000000001E-2</v>
      </c>
      <c r="E1028">
        <v>0</v>
      </c>
      <c r="F1028" s="24">
        <v>0</v>
      </c>
      <c r="G1028">
        <v>0</v>
      </c>
    </row>
    <row r="1029" spans="1:7" x14ac:dyDescent="0.35">
      <c r="A1029">
        <v>230708</v>
      </c>
      <c r="B1029">
        <v>189</v>
      </c>
      <c r="C1029" s="39">
        <v>1.2500000000000001E-2</v>
      </c>
      <c r="D1029" s="39">
        <v>1.3194444444444399E-2</v>
      </c>
      <c r="E1029">
        <v>8201722.0999999996</v>
      </c>
      <c r="F1029" s="24">
        <v>63.227812083227327</v>
      </c>
      <c r="G1029">
        <v>0</v>
      </c>
    </row>
    <row r="1030" spans="1:7" x14ac:dyDescent="0.35">
      <c r="A1030">
        <v>230708</v>
      </c>
      <c r="B1030">
        <v>189</v>
      </c>
      <c r="C1030" s="39">
        <v>1.3194444444444399E-2</v>
      </c>
      <c r="D1030" s="39">
        <v>1.38888888888888E-2</v>
      </c>
      <c r="E1030">
        <v>0</v>
      </c>
      <c r="F1030" s="24">
        <v>0</v>
      </c>
      <c r="G1030">
        <v>0</v>
      </c>
    </row>
    <row r="1031" spans="1:7" x14ac:dyDescent="0.35">
      <c r="A1031">
        <v>230708</v>
      </c>
      <c r="B1031">
        <v>189</v>
      </c>
      <c r="C1031" s="39">
        <v>1.38888888888889E-2</v>
      </c>
      <c r="D1031" s="39">
        <v>1.4583333333333301E-2</v>
      </c>
      <c r="E1031">
        <v>0</v>
      </c>
      <c r="F1031" s="24">
        <v>0</v>
      </c>
      <c r="G1031">
        <v>0</v>
      </c>
    </row>
    <row r="1032" spans="1:7" x14ac:dyDescent="0.35">
      <c r="A1032">
        <v>230708</v>
      </c>
      <c r="B1032">
        <v>189</v>
      </c>
      <c r="C1032" s="39">
        <v>1.4583333333333301E-2</v>
      </c>
      <c r="D1032" s="39">
        <v>1.5277777777777699E-2</v>
      </c>
      <c r="E1032">
        <v>0</v>
      </c>
      <c r="F1032" s="24">
        <v>0</v>
      </c>
      <c r="G1032">
        <v>0</v>
      </c>
    </row>
    <row r="1033" spans="1:7" x14ac:dyDescent="0.35">
      <c r="A1033">
        <v>230708</v>
      </c>
      <c r="B1033">
        <v>189</v>
      </c>
      <c r="C1033" s="39">
        <v>1.52777777777778E-2</v>
      </c>
      <c r="D1033" s="39">
        <v>1.59722222222222E-2</v>
      </c>
      <c r="E1033">
        <v>0</v>
      </c>
      <c r="F1033" s="24">
        <v>0</v>
      </c>
      <c r="G1033">
        <v>0</v>
      </c>
    </row>
    <row r="1034" spans="1:7" x14ac:dyDescent="0.35">
      <c r="A1034">
        <v>230708</v>
      </c>
      <c r="B1034">
        <v>189</v>
      </c>
      <c r="C1034" s="39">
        <v>1.59722222222222E-2</v>
      </c>
      <c r="D1034" s="39">
        <v>1.6666666666666601E-2</v>
      </c>
      <c r="E1034">
        <v>0</v>
      </c>
      <c r="F1034" s="24">
        <v>0</v>
      </c>
      <c r="G1034">
        <v>0</v>
      </c>
    </row>
    <row r="1035" spans="1:7" x14ac:dyDescent="0.35">
      <c r="A1035">
        <v>230709</v>
      </c>
      <c r="B1035">
        <v>190</v>
      </c>
      <c r="C1035" s="39">
        <v>0</v>
      </c>
      <c r="D1035" s="39">
        <v>6.9444444444444447E-4</v>
      </c>
      <c r="E1035">
        <v>0</v>
      </c>
      <c r="F1035" s="24">
        <v>0</v>
      </c>
      <c r="G1035">
        <v>0</v>
      </c>
    </row>
    <row r="1036" spans="1:7" x14ac:dyDescent="0.35">
      <c r="A1036">
        <v>230709</v>
      </c>
      <c r="B1036">
        <v>190</v>
      </c>
      <c r="C1036" s="39">
        <v>6.9444444444444447E-4</v>
      </c>
      <c r="D1036" s="39">
        <v>1.3888888888888889E-3</v>
      </c>
      <c r="E1036">
        <v>0</v>
      </c>
      <c r="F1036" s="24">
        <v>0</v>
      </c>
      <c r="G1036">
        <v>0</v>
      </c>
    </row>
    <row r="1037" spans="1:7" x14ac:dyDescent="0.35">
      <c r="A1037">
        <v>230709</v>
      </c>
      <c r="B1037">
        <v>190</v>
      </c>
      <c r="C1037" s="39">
        <v>1.3888888888888889E-3</v>
      </c>
      <c r="D1037" s="39">
        <v>2.0833333333333333E-3</v>
      </c>
      <c r="E1037">
        <v>0</v>
      </c>
      <c r="F1037" s="24">
        <v>0</v>
      </c>
      <c r="G1037">
        <v>0</v>
      </c>
    </row>
    <row r="1038" spans="1:7" x14ac:dyDescent="0.35">
      <c r="A1038">
        <v>230709</v>
      </c>
      <c r="B1038">
        <v>190</v>
      </c>
      <c r="C1038" s="39">
        <v>2.0833333333333298E-3</v>
      </c>
      <c r="D1038" s="39">
        <v>2.7777777777777701E-3</v>
      </c>
      <c r="E1038">
        <v>0</v>
      </c>
      <c r="F1038" s="24">
        <v>0</v>
      </c>
      <c r="G1038">
        <v>0</v>
      </c>
    </row>
    <row r="1039" spans="1:7" x14ac:dyDescent="0.35">
      <c r="A1039">
        <v>230709</v>
      </c>
      <c r="B1039">
        <v>190</v>
      </c>
      <c r="C1039" s="39">
        <v>2.7777777777777801E-3</v>
      </c>
      <c r="D1039" s="39">
        <v>3.4722222222222199E-3</v>
      </c>
      <c r="E1039">
        <v>0</v>
      </c>
      <c r="F1039" s="24">
        <v>0</v>
      </c>
      <c r="G1039">
        <v>0</v>
      </c>
    </row>
    <row r="1040" spans="1:7" x14ac:dyDescent="0.35">
      <c r="A1040">
        <v>230709</v>
      </c>
      <c r="B1040">
        <v>190</v>
      </c>
      <c r="C1040" s="39">
        <v>3.4722222222222199E-3</v>
      </c>
      <c r="D1040" s="39">
        <v>4.1666666666666597E-3</v>
      </c>
      <c r="E1040">
        <v>0</v>
      </c>
      <c r="F1040" s="24">
        <v>0</v>
      </c>
      <c r="G1040">
        <v>0</v>
      </c>
    </row>
    <row r="1041" spans="1:7" x14ac:dyDescent="0.35">
      <c r="A1041">
        <v>230709</v>
      </c>
      <c r="B1041">
        <v>190</v>
      </c>
      <c r="C1041" s="39">
        <v>4.1666666666666701E-3</v>
      </c>
      <c r="D1041" s="39">
        <v>4.8611111111111103E-3</v>
      </c>
      <c r="E1041">
        <v>8201722.0999999996</v>
      </c>
      <c r="F1041" s="24">
        <v>63.227812083227327</v>
      </c>
      <c r="G1041">
        <v>0</v>
      </c>
    </row>
    <row r="1042" spans="1:7" x14ac:dyDescent="0.35">
      <c r="A1042">
        <v>230709</v>
      </c>
      <c r="B1042">
        <v>190</v>
      </c>
      <c r="C1042" s="39">
        <v>4.8611111111111103E-3</v>
      </c>
      <c r="D1042" s="39">
        <v>5.5555555555555497E-3</v>
      </c>
      <c r="E1042">
        <v>0</v>
      </c>
      <c r="F1042" s="24">
        <v>0</v>
      </c>
      <c r="G1042">
        <v>0</v>
      </c>
    </row>
    <row r="1043" spans="1:7" x14ac:dyDescent="0.35">
      <c r="A1043">
        <v>230709</v>
      </c>
      <c r="B1043">
        <v>190</v>
      </c>
      <c r="C1043" s="39">
        <v>5.5555555555555601E-3</v>
      </c>
      <c r="D1043" s="39">
        <v>6.2500000000000003E-3</v>
      </c>
      <c r="E1043">
        <v>0</v>
      </c>
      <c r="F1043" s="24">
        <v>0</v>
      </c>
      <c r="G1043">
        <v>0</v>
      </c>
    </row>
    <row r="1044" spans="1:7" x14ac:dyDescent="0.35">
      <c r="A1044">
        <v>230709</v>
      </c>
      <c r="B1044">
        <v>190</v>
      </c>
      <c r="C1044" s="39">
        <v>6.2500000000000003E-3</v>
      </c>
      <c r="D1044" s="39">
        <v>6.9444444444444397E-3</v>
      </c>
      <c r="E1044">
        <v>0</v>
      </c>
      <c r="F1044" s="24">
        <v>0</v>
      </c>
      <c r="G1044">
        <v>0</v>
      </c>
    </row>
    <row r="1045" spans="1:7" x14ac:dyDescent="0.35">
      <c r="A1045">
        <v>230709</v>
      </c>
      <c r="B1045">
        <v>190</v>
      </c>
      <c r="C1045" s="39">
        <v>6.9444444444444397E-3</v>
      </c>
      <c r="D1045" s="39">
        <v>7.63888888888888E-3</v>
      </c>
      <c r="E1045">
        <v>0</v>
      </c>
      <c r="F1045" s="24">
        <v>0</v>
      </c>
      <c r="G1045">
        <v>0</v>
      </c>
    </row>
    <row r="1046" spans="1:7" x14ac:dyDescent="0.35">
      <c r="A1046">
        <v>230709</v>
      </c>
      <c r="B1046">
        <v>190</v>
      </c>
      <c r="C1046" s="39">
        <v>7.6388888888888904E-3</v>
      </c>
      <c r="D1046" s="39">
        <v>8.3333333333333297E-3</v>
      </c>
      <c r="E1046">
        <v>0</v>
      </c>
      <c r="F1046" s="24">
        <v>0</v>
      </c>
      <c r="G1046">
        <v>0</v>
      </c>
    </row>
    <row r="1047" spans="1:7" x14ac:dyDescent="0.35">
      <c r="A1047">
        <v>230709</v>
      </c>
      <c r="B1047">
        <v>190</v>
      </c>
      <c r="C1047" s="39">
        <v>8.3333333333333297E-3</v>
      </c>
      <c r="D1047" s="39">
        <v>9.02777777777777E-3</v>
      </c>
      <c r="E1047">
        <v>0</v>
      </c>
      <c r="F1047" s="24">
        <v>0</v>
      </c>
      <c r="G1047">
        <v>0</v>
      </c>
    </row>
    <row r="1048" spans="1:7" x14ac:dyDescent="0.35">
      <c r="A1048">
        <v>230709</v>
      </c>
      <c r="B1048">
        <v>190</v>
      </c>
      <c r="C1048" s="39">
        <v>9.0277777777777804E-3</v>
      </c>
      <c r="D1048" s="39">
        <v>9.7222222222222206E-3</v>
      </c>
      <c r="E1048">
        <v>0</v>
      </c>
      <c r="F1048" s="24">
        <v>0</v>
      </c>
      <c r="G1048">
        <v>0</v>
      </c>
    </row>
    <row r="1049" spans="1:7" x14ac:dyDescent="0.35">
      <c r="A1049">
        <v>230709</v>
      </c>
      <c r="B1049">
        <v>190</v>
      </c>
      <c r="C1049" s="39">
        <v>9.7222222222222206E-3</v>
      </c>
      <c r="D1049" s="39">
        <v>1.0416666666666701E-2</v>
      </c>
      <c r="E1049">
        <v>0</v>
      </c>
      <c r="F1049" s="24">
        <v>0</v>
      </c>
      <c r="G1049">
        <v>0</v>
      </c>
    </row>
    <row r="1050" spans="1:7" x14ac:dyDescent="0.35">
      <c r="A1050">
        <v>230709</v>
      </c>
      <c r="B1050">
        <v>190</v>
      </c>
      <c r="C1050" s="39">
        <v>1.0416666666666701E-2</v>
      </c>
      <c r="D1050" s="39">
        <v>1.1111111111111099E-2</v>
      </c>
      <c r="E1050">
        <v>0</v>
      </c>
      <c r="F1050" s="24">
        <v>0</v>
      </c>
      <c r="G1050">
        <v>0</v>
      </c>
    </row>
    <row r="1051" spans="1:7" x14ac:dyDescent="0.35">
      <c r="A1051">
        <v>230709</v>
      </c>
      <c r="B1051">
        <v>190</v>
      </c>
      <c r="C1051" s="39">
        <v>1.1111111111111099E-2</v>
      </c>
      <c r="D1051" s="39">
        <v>1.18055555555555E-2</v>
      </c>
      <c r="E1051">
        <v>0</v>
      </c>
      <c r="F1051" s="24">
        <v>0</v>
      </c>
      <c r="G1051">
        <v>0</v>
      </c>
    </row>
    <row r="1052" spans="1:7" x14ac:dyDescent="0.35">
      <c r="A1052">
        <v>230709</v>
      </c>
      <c r="B1052">
        <v>190</v>
      </c>
      <c r="C1052" s="39">
        <v>1.18055555555556E-2</v>
      </c>
      <c r="D1052" s="39">
        <v>1.2500000000000001E-2</v>
      </c>
      <c r="E1052">
        <v>0</v>
      </c>
      <c r="F1052" s="24">
        <v>0</v>
      </c>
      <c r="G1052">
        <v>0</v>
      </c>
    </row>
    <row r="1053" spans="1:7" x14ac:dyDescent="0.35">
      <c r="A1053">
        <v>230709</v>
      </c>
      <c r="B1053">
        <v>190</v>
      </c>
      <c r="C1053" s="39">
        <v>1.2500000000000001E-2</v>
      </c>
      <c r="D1053" s="39">
        <v>1.3194444444444399E-2</v>
      </c>
      <c r="E1053">
        <v>8201722.0999999996</v>
      </c>
      <c r="F1053" s="24">
        <v>63.227812083227327</v>
      </c>
      <c r="G1053">
        <v>0</v>
      </c>
    </row>
    <row r="1054" spans="1:7" x14ac:dyDescent="0.35">
      <c r="A1054">
        <v>230709</v>
      </c>
      <c r="B1054">
        <v>190</v>
      </c>
      <c r="C1054" s="39">
        <v>1.3194444444444399E-2</v>
      </c>
      <c r="D1054" s="39">
        <v>1.38888888888888E-2</v>
      </c>
      <c r="E1054">
        <v>0</v>
      </c>
      <c r="F1054" s="24">
        <v>0</v>
      </c>
      <c r="G1054">
        <v>0</v>
      </c>
    </row>
    <row r="1055" spans="1:7" x14ac:dyDescent="0.35">
      <c r="A1055">
        <v>230709</v>
      </c>
      <c r="B1055">
        <v>190</v>
      </c>
      <c r="C1055" s="39">
        <v>1.38888888888889E-2</v>
      </c>
      <c r="D1055" s="39">
        <v>1.4583333333333301E-2</v>
      </c>
      <c r="E1055">
        <v>0</v>
      </c>
      <c r="F1055" s="24">
        <v>0</v>
      </c>
      <c r="G1055">
        <v>0</v>
      </c>
    </row>
    <row r="1056" spans="1:7" x14ac:dyDescent="0.35">
      <c r="A1056">
        <v>230709</v>
      </c>
      <c r="B1056">
        <v>190</v>
      </c>
      <c r="C1056" s="39">
        <v>1.4583333333333301E-2</v>
      </c>
      <c r="D1056" s="39">
        <v>1.5277777777777699E-2</v>
      </c>
      <c r="E1056">
        <v>0</v>
      </c>
      <c r="F1056" s="24">
        <v>0</v>
      </c>
      <c r="G1056">
        <v>0</v>
      </c>
    </row>
    <row r="1057" spans="1:7" x14ac:dyDescent="0.35">
      <c r="A1057">
        <v>230709</v>
      </c>
      <c r="B1057">
        <v>190</v>
      </c>
      <c r="C1057" s="39">
        <v>1.52777777777778E-2</v>
      </c>
      <c r="D1057" s="39">
        <v>1.59722222222222E-2</v>
      </c>
      <c r="E1057">
        <v>0</v>
      </c>
      <c r="F1057" s="24">
        <v>0</v>
      </c>
      <c r="G1057">
        <v>0</v>
      </c>
    </row>
    <row r="1058" spans="1:7" x14ac:dyDescent="0.35">
      <c r="A1058">
        <v>230709</v>
      </c>
      <c r="B1058">
        <v>190</v>
      </c>
      <c r="C1058" s="39">
        <v>1.59722222222222E-2</v>
      </c>
      <c r="D1058" s="39">
        <v>1.6666666666666601E-2</v>
      </c>
      <c r="E1058">
        <v>0</v>
      </c>
      <c r="F1058" s="24">
        <v>0</v>
      </c>
      <c r="G1058">
        <v>0</v>
      </c>
    </row>
    <row r="1059" spans="1:7" x14ac:dyDescent="0.35">
      <c r="A1059">
        <v>230710</v>
      </c>
      <c r="B1059">
        <v>191</v>
      </c>
      <c r="C1059" s="39">
        <v>0</v>
      </c>
      <c r="D1059" s="39">
        <v>6.9444444444444447E-4</v>
      </c>
      <c r="E1059">
        <v>0</v>
      </c>
      <c r="F1059" s="24">
        <v>0</v>
      </c>
      <c r="G1059">
        <v>0</v>
      </c>
    </row>
    <row r="1060" spans="1:7" x14ac:dyDescent="0.35">
      <c r="A1060">
        <v>230710</v>
      </c>
      <c r="B1060">
        <v>191</v>
      </c>
      <c r="C1060" s="39">
        <v>6.9444444444444447E-4</v>
      </c>
      <c r="D1060" s="39">
        <v>1.3888888888888889E-3</v>
      </c>
      <c r="E1060">
        <v>0</v>
      </c>
      <c r="F1060" s="24">
        <v>0</v>
      </c>
      <c r="G1060">
        <v>0</v>
      </c>
    </row>
    <row r="1061" spans="1:7" x14ac:dyDescent="0.35">
      <c r="A1061">
        <v>230710</v>
      </c>
      <c r="B1061">
        <v>191</v>
      </c>
      <c r="C1061" s="39">
        <v>1.3888888888888889E-3</v>
      </c>
      <c r="D1061" s="39">
        <v>2.0833333333333333E-3</v>
      </c>
      <c r="E1061">
        <v>0</v>
      </c>
      <c r="F1061" s="24">
        <v>0</v>
      </c>
      <c r="G1061">
        <v>0</v>
      </c>
    </row>
    <row r="1062" spans="1:7" x14ac:dyDescent="0.35">
      <c r="A1062">
        <v>230710</v>
      </c>
      <c r="B1062">
        <v>191</v>
      </c>
      <c r="C1062" s="39">
        <v>2.0833333333333298E-3</v>
      </c>
      <c r="D1062" s="39">
        <v>2.7777777777777701E-3</v>
      </c>
      <c r="E1062">
        <v>0</v>
      </c>
      <c r="F1062" s="24">
        <v>0</v>
      </c>
      <c r="G1062">
        <v>0</v>
      </c>
    </row>
    <row r="1063" spans="1:7" x14ac:dyDescent="0.35">
      <c r="A1063">
        <v>230710</v>
      </c>
      <c r="B1063">
        <v>191</v>
      </c>
      <c r="C1063" s="39">
        <v>2.7777777777777801E-3</v>
      </c>
      <c r="D1063" s="39">
        <v>3.4722222222222199E-3</v>
      </c>
      <c r="E1063">
        <v>0</v>
      </c>
      <c r="F1063" s="24">
        <v>0</v>
      </c>
      <c r="G1063">
        <v>0</v>
      </c>
    </row>
    <row r="1064" spans="1:7" x14ac:dyDescent="0.35">
      <c r="A1064">
        <v>230710</v>
      </c>
      <c r="B1064">
        <v>191</v>
      </c>
      <c r="C1064" s="39">
        <v>3.4722222222222199E-3</v>
      </c>
      <c r="D1064" s="39">
        <v>4.1666666666666597E-3</v>
      </c>
      <c r="E1064">
        <v>0</v>
      </c>
      <c r="F1064" s="24">
        <v>0</v>
      </c>
      <c r="G1064">
        <v>0</v>
      </c>
    </row>
    <row r="1065" spans="1:7" x14ac:dyDescent="0.35">
      <c r="A1065">
        <v>230710</v>
      </c>
      <c r="B1065">
        <v>191</v>
      </c>
      <c r="C1065" s="39">
        <v>4.1666666666666701E-3</v>
      </c>
      <c r="D1065" s="39">
        <v>4.8611111111111103E-3</v>
      </c>
      <c r="E1065">
        <v>8201722.0999999996</v>
      </c>
      <c r="F1065" s="24">
        <v>63.227812083227327</v>
      </c>
      <c r="G1065">
        <v>0</v>
      </c>
    </row>
    <row r="1066" spans="1:7" x14ac:dyDescent="0.35">
      <c r="A1066">
        <v>230710</v>
      </c>
      <c r="B1066">
        <v>191</v>
      </c>
      <c r="C1066" s="39">
        <v>4.8611111111111103E-3</v>
      </c>
      <c r="D1066" s="39">
        <v>5.5555555555555497E-3</v>
      </c>
      <c r="E1066">
        <v>0</v>
      </c>
      <c r="F1066" s="24">
        <v>0</v>
      </c>
      <c r="G1066">
        <v>0</v>
      </c>
    </row>
    <row r="1067" spans="1:7" x14ac:dyDescent="0.35">
      <c r="A1067">
        <v>230710</v>
      </c>
      <c r="B1067">
        <v>191</v>
      </c>
      <c r="C1067" s="39">
        <v>5.5555555555555601E-3</v>
      </c>
      <c r="D1067" s="39">
        <v>6.2500000000000003E-3</v>
      </c>
      <c r="E1067">
        <v>0</v>
      </c>
      <c r="F1067" s="24">
        <v>0</v>
      </c>
      <c r="G1067">
        <v>0</v>
      </c>
    </row>
    <row r="1068" spans="1:7" x14ac:dyDescent="0.35">
      <c r="A1068">
        <v>230710</v>
      </c>
      <c r="B1068">
        <v>191</v>
      </c>
      <c r="C1068" s="39">
        <v>6.2500000000000003E-3</v>
      </c>
      <c r="D1068" s="39">
        <v>6.9444444444444397E-3</v>
      </c>
      <c r="E1068">
        <v>0</v>
      </c>
      <c r="F1068" s="24">
        <v>0</v>
      </c>
      <c r="G1068">
        <v>0</v>
      </c>
    </row>
    <row r="1069" spans="1:7" x14ac:dyDescent="0.35">
      <c r="A1069">
        <v>230710</v>
      </c>
      <c r="B1069">
        <v>191</v>
      </c>
      <c r="C1069" s="39">
        <v>6.9444444444444397E-3</v>
      </c>
      <c r="D1069" s="39">
        <v>7.63888888888888E-3</v>
      </c>
      <c r="E1069">
        <v>0</v>
      </c>
      <c r="F1069" s="24">
        <v>0</v>
      </c>
      <c r="G1069">
        <v>0</v>
      </c>
    </row>
    <row r="1070" spans="1:7" x14ac:dyDescent="0.35">
      <c r="A1070">
        <v>230710</v>
      </c>
      <c r="B1070">
        <v>191</v>
      </c>
      <c r="C1070" s="39">
        <v>7.6388888888888904E-3</v>
      </c>
      <c r="D1070" s="39">
        <v>8.3333333333333297E-3</v>
      </c>
      <c r="E1070">
        <v>0</v>
      </c>
      <c r="F1070" s="24">
        <v>0</v>
      </c>
      <c r="G1070">
        <v>0</v>
      </c>
    </row>
    <row r="1071" spans="1:7" x14ac:dyDescent="0.35">
      <c r="A1071">
        <v>230710</v>
      </c>
      <c r="B1071">
        <v>191</v>
      </c>
      <c r="C1071" s="39">
        <v>8.3333333333333297E-3</v>
      </c>
      <c r="D1071" s="39">
        <v>9.02777777777777E-3</v>
      </c>
      <c r="E1071">
        <v>0</v>
      </c>
      <c r="F1071" s="24">
        <v>0</v>
      </c>
      <c r="G1071">
        <v>0</v>
      </c>
    </row>
    <row r="1072" spans="1:7" x14ac:dyDescent="0.35">
      <c r="A1072">
        <v>230710</v>
      </c>
      <c r="B1072">
        <v>191</v>
      </c>
      <c r="C1072" s="39">
        <v>9.0277777777777804E-3</v>
      </c>
      <c r="D1072" s="39">
        <v>9.7222222222222206E-3</v>
      </c>
      <c r="E1072">
        <v>0</v>
      </c>
      <c r="F1072" s="24">
        <v>0</v>
      </c>
      <c r="G1072">
        <v>0</v>
      </c>
    </row>
    <row r="1073" spans="1:7" x14ac:dyDescent="0.35">
      <c r="A1073">
        <v>230710</v>
      </c>
      <c r="B1073">
        <v>191</v>
      </c>
      <c r="C1073" s="39">
        <v>9.7222222222222206E-3</v>
      </c>
      <c r="D1073" s="39">
        <v>1.0416666666666701E-2</v>
      </c>
      <c r="E1073">
        <v>0</v>
      </c>
      <c r="F1073" s="24">
        <v>0</v>
      </c>
      <c r="G1073">
        <v>0</v>
      </c>
    </row>
    <row r="1074" spans="1:7" x14ac:dyDescent="0.35">
      <c r="A1074">
        <v>230710</v>
      </c>
      <c r="B1074">
        <v>191</v>
      </c>
      <c r="C1074" s="39">
        <v>1.0416666666666701E-2</v>
      </c>
      <c r="D1074" s="39">
        <v>1.1111111111111099E-2</v>
      </c>
      <c r="E1074">
        <v>0</v>
      </c>
      <c r="F1074" s="24">
        <v>0</v>
      </c>
      <c r="G1074">
        <v>0</v>
      </c>
    </row>
    <row r="1075" spans="1:7" x14ac:dyDescent="0.35">
      <c r="A1075">
        <v>230710</v>
      </c>
      <c r="B1075">
        <v>191</v>
      </c>
      <c r="C1075" s="39">
        <v>1.1111111111111099E-2</v>
      </c>
      <c r="D1075" s="39">
        <v>1.18055555555555E-2</v>
      </c>
      <c r="E1075">
        <v>0</v>
      </c>
      <c r="F1075" s="24">
        <v>0</v>
      </c>
      <c r="G1075">
        <v>0</v>
      </c>
    </row>
    <row r="1076" spans="1:7" x14ac:dyDescent="0.35">
      <c r="A1076">
        <v>230710</v>
      </c>
      <c r="B1076">
        <v>191</v>
      </c>
      <c r="C1076" s="39">
        <v>1.18055555555556E-2</v>
      </c>
      <c r="D1076" s="39">
        <v>1.2500000000000001E-2</v>
      </c>
      <c r="E1076">
        <v>0</v>
      </c>
      <c r="F1076" s="24">
        <v>0</v>
      </c>
      <c r="G1076">
        <v>0</v>
      </c>
    </row>
    <row r="1077" spans="1:7" x14ac:dyDescent="0.35">
      <c r="A1077">
        <v>230710</v>
      </c>
      <c r="B1077">
        <v>191</v>
      </c>
      <c r="C1077" s="39">
        <v>1.2500000000000001E-2</v>
      </c>
      <c r="D1077" s="39">
        <v>1.3194444444444399E-2</v>
      </c>
      <c r="E1077">
        <v>8201722.0999999996</v>
      </c>
      <c r="F1077" s="24">
        <v>63.227812083227327</v>
      </c>
      <c r="G1077">
        <v>0</v>
      </c>
    </row>
    <row r="1078" spans="1:7" x14ac:dyDescent="0.35">
      <c r="A1078">
        <v>230710</v>
      </c>
      <c r="B1078">
        <v>191</v>
      </c>
      <c r="C1078" s="39">
        <v>1.3194444444444399E-2</v>
      </c>
      <c r="D1078" s="39">
        <v>1.38888888888888E-2</v>
      </c>
      <c r="E1078">
        <v>0</v>
      </c>
      <c r="F1078" s="24">
        <v>0</v>
      </c>
      <c r="G1078">
        <v>0</v>
      </c>
    </row>
    <row r="1079" spans="1:7" x14ac:dyDescent="0.35">
      <c r="A1079">
        <v>230710</v>
      </c>
      <c r="B1079">
        <v>191</v>
      </c>
      <c r="C1079" s="39">
        <v>1.38888888888889E-2</v>
      </c>
      <c r="D1079" s="39">
        <v>1.4583333333333301E-2</v>
      </c>
      <c r="E1079">
        <v>0</v>
      </c>
      <c r="F1079" s="24">
        <v>0</v>
      </c>
      <c r="G1079">
        <v>0</v>
      </c>
    </row>
    <row r="1080" spans="1:7" x14ac:dyDescent="0.35">
      <c r="A1080">
        <v>230710</v>
      </c>
      <c r="B1080">
        <v>191</v>
      </c>
      <c r="C1080" s="39">
        <v>1.4583333333333301E-2</v>
      </c>
      <c r="D1080" s="39">
        <v>1.5277777777777699E-2</v>
      </c>
      <c r="E1080">
        <v>0</v>
      </c>
      <c r="F1080" s="24">
        <v>0</v>
      </c>
      <c r="G1080">
        <v>0</v>
      </c>
    </row>
    <row r="1081" spans="1:7" x14ac:dyDescent="0.35">
      <c r="A1081">
        <v>230710</v>
      </c>
      <c r="B1081">
        <v>191</v>
      </c>
      <c r="C1081" s="39">
        <v>1.52777777777778E-2</v>
      </c>
      <c r="D1081" s="39">
        <v>1.59722222222222E-2</v>
      </c>
      <c r="E1081">
        <v>0</v>
      </c>
      <c r="F1081" s="24">
        <v>0</v>
      </c>
      <c r="G1081">
        <v>0</v>
      </c>
    </row>
    <row r="1082" spans="1:7" x14ac:dyDescent="0.35">
      <c r="A1082">
        <v>230710</v>
      </c>
      <c r="B1082">
        <v>191</v>
      </c>
      <c r="C1082" s="39">
        <v>1.59722222222222E-2</v>
      </c>
      <c r="D1082" s="39">
        <v>1.6666666666666601E-2</v>
      </c>
      <c r="E1082">
        <v>0</v>
      </c>
      <c r="F1082" s="24">
        <v>0</v>
      </c>
      <c r="G1082">
        <v>0</v>
      </c>
    </row>
    <row r="1083" spans="1:7" x14ac:dyDescent="0.35">
      <c r="A1083">
        <v>230711</v>
      </c>
      <c r="B1083">
        <v>192</v>
      </c>
      <c r="C1083" s="39">
        <v>0</v>
      </c>
      <c r="D1083" s="39">
        <v>6.9444444444444447E-4</v>
      </c>
      <c r="E1083">
        <v>0</v>
      </c>
      <c r="F1083" s="24">
        <v>0</v>
      </c>
      <c r="G1083">
        <v>0</v>
      </c>
    </row>
    <row r="1084" spans="1:7" x14ac:dyDescent="0.35">
      <c r="A1084">
        <v>230711</v>
      </c>
      <c r="B1084">
        <v>192</v>
      </c>
      <c r="C1084" s="39">
        <v>6.9444444444444447E-4</v>
      </c>
      <c r="D1084" s="39">
        <v>1.3888888888888889E-3</v>
      </c>
      <c r="E1084">
        <v>0</v>
      </c>
      <c r="F1084" s="24">
        <v>0</v>
      </c>
      <c r="G1084">
        <v>0</v>
      </c>
    </row>
    <row r="1085" spans="1:7" x14ac:dyDescent="0.35">
      <c r="A1085">
        <v>230711</v>
      </c>
      <c r="B1085">
        <v>192</v>
      </c>
      <c r="C1085" s="39">
        <v>1.3888888888888889E-3</v>
      </c>
      <c r="D1085" s="39">
        <v>2.0833333333333333E-3</v>
      </c>
      <c r="E1085">
        <v>0</v>
      </c>
      <c r="F1085" s="24">
        <v>0</v>
      </c>
      <c r="G1085">
        <v>0</v>
      </c>
    </row>
    <row r="1086" spans="1:7" x14ac:dyDescent="0.35">
      <c r="A1086">
        <v>230711</v>
      </c>
      <c r="B1086">
        <v>192</v>
      </c>
      <c r="C1086" s="39">
        <v>2.0833333333333298E-3</v>
      </c>
      <c r="D1086" s="39">
        <v>2.7777777777777701E-3</v>
      </c>
      <c r="E1086">
        <v>0</v>
      </c>
      <c r="F1086" s="24">
        <v>0</v>
      </c>
      <c r="G1086">
        <v>0</v>
      </c>
    </row>
    <row r="1087" spans="1:7" x14ac:dyDescent="0.35">
      <c r="A1087">
        <v>230711</v>
      </c>
      <c r="B1087">
        <v>192</v>
      </c>
      <c r="C1087" s="39">
        <v>2.7777777777777801E-3</v>
      </c>
      <c r="D1087" s="39">
        <v>3.4722222222222199E-3</v>
      </c>
      <c r="E1087">
        <v>0</v>
      </c>
      <c r="F1087" s="24">
        <v>0</v>
      </c>
      <c r="G1087">
        <v>0</v>
      </c>
    </row>
    <row r="1088" spans="1:7" x14ac:dyDescent="0.35">
      <c r="A1088">
        <v>230711</v>
      </c>
      <c r="B1088">
        <v>192</v>
      </c>
      <c r="C1088" s="39">
        <v>3.4722222222222199E-3</v>
      </c>
      <c r="D1088" s="39">
        <v>4.1666666666666597E-3</v>
      </c>
      <c r="E1088">
        <v>0</v>
      </c>
      <c r="F1088" s="24">
        <v>0</v>
      </c>
      <c r="G1088">
        <v>0</v>
      </c>
    </row>
    <row r="1089" spans="1:7" x14ac:dyDescent="0.35">
      <c r="A1089">
        <v>230711</v>
      </c>
      <c r="B1089">
        <v>192</v>
      </c>
      <c r="C1089" s="39">
        <v>4.1666666666666701E-3</v>
      </c>
      <c r="D1089" s="39">
        <v>4.8611111111111103E-3</v>
      </c>
      <c r="E1089">
        <v>8201722.0999999996</v>
      </c>
      <c r="F1089" s="24">
        <v>63.227812083227327</v>
      </c>
      <c r="G1089">
        <v>0</v>
      </c>
    </row>
    <row r="1090" spans="1:7" x14ac:dyDescent="0.35">
      <c r="A1090">
        <v>230711</v>
      </c>
      <c r="B1090">
        <v>192</v>
      </c>
      <c r="C1090" s="39">
        <v>4.8611111111111103E-3</v>
      </c>
      <c r="D1090" s="39">
        <v>5.5555555555555497E-3</v>
      </c>
      <c r="E1090">
        <v>0</v>
      </c>
      <c r="F1090" s="24">
        <v>0</v>
      </c>
      <c r="G1090">
        <v>0</v>
      </c>
    </row>
    <row r="1091" spans="1:7" x14ac:dyDescent="0.35">
      <c r="A1091">
        <v>230711</v>
      </c>
      <c r="B1091">
        <v>192</v>
      </c>
      <c r="C1091" s="39">
        <v>5.5555555555555601E-3</v>
      </c>
      <c r="D1091" s="39">
        <v>6.2500000000000003E-3</v>
      </c>
      <c r="E1091">
        <v>0</v>
      </c>
      <c r="F1091" s="24">
        <v>0</v>
      </c>
      <c r="G1091">
        <v>0</v>
      </c>
    </row>
    <row r="1092" spans="1:7" x14ac:dyDescent="0.35">
      <c r="A1092">
        <v>230711</v>
      </c>
      <c r="B1092">
        <v>192</v>
      </c>
      <c r="C1092" s="39">
        <v>6.2500000000000003E-3</v>
      </c>
      <c r="D1092" s="39">
        <v>6.9444444444444397E-3</v>
      </c>
      <c r="E1092">
        <v>0</v>
      </c>
      <c r="F1092" s="24">
        <v>0</v>
      </c>
      <c r="G1092">
        <v>0</v>
      </c>
    </row>
    <row r="1093" spans="1:7" x14ac:dyDescent="0.35">
      <c r="A1093">
        <v>230711</v>
      </c>
      <c r="B1093">
        <v>192</v>
      </c>
      <c r="C1093" s="39">
        <v>6.9444444444444397E-3</v>
      </c>
      <c r="D1093" s="39">
        <v>7.63888888888888E-3</v>
      </c>
      <c r="E1093">
        <v>0</v>
      </c>
      <c r="F1093" s="24">
        <v>0</v>
      </c>
      <c r="G1093">
        <v>0</v>
      </c>
    </row>
    <row r="1094" spans="1:7" x14ac:dyDescent="0.35">
      <c r="A1094">
        <v>230711</v>
      </c>
      <c r="B1094">
        <v>192</v>
      </c>
      <c r="C1094" s="39">
        <v>7.6388888888888904E-3</v>
      </c>
      <c r="D1094" s="39">
        <v>8.3333333333333297E-3</v>
      </c>
      <c r="E1094">
        <v>0</v>
      </c>
      <c r="F1094" s="24">
        <v>0</v>
      </c>
      <c r="G1094">
        <v>0</v>
      </c>
    </row>
    <row r="1095" spans="1:7" x14ac:dyDescent="0.35">
      <c r="A1095">
        <v>230711</v>
      </c>
      <c r="B1095">
        <v>192</v>
      </c>
      <c r="C1095" s="39">
        <v>8.3333333333333297E-3</v>
      </c>
      <c r="D1095" s="39">
        <v>9.02777777777777E-3</v>
      </c>
      <c r="E1095">
        <v>0</v>
      </c>
      <c r="F1095" s="24">
        <v>0</v>
      </c>
      <c r="G1095">
        <v>0</v>
      </c>
    </row>
    <row r="1096" spans="1:7" x14ac:dyDescent="0.35">
      <c r="A1096">
        <v>230711</v>
      </c>
      <c r="B1096">
        <v>192</v>
      </c>
      <c r="C1096" s="39">
        <v>9.0277777777777804E-3</v>
      </c>
      <c r="D1096" s="39">
        <v>9.7222222222222206E-3</v>
      </c>
      <c r="E1096">
        <v>0</v>
      </c>
      <c r="F1096" s="24">
        <v>0</v>
      </c>
      <c r="G1096">
        <v>0</v>
      </c>
    </row>
    <row r="1097" spans="1:7" x14ac:dyDescent="0.35">
      <c r="A1097">
        <v>230711</v>
      </c>
      <c r="B1097">
        <v>192</v>
      </c>
      <c r="C1097" s="39">
        <v>9.7222222222222206E-3</v>
      </c>
      <c r="D1097" s="39">
        <v>1.0416666666666701E-2</v>
      </c>
      <c r="E1097">
        <v>0</v>
      </c>
      <c r="F1097" s="24">
        <v>0</v>
      </c>
      <c r="G1097">
        <v>0</v>
      </c>
    </row>
    <row r="1098" spans="1:7" x14ac:dyDescent="0.35">
      <c r="A1098">
        <v>230711</v>
      </c>
      <c r="B1098">
        <v>192</v>
      </c>
      <c r="C1098" s="39">
        <v>1.0416666666666701E-2</v>
      </c>
      <c r="D1098" s="39">
        <v>1.1111111111111099E-2</v>
      </c>
      <c r="E1098">
        <v>0</v>
      </c>
      <c r="F1098" s="24">
        <v>0</v>
      </c>
      <c r="G1098">
        <v>0</v>
      </c>
    </row>
    <row r="1099" spans="1:7" x14ac:dyDescent="0.35">
      <c r="A1099">
        <v>230711</v>
      </c>
      <c r="B1099">
        <v>192</v>
      </c>
      <c r="C1099" s="39">
        <v>1.1111111111111099E-2</v>
      </c>
      <c r="D1099" s="39">
        <v>1.18055555555555E-2</v>
      </c>
      <c r="E1099">
        <v>0</v>
      </c>
      <c r="F1099" s="24">
        <v>0</v>
      </c>
      <c r="G1099">
        <v>0</v>
      </c>
    </row>
    <row r="1100" spans="1:7" x14ac:dyDescent="0.35">
      <c r="A1100">
        <v>230711</v>
      </c>
      <c r="B1100">
        <v>192</v>
      </c>
      <c r="C1100" s="39">
        <v>1.18055555555556E-2</v>
      </c>
      <c r="D1100" s="39">
        <v>1.2500000000000001E-2</v>
      </c>
      <c r="E1100">
        <v>0</v>
      </c>
      <c r="F1100" s="24">
        <v>0</v>
      </c>
      <c r="G1100">
        <v>0</v>
      </c>
    </row>
    <row r="1101" spans="1:7" x14ac:dyDescent="0.35">
      <c r="A1101">
        <v>230711</v>
      </c>
      <c r="B1101">
        <v>192</v>
      </c>
      <c r="C1101" s="39">
        <v>1.2500000000000001E-2</v>
      </c>
      <c r="D1101" s="39">
        <v>1.3194444444444399E-2</v>
      </c>
      <c r="E1101">
        <v>8201722.0999999996</v>
      </c>
      <c r="F1101" s="24">
        <v>63.227812083227327</v>
      </c>
      <c r="G1101">
        <v>0</v>
      </c>
    </row>
    <row r="1102" spans="1:7" x14ac:dyDescent="0.35">
      <c r="A1102">
        <v>230711</v>
      </c>
      <c r="B1102">
        <v>192</v>
      </c>
      <c r="C1102" s="39">
        <v>1.3194444444444399E-2</v>
      </c>
      <c r="D1102" s="39">
        <v>1.38888888888888E-2</v>
      </c>
      <c r="E1102">
        <v>0</v>
      </c>
      <c r="F1102" s="24">
        <v>0</v>
      </c>
      <c r="G1102">
        <v>0</v>
      </c>
    </row>
    <row r="1103" spans="1:7" x14ac:dyDescent="0.35">
      <c r="A1103">
        <v>230711</v>
      </c>
      <c r="B1103">
        <v>192</v>
      </c>
      <c r="C1103" s="39">
        <v>1.38888888888889E-2</v>
      </c>
      <c r="D1103" s="39">
        <v>1.4583333333333301E-2</v>
      </c>
      <c r="E1103">
        <v>0</v>
      </c>
      <c r="F1103" s="24">
        <v>0</v>
      </c>
      <c r="G1103">
        <v>0</v>
      </c>
    </row>
    <row r="1104" spans="1:7" x14ac:dyDescent="0.35">
      <c r="A1104">
        <v>230711</v>
      </c>
      <c r="B1104">
        <v>192</v>
      </c>
      <c r="C1104" s="39">
        <v>1.4583333333333301E-2</v>
      </c>
      <c r="D1104" s="39">
        <v>1.5277777777777699E-2</v>
      </c>
      <c r="E1104">
        <v>0</v>
      </c>
      <c r="F1104" s="24">
        <v>0</v>
      </c>
      <c r="G1104">
        <v>0</v>
      </c>
    </row>
    <row r="1105" spans="1:7" x14ac:dyDescent="0.35">
      <c r="A1105">
        <v>230711</v>
      </c>
      <c r="B1105">
        <v>192</v>
      </c>
      <c r="C1105" s="39">
        <v>1.52777777777778E-2</v>
      </c>
      <c r="D1105" s="39">
        <v>1.59722222222222E-2</v>
      </c>
      <c r="E1105">
        <v>0</v>
      </c>
      <c r="F1105" s="24">
        <v>0</v>
      </c>
      <c r="G1105">
        <v>0</v>
      </c>
    </row>
    <row r="1106" spans="1:7" x14ac:dyDescent="0.35">
      <c r="A1106">
        <v>230711</v>
      </c>
      <c r="B1106">
        <v>192</v>
      </c>
      <c r="C1106" s="39">
        <v>1.59722222222222E-2</v>
      </c>
      <c r="D1106" s="39">
        <v>1.6666666666666601E-2</v>
      </c>
      <c r="E1106">
        <v>0</v>
      </c>
      <c r="F1106" s="24">
        <v>0</v>
      </c>
      <c r="G1106">
        <v>0</v>
      </c>
    </row>
    <row r="1107" spans="1:7" x14ac:dyDescent="0.35">
      <c r="A1107">
        <v>230712</v>
      </c>
      <c r="B1107">
        <v>193</v>
      </c>
      <c r="C1107" s="39">
        <v>0</v>
      </c>
      <c r="D1107" s="39">
        <v>6.9444444444444447E-4</v>
      </c>
      <c r="E1107">
        <v>0</v>
      </c>
      <c r="F1107" s="24">
        <v>0</v>
      </c>
      <c r="G1107">
        <v>0</v>
      </c>
    </row>
    <row r="1108" spans="1:7" x14ac:dyDescent="0.35">
      <c r="A1108">
        <v>230712</v>
      </c>
      <c r="B1108">
        <v>193</v>
      </c>
      <c r="C1108" s="39">
        <v>6.9444444444444447E-4</v>
      </c>
      <c r="D1108" s="39">
        <v>1.3888888888888889E-3</v>
      </c>
      <c r="E1108">
        <v>0</v>
      </c>
      <c r="F1108" s="24">
        <v>0</v>
      </c>
      <c r="G1108">
        <v>0</v>
      </c>
    </row>
    <row r="1109" spans="1:7" x14ac:dyDescent="0.35">
      <c r="A1109">
        <v>230712</v>
      </c>
      <c r="B1109">
        <v>193</v>
      </c>
      <c r="C1109" s="39">
        <v>1.3888888888888889E-3</v>
      </c>
      <c r="D1109" s="39">
        <v>2.0833333333333333E-3</v>
      </c>
      <c r="E1109">
        <v>0</v>
      </c>
      <c r="F1109" s="24">
        <v>0</v>
      </c>
      <c r="G1109">
        <v>0</v>
      </c>
    </row>
    <row r="1110" spans="1:7" x14ac:dyDescent="0.35">
      <c r="A1110">
        <v>230712</v>
      </c>
      <c r="B1110">
        <v>193</v>
      </c>
      <c r="C1110" s="39">
        <v>2.0833333333333298E-3</v>
      </c>
      <c r="D1110" s="39">
        <v>2.7777777777777701E-3</v>
      </c>
      <c r="E1110">
        <v>0</v>
      </c>
      <c r="F1110" s="24">
        <v>0</v>
      </c>
      <c r="G1110">
        <v>0</v>
      </c>
    </row>
    <row r="1111" spans="1:7" x14ac:dyDescent="0.35">
      <c r="A1111">
        <v>230712</v>
      </c>
      <c r="B1111">
        <v>193</v>
      </c>
      <c r="C1111" s="39">
        <v>2.7777777777777801E-3</v>
      </c>
      <c r="D1111" s="39">
        <v>3.4722222222222199E-3</v>
      </c>
      <c r="E1111">
        <v>0</v>
      </c>
      <c r="F1111" s="24">
        <v>0</v>
      </c>
      <c r="G1111">
        <v>0</v>
      </c>
    </row>
    <row r="1112" spans="1:7" x14ac:dyDescent="0.35">
      <c r="A1112">
        <v>230712</v>
      </c>
      <c r="B1112">
        <v>193</v>
      </c>
      <c r="C1112" s="39">
        <v>3.4722222222222199E-3</v>
      </c>
      <c r="D1112" s="39">
        <v>4.1666666666666597E-3</v>
      </c>
      <c r="E1112">
        <v>0</v>
      </c>
      <c r="F1112" s="24">
        <v>0</v>
      </c>
      <c r="G1112">
        <v>0</v>
      </c>
    </row>
    <row r="1113" spans="1:7" x14ac:dyDescent="0.35">
      <c r="A1113">
        <v>230712</v>
      </c>
      <c r="B1113">
        <v>193</v>
      </c>
      <c r="C1113" s="39">
        <v>4.1666666666666701E-3</v>
      </c>
      <c r="D1113" s="39">
        <v>4.8611111111111103E-3</v>
      </c>
      <c r="E1113">
        <v>8201722.0999999996</v>
      </c>
      <c r="F1113" s="24">
        <v>63.227812083227327</v>
      </c>
      <c r="G1113">
        <v>0</v>
      </c>
    </row>
    <row r="1114" spans="1:7" x14ac:dyDescent="0.35">
      <c r="A1114">
        <v>230712</v>
      </c>
      <c r="B1114">
        <v>193</v>
      </c>
      <c r="C1114" s="39">
        <v>4.8611111111111103E-3</v>
      </c>
      <c r="D1114" s="39">
        <v>5.5555555555555497E-3</v>
      </c>
      <c r="E1114">
        <v>0</v>
      </c>
      <c r="F1114" s="24">
        <v>0</v>
      </c>
      <c r="G1114">
        <v>0</v>
      </c>
    </row>
    <row r="1115" spans="1:7" x14ac:dyDescent="0.35">
      <c r="A1115">
        <v>230712</v>
      </c>
      <c r="B1115">
        <v>193</v>
      </c>
      <c r="C1115" s="39">
        <v>5.5555555555555601E-3</v>
      </c>
      <c r="D1115" s="39">
        <v>6.2500000000000003E-3</v>
      </c>
      <c r="E1115">
        <v>0</v>
      </c>
      <c r="F1115" s="24">
        <v>0</v>
      </c>
      <c r="G1115">
        <v>0</v>
      </c>
    </row>
    <row r="1116" spans="1:7" x14ac:dyDescent="0.35">
      <c r="A1116">
        <v>230712</v>
      </c>
      <c r="B1116">
        <v>193</v>
      </c>
      <c r="C1116" s="39">
        <v>6.2500000000000003E-3</v>
      </c>
      <c r="D1116" s="39">
        <v>6.9444444444444397E-3</v>
      </c>
      <c r="E1116">
        <v>0</v>
      </c>
      <c r="F1116" s="24">
        <v>0</v>
      </c>
      <c r="G1116">
        <v>0</v>
      </c>
    </row>
    <row r="1117" spans="1:7" x14ac:dyDescent="0.35">
      <c r="A1117">
        <v>230712</v>
      </c>
      <c r="B1117">
        <v>193</v>
      </c>
      <c r="C1117" s="39">
        <v>6.9444444444444397E-3</v>
      </c>
      <c r="D1117" s="39">
        <v>7.63888888888888E-3</v>
      </c>
      <c r="E1117">
        <v>0</v>
      </c>
      <c r="F1117" s="24">
        <v>0</v>
      </c>
      <c r="G1117">
        <v>0</v>
      </c>
    </row>
    <row r="1118" spans="1:7" x14ac:dyDescent="0.35">
      <c r="A1118">
        <v>230712</v>
      </c>
      <c r="B1118">
        <v>193</v>
      </c>
      <c r="C1118" s="39">
        <v>7.6388888888888904E-3</v>
      </c>
      <c r="D1118" s="39">
        <v>8.3333333333333297E-3</v>
      </c>
      <c r="E1118">
        <v>0</v>
      </c>
      <c r="F1118" s="24">
        <v>0</v>
      </c>
      <c r="G1118">
        <v>0</v>
      </c>
    </row>
    <row r="1119" spans="1:7" x14ac:dyDescent="0.35">
      <c r="A1119">
        <v>230712</v>
      </c>
      <c r="B1119">
        <v>193</v>
      </c>
      <c r="C1119" s="39">
        <v>8.3333333333333297E-3</v>
      </c>
      <c r="D1119" s="39">
        <v>9.02777777777777E-3</v>
      </c>
      <c r="E1119">
        <v>0</v>
      </c>
      <c r="F1119" s="24">
        <v>0</v>
      </c>
      <c r="G1119">
        <v>0</v>
      </c>
    </row>
    <row r="1120" spans="1:7" x14ac:dyDescent="0.35">
      <c r="A1120">
        <v>230712</v>
      </c>
      <c r="B1120">
        <v>193</v>
      </c>
      <c r="C1120" s="39">
        <v>9.0277777777777804E-3</v>
      </c>
      <c r="D1120" s="39">
        <v>9.7222222222222206E-3</v>
      </c>
      <c r="E1120">
        <v>0</v>
      </c>
      <c r="F1120" s="24">
        <v>0</v>
      </c>
      <c r="G1120">
        <v>0</v>
      </c>
    </row>
    <row r="1121" spans="1:7" x14ac:dyDescent="0.35">
      <c r="A1121">
        <v>230712</v>
      </c>
      <c r="B1121">
        <v>193</v>
      </c>
      <c r="C1121" s="39">
        <v>9.7222222222222206E-3</v>
      </c>
      <c r="D1121" s="39">
        <v>1.0416666666666701E-2</v>
      </c>
      <c r="E1121">
        <v>0</v>
      </c>
      <c r="F1121" s="24">
        <v>0</v>
      </c>
      <c r="G1121">
        <v>0</v>
      </c>
    </row>
    <row r="1122" spans="1:7" x14ac:dyDescent="0.35">
      <c r="A1122">
        <v>230712</v>
      </c>
      <c r="B1122">
        <v>193</v>
      </c>
      <c r="C1122" s="39">
        <v>1.0416666666666701E-2</v>
      </c>
      <c r="D1122" s="39">
        <v>1.1111111111111099E-2</v>
      </c>
      <c r="E1122">
        <v>0</v>
      </c>
      <c r="F1122" s="24">
        <v>0</v>
      </c>
      <c r="G1122">
        <v>0</v>
      </c>
    </row>
    <row r="1123" spans="1:7" x14ac:dyDescent="0.35">
      <c r="A1123">
        <v>230712</v>
      </c>
      <c r="B1123">
        <v>193</v>
      </c>
      <c r="C1123" s="39">
        <v>1.1111111111111099E-2</v>
      </c>
      <c r="D1123" s="39">
        <v>1.18055555555555E-2</v>
      </c>
      <c r="E1123">
        <v>0</v>
      </c>
      <c r="F1123" s="24">
        <v>0</v>
      </c>
      <c r="G1123">
        <v>0</v>
      </c>
    </row>
    <row r="1124" spans="1:7" x14ac:dyDescent="0.35">
      <c r="A1124">
        <v>230712</v>
      </c>
      <c r="B1124">
        <v>193</v>
      </c>
      <c r="C1124" s="39">
        <v>1.18055555555556E-2</v>
      </c>
      <c r="D1124" s="39">
        <v>1.2500000000000001E-2</v>
      </c>
      <c r="E1124">
        <v>0</v>
      </c>
      <c r="F1124" s="24">
        <v>0</v>
      </c>
      <c r="G1124">
        <v>0</v>
      </c>
    </row>
    <row r="1125" spans="1:7" x14ac:dyDescent="0.35">
      <c r="A1125">
        <v>230712</v>
      </c>
      <c r="B1125">
        <v>193</v>
      </c>
      <c r="C1125" s="39">
        <v>1.2500000000000001E-2</v>
      </c>
      <c r="D1125" s="39">
        <v>1.3194444444444399E-2</v>
      </c>
      <c r="E1125">
        <v>8201722.0999999996</v>
      </c>
      <c r="F1125" s="24">
        <v>63.227812083227327</v>
      </c>
      <c r="G1125">
        <v>0</v>
      </c>
    </row>
    <row r="1126" spans="1:7" x14ac:dyDescent="0.35">
      <c r="A1126">
        <v>230712</v>
      </c>
      <c r="B1126">
        <v>193</v>
      </c>
      <c r="C1126" s="39">
        <v>1.3194444444444399E-2</v>
      </c>
      <c r="D1126" s="39">
        <v>1.38888888888888E-2</v>
      </c>
      <c r="E1126">
        <v>0</v>
      </c>
      <c r="F1126" s="24">
        <v>0</v>
      </c>
      <c r="G1126">
        <v>0</v>
      </c>
    </row>
    <row r="1127" spans="1:7" x14ac:dyDescent="0.35">
      <c r="A1127">
        <v>230712</v>
      </c>
      <c r="B1127">
        <v>193</v>
      </c>
      <c r="C1127" s="39">
        <v>1.38888888888889E-2</v>
      </c>
      <c r="D1127" s="39">
        <v>1.4583333333333301E-2</v>
      </c>
      <c r="E1127">
        <v>0</v>
      </c>
      <c r="F1127" s="24">
        <v>0</v>
      </c>
      <c r="G1127">
        <v>0</v>
      </c>
    </row>
    <row r="1128" spans="1:7" x14ac:dyDescent="0.35">
      <c r="A1128">
        <v>230712</v>
      </c>
      <c r="B1128">
        <v>193</v>
      </c>
      <c r="C1128" s="39">
        <v>1.4583333333333301E-2</v>
      </c>
      <c r="D1128" s="39">
        <v>1.5277777777777699E-2</v>
      </c>
      <c r="E1128">
        <v>0</v>
      </c>
      <c r="F1128" s="24">
        <v>0</v>
      </c>
      <c r="G1128">
        <v>0</v>
      </c>
    </row>
    <row r="1129" spans="1:7" x14ac:dyDescent="0.35">
      <c r="A1129">
        <v>230712</v>
      </c>
      <c r="B1129">
        <v>193</v>
      </c>
      <c r="C1129" s="39">
        <v>1.52777777777778E-2</v>
      </c>
      <c r="D1129" s="39">
        <v>1.59722222222222E-2</v>
      </c>
      <c r="E1129">
        <v>0</v>
      </c>
      <c r="F1129" s="24">
        <v>0</v>
      </c>
      <c r="G1129">
        <v>0</v>
      </c>
    </row>
    <row r="1130" spans="1:7" x14ac:dyDescent="0.35">
      <c r="A1130">
        <v>230712</v>
      </c>
      <c r="B1130">
        <v>193</v>
      </c>
      <c r="C1130" s="39">
        <v>1.59722222222222E-2</v>
      </c>
      <c r="D1130" s="39">
        <v>1.6666666666666601E-2</v>
      </c>
      <c r="E1130">
        <v>0</v>
      </c>
      <c r="F1130" s="24">
        <v>0</v>
      </c>
      <c r="G1130">
        <v>0</v>
      </c>
    </row>
    <row r="1131" spans="1:7" x14ac:dyDescent="0.35">
      <c r="A1131">
        <v>230713</v>
      </c>
      <c r="B1131">
        <v>194</v>
      </c>
      <c r="C1131" s="39">
        <v>0</v>
      </c>
      <c r="D1131" s="39">
        <v>6.9444444444444447E-4</v>
      </c>
      <c r="E1131">
        <v>0</v>
      </c>
      <c r="F1131" s="24">
        <v>0</v>
      </c>
      <c r="G1131">
        <v>0</v>
      </c>
    </row>
    <row r="1132" spans="1:7" x14ac:dyDescent="0.35">
      <c r="A1132">
        <v>230713</v>
      </c>
      <c r="B1132">
        <v>194</v>
      </c>
      <c r="C1132" s="39">
        <v>6.9444444444444447E-4</v>
      </c>
      <c r="D1132" s="39">
        <v>1.3888888888888889E-3</v>
      </c>
      <c r="E1132">
        <v>0</v>
      </c>
      <c r="F1132" s="24">
        <v>0</v>
      </c>
      <c r="G1132">
        <v>0</v>
      </c>
    </row>
    <row r="1133" spans="1:7" x14ac:dyDescent="0.35">
      <c r="A1133">
        <v>230713</v>
      </c>
      <c r="B1133">
        <v>194</v>
      </c>
      <c r="C1133" s="39">
        <v>1.3888888888888889E-3</v>
      </c>
      <c r="D1133" s="39">
        <v>2.0833333333333333E-3</v>
      </c>
      <c r="E1133">
        <v>0</v>
      </c>
      <c r="F1133" s="24">
        <v>0</v>
      </c>
      <c r="G1133">
        <v>0</v>
      </c>
    </row>
    <row r="1134" spans="1:7" x14ac:dyDescent="0.35">
      <c r="A1134">
        <v>230713</v>
      </c>
      <c r="B1134">
        <v>194</v>
      </c>
      <c r="C1134" s="39">
        <v>2.0833333333333298E-3</v>
      </c>
      <c r="D1134" s="39">
        <v>2.7777777777777701E-3</v>
      </c>
      <c r="E1134">
        <v>0</v>
      </c>
      <c r="F1134" s="24">
        <v>0</v>
      </c>
      <c r="G1134">
        <v>0</v>
      </c>
    </row>
    <row r="1135" spans="1:7" x14ac:dyDescent="0.35">
      <c r="A1135">
        <v>230713</v>
      </c>
      <c r="B1135">
        <v>194</v>
      </c>
      <c r="C1135" s="39">
        <v>2.7777777777777801E-3</v>
      </c>
      <c r="D1135" s="39">
        <v>3.4722222222222199E-3</v>
      </c>
      <c r="E1135">
        <v>0</v>
      </c>
      <c r="F1135" s="24">
        <v>0</v>
      </c>
      <c r="G1135">
        <v>0</v>
      </c>
    </row>
    <row r="1136" spans="1:7" x14ac:dyDescent="0.35">
      <c r="A1136">
        <v>230713</v>
      </c>
      <c r="B1136">
        <v>194</v>
      </c>
      <c r="C1136" s="39">
        <v>3.4722222222222199E-3</v>
      </c>
      <c r="D1136" s="39">
        <v>4.1666666666666597E-3</v>
      </c>
      <c r="E1136">
        <v>0</v>
      </c>
      <c r="F1136" s="24">
        <v>0</v>
      </c>
      <c r="G1136">
        <v>0</v>
      </c>
    </row>
    <row r="1137" spans="1:7" x14ac:dyDescent="0.35">
      <c r="A1137">
        <v>230713</v>
      </c>
      <c r="B1137">
        <v>194</v>
      </c>
      <c r="C1137" s="39">
        <v>4.1666666666666701E-3</v>
      </c>
      <c r="D1137" s="39">
        <v>4.8611111111111103E-3</v>
      </c>
      <c r="E1137">
        <v>8201722.0999999996</v>
      </c>
      <c r="F1137" s="24">
        <v>63.227812083227327</v>
      </c>
      <c r="G1137">
        <v>0</v>
      </c>
    </row>
    <row r="1138" spans="1:7" x14ac:dyDescent="0.35">
      <c r="A1138">
        <v>230713</v>
      </c>
      <c r="B1138">
        <v>194</v>
      </c>
      <c r="C1138" s="39">
        <v>4.8611111111111103E-3</v>
      </c>
      <c r="D1138" s="39">
        <v>5.5555555555555497E-3</v>
      </c>
      <c r="E1138">
        <v>0</v>
      </c>
      <c r="F1138" s="24">
        <v>0</v>
      </c>
      <c r="G1138">
        <v>0</v>
      </c>
    </row>
    <row r="1139" spans="1:7" x14ac:dyDescent="0.35">
      <c r="A1139">
        <v>230713</v>
      </c>
      <c r="B1139">
        <v>194</v>
      </c>
      <c r="C1139" s="39">
        <v>5.5555555555555601E-3</v>
      </c>
      <c r="D1139" s="39">
        <v>6.2500000000000003E-3</v>
      </c>
      <c r="E1139">
        <v>0</v>
      </c>
      <c r="F1139" s="24">
        <v>0</v>
      </c>
      <c r="G1139">
        <v>0</v>
      </c>
    </row>
    <row r="1140" spans="1:7" x14ac:dyDescent="0.35">
      <c r="A1140">
        <v>230713</v>
      </c>
      <c r="B1140">
        <v>194</v>
      </c>
      <c r="C1140" s="39">
        <v>6.2500000000000003E-3</v>
      </c>
      <c r="D1140" s="39">
        <v>6.9444444444444397E-3</v>
      </c>
      <c r="E1140">
        <v>0</v>
      </c>
      <c r="F1140" s="24">
        <v>0</v>
      </c>
      <c r="G1140">
        <v>0</v>
      </c>
    </row>
    <row r="1141" spans="1:7" x14ac:dyDescent="0.35">
      <c r="A1141">
        <v>230713</v>
      </c>
      <c r="B1141">
        <v>194</v>
      </c>
      <c r="C1141" s="39">
        <v>6.9444444444444397E-3</v>
      </c>
      <c r="D1141" s="39">
        <v>7.63888888888888E-3</v>
      </c>
      <c r="E1141">
        <v>0</v>
      </c>
      <c r="F1141" s="24">
        <v>0</v>
      </c>
      <c r="G1141">
        <v>0</v>
      </c>
    </row>
    <row r="1142" spans="1:7" x14ac:dyDescent="0.35">
      <c r="A1142">
        <v>230713</v>
      </c>
      <c r="B1142">
        <v>194</v>
      </c>
      <c r="C1142" s="39">
        <v>7.6388888888888904E-3</v>
      </c>
      <c r="D1142" s="39">
        <v>8.3333333333333297E-3</v>
      </c>
      <c r="E1142">
        <v>0</v>
      </c>
      <c r="F1142" s="24">
        <v>0</v>
      </c>
      <c r="G1142">
        <v>0</v>
      </c>
    </row>
    <row r="1143" spans="1:7" x14ac:dyDescent="0.35">
      <c r="A1143">
        <v>230713</v>
      </c>
      <c r="B1143">
        <v>194</v>
      </c>
      <c r="C1143" s="39">
        <v>8.3333333333333297E-3</v>
      </c>
      <c r="D1143" s="39">
        <v>9.02777777777777E-3</v>
      </c>
      <c r="E1143">
        <v>0</v>
      </c>
      <c r="F1143" s="24">
        <v>0</v>
      </c>
      <c r="G1143">
        <v>0</v>
      </c>
    </row>
    <row r="1144" spans="1:7" x14ac:dyDescent="0.35">
      <c r="A1144">
        <v>230713</v>
      </c>
      <c r="B1144">
        <v>194</v>
      </c>
      <c r="C1144" s="39">
        <v>9.0277777777777804E-3</v>
      </c>
      <c r="D1144" s="39">
        <v>9.7222222222222206E-3</v>
      </c>
      <c r="E1144">
        <v>0</v>
      </c>
      <c r="F1144" s="24">
        <v>0</v>
      </c>
      <c r="G1144">
        <v>0</v>
      </c>
    </row>
    <row r="1145" spans="1:7" x14ac:dyDescent="0.35">
      <c r="A1145">
        <v>230713</v>
      </c>
      <c r="B1145">
        <v>194</v>
      </c>
      <c r="C1145" s="39">
        <v>9.7222222222222206E-3</v>
      </c>
      <c r="D1145" s="39">
        <v>1.0416666666666701E-2</v>
      </c>
      <c r="E1145">
        <v>0</v>
      </c>
      <c r="F1145" s="24">
        <v>0</v>
      </c>
      <c r="G1145">
        <v>0</v>
      </c>
    </row>
    <row r="1146" spans="1:7" x14ac:dyDescent="0.35">
      <c r="A1146">
        <v>230713</v>
      </c>
      <c r="B1146">
        <v>194</v>
      </c>
      <c r="C1146" s="39">
        <v>1.0416666666666701E-2</v>
      </c>
      <c r="D1146" s="39">
        <v>1.1111111111111099E-2</v>
      </c>
      <c r="E1146">
        <v>0</v>
      </c>
      <c r="F1146" s="24">
        <v>0</v>
      </c>
      <c r="G1146">
        <v>0</v>
      </c>
    </row>
    <row r="1147" spans="1:7" x14ac:dyDescent="0.35">
      <c r="A1147">
        <v>230713</v>
      </c>
      <c r="B1147">
        <v>194</v>
      </c>
      <c r="C1147" s="39">
        <v>1.1111111111111099E-2</v>
      </c>
      <c r="D1147" s="39">
        <v>1.18055555555555E-2</v>
      </c>
      <c r="E1147">
        <v>0</v>
      </c>
      <c r="F1147" s="24">
        <v>0</v>
      </c>
      <c r="G1147">
        <v>0</v>
      </c>
    </row>
    <row r="1148" spans="1:7" x14ac:dyDescent="0.35">
      <c r="A1148">
        <v>230713</v>
      </c>
      <c r="B1148">
        <v>194</v>
      </c>
      <c r="C1148" s="39">
        <v>1.18055555555556E-2</v>
      </c>
      <c r="D1148" s="39">
        <v>1.2500000000000001E-2</v>
      </c>
      <c r="E1148">
        <v>0</v>
      </c>
      <c r="F1148" s="24">
        <v>0</v>
      </c>
      <c r="G1148">
        <v>0</v>
      </c>
    </row>
    <row r="1149" spans="1:7" x14ac:dyDescent="0.35">
      <c r="A1149">
        <v>230713</v>
      </c>
      <c r="B1149">
        <v>194</v>
      </c>
      <c r="C1149" s="39">
        <v>1.2500000000000001E-2</v>
      </c>
      <c r="D1149" s="39">
        <v>1.3194444444444399E-2</v>
      </c>
      <c r="E1149">
        <v>8201722.0999999996</v>
      </c>
      <c r="F1149" s="24">
        <v>63.227812083227327</v>
      </c>
      <c r="G1149">
        <v>0</v>
      </c>
    </row>
    <row r="1150" spans="1:7" x14ac:dyDescent="0.35">
      <c r="A1150">
        <v>230713</v>
      </c>
      <c r="B1150">
        <v>194</v>
      </c>
      <c r="C1150" s="39">
        <v>1.3194444444444399E-2</v>
      </c>
      <c r="D1150" s="39">
        <v>1.38888888888888E-2</v>
      </c>
      <c r="E1150">
        <v>0</v>
      </c>
      <c r="F1150" s="24">
        <v>0</v>
      </c>
      <c r="G1150">
        <v>0</v>
      </c>
    </row>
    <row r="1151" spans="1:7" x14ac:dyDescent="0.35">
      <c r="A1151">
        <v>230713</v>
      </c>
      <c r="B1151">
        <v>194</v>
      </c>
      <c r="C1151" s="39">
        <v>1.38888888888889E-2</v>
      </c>
      <c r="D1151" s="39">
        <v>1.4583333333333301E-2</v>
      </c>
      <c r="E1151">
        <v>0</v>
      </c>
      <c r="F1151" s="24">
        <v>0</v>
      </c>
      <c r="G1151">
        <v>0</v>
      </c>
    </row>
    <row r="1152" spans="1:7" x14ac:dyDescent="0.35">
      <c r="A1152">
        <v>230713</v>
      </c>
      <c r="B1152">
        <v>194</v>
      </c>
      <c r="C1152" s="39">
        <v>1.4583333333333301E-2</v>
      </c>
      <c r="D1152" s="39">
        <v>1.5277777777777699E-2</v>
      </c>
      <c r="E1152">
        <v>0</v>
      </c>
      <c r="F1152" s="24">
        <v>0</v>
      </c>
      <c r="G1152">
        <v>0</v>
      </c>
    </row>
    <row r="1153" spans="1:7" x14ac:dyDescent="0.35">
      <c r="A1153">
        <v>230713</v>
      </c>
      <c r="B1153">
        <v>194</v>
      </c>
      <c r="C1153" s="39">
        <v>1.52777777777778E-2</v>
      </c>
      <c r="D1153" s="39">
        <v>1.59722222222222E-2</v>
      </c>
      <c r="E1153">
        <v>0</v>
      </c>
      <c r="F1153" s="24">
        <v>0</v>
      </c>
      <c r="G1153">
        <v>0</v>
      </c>
    </row>
    <row r="1154" spans="1:7" x14ac:dyDescent="0.35">
      <c r="A1154">
        <v>230713</v>
      </c>
      <c r="B1154">
        <v>194</v>
      </c>
      <c r="C1154" s="39">
        <v>1.59722222222222E-2</v>
      </c>
      <c r="D1154" s="39">
        <v>1.6666666666666601E-2</v>
      </c>
      <c r="E1154">
        <v>0</v>
      </c>
      <c r="F1154" s="24">
        <v>0</v>
      </c>
      <c r="G1154">
        <v>0</v>
      </c>
    </row>
    <row r="1155" spans="1:7" x14ac:dyDescent="0.35">
      <c r="A1155">
        <v>230714</v>
      </c>
      <c r="B1155">
        <v>195</v>
      </c>
      <c r="C1155" s="39">
        <v>0</v>
      </c>
      <c r="D1155" s="39">
        <v>6.9444444444444447E-4</v>
      </c>
      <c r="E1155">
        <v>0</v>
      </c>
      <c r="F1155" s="24">
        <v>0</v>
      </c>
      <c r="G1155">
        <v>0</v>
      </c>
    </row>
    <row r="1156" spans="1:7" x14ac:dyDescent="0.35">
      <c r="A1156">
        <v>230714</v>
      </c>
      <c r="B1156">
        <v>195</v>
      </c>
      <c r="C1156" s="39">
        <v>6.9444444444444447E-4</v>
      </c>
      <c r="D1156" s="39">
        <v>1.3888888888888889E-3</v>
      </c>
      <c r="E1156">
        <v>0</v>
      </c>
      <c r="F1156" s="24">
        <v>0</v>
      </c>
      <c r="G1156">
        <v>0</v>
      </c>
    </row>
    <row r="1157" spans="1:7" x14ac:dyDescent="0.35">
      <c r="A1157">
        <v>230714</v>
      </c>
      <c r="B1157">
        <v>195</v>
      </c>
      <c r="C1157" s="39">
        <v>1.3888888888888889E-3</v>
      </c>
      <c r="D1157" s="39">
        <v>2.0833333333333333E-3</v>
      </c>
      <c r="E1157">
        <v>0</v>
      </c>
      <c r="F1157" s="24">
        <v>0</v>
      </c>
      <c r="G1157">
        <v>0</v>
      </c>
    </row>
    <row r="1158" spans="1:7" x14ac:dyDescent="0.35">
      <c r="A1158">
        <v>230714</v>
      </c>
      <c r="B1158">
        <v>195</v>
      </c>
      <c r="C1158" s="39">
        <v>2.0833333333333298E-3</v>
      </c>
      <c r="D1158" s="39">
        <v>2.7777777777777701E-3</v>
      </c>
      <c r="E1158">
        <v>0</v>
      </c>
      <c r="F1158" s="24">
        <v>0</v>
      </c>
      <c r="G1158">
        <v>0</v>
      </c>
    </row>
    <row r="1159" spans="1:7" x14ac:dyDescent="0.35">
      <c r="A1159">
        <v>230714</v>
      </c>
      <c r="B1159">
        <v>195</v>
      </c>
      <c r="C1159" s="39">
        <v>2.7777777777777801E-3</v>
      </c>
      <c r="D1159" s="39">
        <v>3.4722222222222199E-3</v>
      </c>
      <c r="E1159">
        <v>0</v>
      </c>
      <c r="F1159" s="24">
        <v>0</v>
      </c>
      <c r="G1159">
        <v>0</v>
      </c>
    </row>
    <row r="1160" spans="1:7" x14ac:dyDescent="0.35">
      <c r="A1160">
        <v>230714</v>
      </c>
      <c r="B1160">
        <v>195</v>
      </c>
      <c r="C1160" s="39">
        <v>3.4722222222222199E-3</v>
      </c>
      <c r="D1160" s="39">
        <v>4.1666666666666597E-3</v>
      </c>
      <c r="E1160">
        <v>0</v>
      </c>
      <c r="F1160" s="24">
        <v>0</v>
      </c>
      <c r="G1160">
        <v>0</v>
      </c>
    </row>
    <row r="1161" spans="1:7" x14ac:dyDescent="0.35">
      <c r="A1161">
        <v>230714</v>
      </c>
      <c r="B1161">
        <v>195</v>
      </c>
      <c r="C1161" s="39">
        <v>4.1666666666666701E-3</v>
      </c>
      <c r="D1161" s="39">
        <v>4.8611111111111103E-3</v>
      </c>
      <c r="E1161">
        <v>8201722.0999999996</v>
      </c>
      <c r="F1161" s="24">
        <v>63.227812083227327</v>
      </c>
      <c r="G1161">
        <v>0</v>
      </c>
    </row>
    <row r="1162" spans="1:7" x14ac:dyDescent="0.35">
      <c r="A1162">
        <v>230714</v>
      </c>
      <c r="B1162">
        <v>195</v>
      </c>
      <c r="C1162" s="39">
        <v>4.8611111111111103E-3</v>
      </c>
      <c r="D1162" s="39">
        <v>5.5555555555555497E-3</v>
      </c>
      <c r="E1162">
        <v>0</v>
      </c>
      <c r="F1162" s="24">
        <v>0</v>
      </c>
      <c r="G1162">
        <v>0</v>
      </c>
    </row>
    <row r="1163" spans="1:7" x14ac:dyDescent="0.35">
      <c r="A1163">
        <v>230714</v>
      </c>
      <c r="B1163">
        <v>195</v>
      </c>
      <c r="C1163" s="39">
        <v>5.5555555555555601E-3</v>
      </c>
      <c r="D1163" s="39">
        <v>6.2500000000000003E-3</v>
      </c>
      <c r="E1163">
        <v>0</v>
      </c>
      <c r="F1163" s="24">
        <v>0</v>
      </c>
      <c r="G1163">
        <v>0</v>
      </c>
    </row>
    <row r="1164" spans="1:7" x14ac:dyDescent="0.35">
      <c r="A1164">
        <v>230714</v>
      </c>
      <c r="B1164">
        <v>195</v>
      </c>
      <c r="C1164" s="39">
        <v>6.2500000000000003E-3</v>
      </c>
      <c r="D1164" s="39">
        <v>6.9444444444444397E-3</v>
      </c>
      <c r="E1164">
        <v>0</v>
      </c>
      <c r="F1164" s="24">
        <v>0</v>
      </c>
      <c r="G1164">
        <v>0</v>
      </c>
    </row>
    <row r="1165" spans="1:7" x14ac:dyDescent="0.35">
      <c r="A1165">
        <v>230714</v>
      </c>
      <c r="B1165">
        <v>195</v>
      </c>
      <c r="C1165" s="39">
        <v>6.9444444444444397E-3</v>
      </c>
      <c r="D1165" s="39">
        <v>7.63888888888888E-3</v>
      </c>
      <c r="E1165">
        <v>0</v>
      </c>
      <c r="F1165" s="24">
        <v>0</v>
      </c>
      <c r="G1165">
        <v>0</v>
      </c>
    </row>
    <row r="1166" spans="1:7" x14ac:dyDescent="0.35">
      <c r="A1166">
        <v>230714</v>
      </c>
      <c r="B1166">
        <v>195</v>
      </c>
      <c r="C1166" s="39">
        <v>7.6388888888888904E-3</v>
      </c>
      <c r="D1166" s="39">
        <v>8.3333333333333297E-3</v>
      </c>
      <c r="E1166">
        <v>0</v>
      </c>
      <c r="F1166" s="24">
        <v>0</v>
      </c>
      <c r="G1166">
        <v>0</v>
      </c>
    </row>
    <row r="1167" spans="1:7" x14ac:dyDescent="0.35">
      <c r="A1167">
        <v>230714</v>
      </c>
      <c r="B1167">
        <v>195</v>
      </c>
      <c r="C1167" s="39">
        <v>8.3333333333333297E-3</v>
      </c>
      <c r="D1167" s="39">
        <v>9.02777777777777E-3</v>
      </c>
      <c r="E1167">
        <v>0</v>
      </c>
      <c r="F1167" s="24">
        <v>0</v>
      </c>
      <c r="G1167">
        <v>0</v>
      </c>
    </row>
    <row r="1168" spans="1:7" x14ac:dyDescent="0.35">
      <c r="A1168">
        <v>230714</v>
      </c>
      <c r="B1168">
        <v>195</v>
      </c>
      <c r="C1168" s="39">
        <v>9.0277777777777804E-3</v>
      </c>
      <c r="D1168" s="39">
        <v>9.7222222222222206E-3</v>
      </c>
      <c r="E1168">
        <v>0</v>
      </c>
      <c r="F1168" s="24">
        <v>0</v>
      </c>
      <c r="G1168">
        <v>0</v>
      </c>
    </row>
    <row r="1169" spans="1:7" x14ac:dyDescent="0.35">
      <c r="A1169">
        <v>230714</v>
      </c>
      <c r="B1169">
        <v>195</v>
      </c>
      <c r="C1169" s="39">
        <v>9.7222222222222206E-3</v>
      </c>
      <c r="D1169" s="39">
        <v>1.0416666666666701E-2</v>
      </c>
      <c r="E1169">
        <v>0</v>
      </c>
      <c r="F1169" s="24">
        <v>0</v>
      </c>
      <c r="G1169">
        <v>0</v>
      </c>
    </row>
    <row r="1170" spans="1:7" x14ac:dyDescent="0.35">
      <c r="A1170">
        <v>230714</v>
      </c>
      <c r="B1170">
        <v>195</v>
      </c>
      <c r="C1170" s="39">
        <v>1.0416666666666701E-2</v>
      </c>
      <c r="D1170" s="39">
        <v>1.1111111111111099E-2</v>
      </c>
      <c r="E1170">
        <v>0</v>
      </c>
      <c r="F1170" s="24">
        <v>0</v>
      </c>
      <c r="G1170">
        <v>0</v>
      </c>
    </row>
    <row r="1171" spans="1:7" x14ac:dyDescent="0.35">
      <c r="A1171">
        <v>230714</v>
      </c>
      <c r="B1171">
        <v>195</v>
      </c>
      <c r="C1171" s="39">
        <v>1.1111111111111099E-2</v>
      </c>
      <c r="D1171" s="39">
        <v>1.18055555555555E-2</v>
      </c>
      <c r="E1171">
        <v>0</v>
      </c>
      <c r="F1171" s="24">
        <v>0</v>
      </c>
      <c r="G1171">
        <v>0</v>
      </c>
    </row>
    <row r="1172" spans="1:7" x14ac:dyDescent="0.35">
      <c r="A1172">
        <v>230714</v>
      </c>
      <c r="B1172">
        <v>195</v>
      </c>
      <c r="C1172" s="39">
        <v>1.18055555555556E-2</v>
      </c>
      <c r="D1172" s="39">
        <v>1.2500000000000001E-2</v>
      </c>
      <c r="E1172">
        <v>0</v>
      </c>
      <c r="F1172" s="24">
        <v>0</v>
      </c>
      <c r="G1172">
        <v>0</v>
      </c>
    </row>
    <row r="1173" spans="1:7" x14ac:dyDescent="0.35">
      <c r="A1173">
        <v>230714</v>
      </c>
      <c r="B1173">
        <v>195</v>
      </c>
      <c r="C1173" s="39">
        <v>1.2500000000000001E-2</v>
      </c>
      <c r="D1173" s="39">
        <v>1.3194444444444399E-2</v>
      </c>
      <c r="E1173">
        <v>8201722.0999999996</v>
      </c>
      <c r="F1173" s="24">
        <v>63.227812083227327</v>
      </c>
      <c r="G1173">
        <v>0</v>
      </c>
    </row>
    <row r="1174" spans="1:7" x14ac:dyDescent="0.35">
      <c r="A1174">
        <v>230714</v>
      </c>
      <c r="B1174">
        <v>195</v>
      </c>
      <c r="C1174" s="39">
        <v>1.3194444444444399E-2</v>
      </c>
      <c r="D1174" s="39">
        <v>1.38888888888888E-2</v>
      </c>
      <c r="E1174">
        <v>0</v>
      </c>
      <c r="F1174" s="24">
        <v>0</v>
      </c>
      <c r="G1174">
        <v>0</v>
      </c>
    </row>
    <row r="1175" spans="1:7" x14ac:dyDescent="0.35">
      <c r="A1175">
        <v>230714</v>
      </c>
      <c r="B1175">
        <v>195</v>
      </c>
      <c r="C1175" s="39">
        <v>1.38888888888889E-2</v>
      </c>
      <c r="D1175" s="39">
        <v>1.4583333333333301E-2</v>
      </c>
      <c r="E1175">
        <v>0</v>
      </c>
      <c r="F1175" s="24">
        <v>0</v>
      </c>
      <c r="G1175">
        <v>0</v>
      </c>
    </row>
    <row r="1176" spans="1:7" x14ac:dyDescent="0.35">
      <c r="A1176">
        <v>230714</v>
      </c>
      <c r="B1176">
        <v>195</v>
      </c>
      <c r="C1176" s="39">
        <v>1.4583333333333301E-2</v>
      </c>
      <c r="D1176" s="39">
        <v>1.5277777777777699E-2</v>
      </c>
      <c r="E1176">
        <v>0</v>
      </c>
      <c r="F1176" s="24">
        <v>0</v>
      </c>
      <c r="G1176">
        <v>0</v>
      </c>
    </row>
    <row r="1177" spans="1:7" x14ac:dyDescent="0.35">
      <c r="A1177">
        <v>230714</v>
      </c>
      <c r="B1177">
        <v>195</v>
      </c>
      <c r="C1177" s="39">
        <v>1.52777777777778E-2</v>
      </c>
      <c r="D1177" s="39">
        <v>1.59722222222222E-2</v>
      </c>
      <c r="E1177">
        <v>0</v>
      </c>
      <c r="F1177" s="24">
        <v>0</v>
      </c>
      <c r="G1177">
        <v>0</v>
      </c>
    </row>
    <row r="1178" spans="1:7" x14ac:dyDescent="0.35">
      <c r="A1178">
        <v>230714</v>
      </c>
      <c r="B1178">
        <v>195</v>
      </c>
      <c r="C1178" s="39">
        <v>1.59722222222222E-2</v>
      </c>
      <c r="D1178" s="39">
        <v>1.6666666666666601E-2</v>
      </c>
      <c r="E1178">
        <v>0</v>
      </c>
      <c r="F1178" s="24">
        <v>0</v>
      </c>
      <c r="G1178">
        <v>0</v>
      </c>
    </row>
    <row r="1179" spans="1:7" x14ac:dyDescent="0.35">
      <c r="A1179">
        <v>230715</v>
      </c>
      <c r="B1179">
        <v>196</v>
      </c>
      <c r="C1179" s="39">
        <v>0</v>
      </c>
      <c r="D1179" s="39">
        <v>6.9444444444444447E-4</v>
      </c>
      <c r="E1179">
        <v>0</v>
      </c>
      <c r="F1179" s="24">
        <v>0</v>
      </c>
      <c r="G1179">
        <v>0</v>
      </c>
    </row>
    <row r="1180" spans="1:7" x14ac:dyDescent="0.35">
      <c r="A1180">
        <v>230715</v>
      </c>
      <c r="B1180">
        <v>196</v>
      </c>
      <c r="C1180" s="39">
        <v>6.9444444444444447E-4</v>
      </c>
      <c r="D1180" s="39">
        <v>1.3888888888888889E-3</v>
      </c>
      <c r="E1180">
        <v>0</v>
      </c>
      <c r="F1180" s="24">
        <v>0</v>
      </c>
      <c r="G1180">
        <v>0</v>
      </c>
    </row>
    <row r="1181" spans="1:7" x14ac:dyDescent="0.35">
      <c r="A1181">
        <v>230715</v>
      </c>
      <c r="B1181">
        <v>196</v>
      </c>
      <c r="C1181" s="39">
        <v>1.3888888888888889E-3</v>
      </c>
      <c r="D1181" s="39">
        <v>2.0833333333333333E-3</v>
      </c>
      <c r="E1181">
        <v>0</v>
      </c>
      <c r="F1181" s="24">
        <v>0</v>
      </c>
      <c r="G1181">
        <v>0</v>
      </c>
    </row>
    <row r="1182" spans="1:7" x14ac:dyDescent="0.35">
      <c r="A1182">
        <v>230715</v>
      </c>
      <c r="B1182">
        <v>196</v>
      </c>
      <c r="C1182" s="39">
        <v>2.0833333333333298E-3</v>
      </c>
      <c r="D1182" s="39">
        <v>2.7777777777777701E-3</v>
      </c>
      <c r="E1182">
        <v>0</v>
      </c>
      <c r="F1182" s="24">
        <v>0</v>
      </c>
      <c r="G1182">
        <v>0</v>
      </c>
    </row>
    <row r="1183" spans="1:7" x14ac:dyDescent="0.35">
      <c r="A1183">
        <v>230715</v>
      </c>
      <c r="B1183">
        <v>196</v>
      </c>
      <c r="C1183" s="39">
        <v>2.7777777777777801E-3</v>
      </c>
      <c r="D1183" s="39">
        <v>3.4722222222222199E-3</v>
      </c>
      <c r="E1183">
        <v>0</v>
      </c>
      <c r="F1183" s="24">
        <v>0</v>
      </c>
      <c r="G1183">
        <v>0</v>
      </c>
    </row>
    <row r="1184" spans="1:7" x14ac:dyDescent="0.35">
      <c r="A1184">
        <v>230715</v>
      </c>
      <c r="B1184">
        <v>196</v>
      </c>
      <c r="C1184" s="39">
        <v>3.4722222222222199E-3</v>
      </c>
      <c r="D1184" s="39">
        <v>4.1666666666666597E-3</v>
      </c>
      <c r="E1184">
        <v>0</v>
      </c>
      <c r="F1184" s="24">
        <v>0</v>
      </c>
      <c r="G1184">
        <v>0</v>
      </c>
    </row>
    <row r="1185" spans="1:7" x14ac:dyDescent="0.35">
      <c r="A1185">
        <v>230715</v>
      </c>
      <c r="B1185">
        <v>196</v>
      </c>
      <c r="C1185" s="39">
        <v>4.1666666666666701E-3</v>
      </c>
      <c r="D1185" s="39">
        <v>4.8611111111111103E-3</v>
      </c>
      <c r="E1185">
        <v>8201722.0999999996</v>
      </c>
      <c r="F1185" s="24">
        <v>63.227812083227327</v>
      </c>
      <c r="G1185">
        <v>0</v>
      </c>
    </row>
    <row r="1186" spans="1:7" x14ac:dyDescent="0.35">
      <c r="A1186">
        <v>230715</v>
      </c>
      <c r="B1186">
        <v>196</v>
      </c>
      <c r="C1186" s="39">
        <v>4.8611111111111103E-3</v>
      </c>
      <c r="D1186" s="39">
        <v>5.5555555555555497E-3</v>
      </c>
      <c r="E1186">
        <v>0</v>
      </c>
      <c r="F1186" s="24">
        <v>0</v>
      </c>
      <c r="G1186">
        <v>0</v>
      </c>
    </row>
    <row r="1187" spans="1:7" x14ac:dyDescent="0.35">
      <c r="A1187">
        <v>230715</v>
      </c>
      <c r="B1187">
        <v>196</v>
      </c>
      <c r="C1187" s="39">
        <v>5.5555555555555601E-3</v>
      </c>
      <c r="D1187" s="39">
        <v>6.2500000000000003E-3</v>
      </c>
      <c r="E1187">
        <v>0</v>
      </c>
      <c r="F1187" s="24">
        <v>0</v>
      </c>
      <c r="G1187">
        <v>0</v>
      </c>
    </row>
    <row r="1188" spans="1:7" x14ac:dyDescent="0.35">
      <c r="A1188">
        <v>230715</v>
      </c>
      <c r="B1188">
        <v>196</v>
      </c>
      <c r="C1188" s="39">
        <v>6.2500000000000003E-3</v>
      </c>
      <c r="D1188" s="39">
        <v>6.9444444444444397E-3</v>
      </c>
      <c r="E1188">
        <v>0</v>
      </c>
      <c r="F1188" s="24">
        <v>0</v>
      </c>
      <c r="G1188">
        <v>0</v>
      </c>
    </row>
    <row r="1189" spans="1:7" x14ac:dyDescent="0.35">
      <c r="A1189">
        <v>230715</v>
      </c>
      <c r="B1189">
        <v>196</v>
      </c>
      <c r="C1189" s="39">
        <v>6.9444444444444397E-3</v>
      </c>
      <c r="D1189" s="39">
        <v>7.63888888888888E-3</v>
      </c>
      <c r="E1189">
        <v>0</v>
      </c>
      <c r="F1189" s="24">
        <v>0</v>
      </c>
      <c r="G1189">
        <v>0</v>
      </c>
    </row>
    <row r="1190" spans="1:7" x14ac:dyDescent="0.35">
      <c r="A1190">
        <v>230715</v>
      </c>
      <c r="B1190">
        <v>196</v>
      </c>
      <c r="C1190" s="39">
        <v>7.6388888888888904E-3</v>
      </c>
      <c r="D1190" s="39">
        <v>8.3333333333333297E-3</v>
      </c>
      <c r="E1190">
        <v>0</v>
      </c>
      <c r="F1190" s="24">
        <v>0</v>
      </c>
      <c r="G1190">
        <v>0</v>
      </c>
    </row>
    <row r="1191" spans="1:7" x14ac:dyDescent="0.35">
      <c r="A1191">
        <v>230715</v>
      </c>
      <c r="B1191">
        <v>196</v>
      </c>
      <c r="C1191" s="39">
        <v>8.3333333333333297E-3</v>
      </c>
      <c r="D1191" s="39">
        <v>9.02777777777777E-3</v>
      </c>
      <c r="E1191">
        <v>0</v>
      </c>
      <c r="F1191" s="24">
        <v>0</v>
      </c>
      <c r="G1191">
        <v>0</v>
      </c>
    </row>
    <row r="1192" spans="1:7" x14ac:dyDescent="0.35">
      <c r="A1192">
        <v>230715</v>
      </c>
      <c r="B1192">
        <v>196</v>
      </c>
      <c r="C1192" s="39">
        <v>9.0277777777777804E-3</v>
      </c>
      <c r="D1192" s="39">
        <v>9.7222222222222206E-3</v>
      </c>
      <c r="E1192">
        <v>0</v>
      </c>
      <c r="F1192" s="24">
        <v>0</v>
      </c>
      <c r="G1192">
        <v>0</v>
      </c>
    </row>
    <row r="1193" spans="1:7" x14ac:dyDescent="0.35">
      <c r="A1193">
        <v>230715</v>
      </c>
      <c r="B1193">
        <v>196</v>
      </c>
      <c r="C1193" s="39">
        <v>9.7222222222222206E-3</v>
      </c>
      <c r="D1193" s="39">
        <v>1.0416666666666701E-2</v>
      </c>
      <c r="E1193">
        <v>0</v>
      </c>
      <c r="F1193" s="24">
        <v>0</v>
      </c>
      <c r="G1193">
        <v>0</v>
      </c>
    </row>
    <row r="1194" spans="1:7" x14ac:dyDescent="0.35">
      <c r="A1194">
        <v>230715</v>
      </c>
      <c r="B1194">
        <v>196</v>
      </c>
      <c r="C1194" s="39">
        <v>1.0416666666666701E-2</v>
      </c>
      <c r="D1194" s="39">
        <v>1.1111111111111099E-2</v>
      </c>
      <c r="E1194">
        <v>0</v>
      </c>
      <c r="F1194" s="24">
        <v>0</v>
      </c>
      <c r="G1194">
        <v>0</v>
      </c>
    </row>
    <row r="1195" spans="1:7" x14ac:dyDescent="0.35">
      <c r="A1195">
        <v>230715</v>
      </c>
      <c r="B1195">
        <v>196</v>
      </c>
      <c r="C1195" s="39">
        <v>1.1111111111111099E-2</v>
      </c>
      <c r="D1195" s="39">
        <v>1.18055555555555E-2</v>
      </c>
      <c r="E1195">
        <v>0</v>
      </c>
      <c r="F1195" s="24">
        <v>0</v>
      </c>
      <c r="G1195">
        <v>0</v>
      </c>
    </row>
    <row r="1196" spans="1:7" x14ac:dyDescent="0.35">
      <c r="A1196">
        <v>230715</v>
      </c>
      <c r="B1196">
        <v>196</v>
      </c>
      <c r="C1196" s="39">
        <v>1.18055555555556E-2</v>
      </c>
      <c r="D1196" s="39">
        <v>1.2500000000000001E-2</v>
      </c>
      <c r="E1196">
        <v>0</v>
      </c>
      <c r="F1196" s="24">
        <v>0</v>
      </c>
      <c r="G1196">
        <v>0</v>
      </c>
    </row>
    <row r="1197" spans="1:7" x14ac:dyDescent="0.35">
      <c r="A1197">
        <v>230715</v>
      </c>
      <c r="B1197">
        <v>196</v>
      </c>
      <c r="C1197" s="39">
        <v>1.2500000000000001E-2</v>
      </c>
      <c r="D1197" s="39">
        <v>1.3194444444444399E-2</v>
      </c>
      <c r="E1197">
        <v>8201722.0999999996</v>
      </c>
      <c r="F1197" s="24">
        <v>63.227812083227327</v>
      </c>
      <c r="G1197">
        <v>0</v>
      </c>
    </row>
    <row r="1198" spans="1:7" x14ac:dyDescent="0.35">
      <c r="A1198">
        <v>230715</v>
      </c>
      <c r="B1198">
        <v>196</v>
      </c>
      <c r="C1198" s="39">
        <v>1.3194444444444399E-2</v>
      </c>
      <c r="D1198" s="39">
        <v>1.38888888888888E-2</v>
      </c>
      <c r="E1198">
        <v>0</v>
      </c>
      <c r="F1198" s="24">
        <v>0</v>
      </c>
      <c r="G1198">
        <v>0</v>
      </c>
    </row>
    <row r="1199" spans="1:7" x14ac:dyDescent="0.35">
      <c r="A1199">
        <v>230715</v>
      </c>
      <c r="B1199">
        <v>196</v>
      </c>
      <c r="C1199" s="39">
        <v>1.38888888888889E-2</v>
      </c>
      <c r="D1199" s="39">
        <v>1.4583333333333301E-2</v>
      </c>
      <c r="E1199">
        <v>0</v>
      </c>
      <c r="F1199" s="24">
        <v>0</v>
      </c>
      <c r="G1199">
        <v>0</v>
      </c>
    </row>
    <row r="1200" spans="1:7" x14ac:dyDescent="0.35">
      <c r="A1200">
        <v>230715</v>
      </c>
      <c r="B1200">
        <v>196</v>
      </c>
      <c r="C1200" s="39">
        <v>1.4583333333333301E-2</v>
      </c>
      <c r="D1200" s="39">
        <v>1.5277777777777699E-2</v>
      </c>
      <c r="E1200">
        <v>0</v>
      </c>
      <c r="F1200" s="24">
        <v>0</v>
      </c>
      <c r="G1200">
        <v>0</v>
      </c>
    </row>
    <row r="1201" spans="1:7" x14ac:dyDescent="0.35">
      <c r="A1201">
        <v>230715</v>
      </c>
      <c r="B1201">
        <v>196</v>
      </c>
      <c r="C1201" s="39">
        <v>1.52777777777778E-2</v>
      </c>
      <c r="D1201" s="39">
        <v>1.59722222222222E-2</v>
      </c>
      <c r="E1201">
        <v>0</v>
      </c>
      <c r="F1201" s="24">
        <v>0</v>
      </c>
      <c r="G1201">
        <v>0</v>
      </c>
    </row>
    <row r="1202" spans="1:7" x14ac:dyDescent="0.35">
      <c r="A1202">
        <v>230715</v>
      </c>
      <c r="B1202">
        <v>196</v>
      </c>
      <c r="C1202" s="39">
        <v>1.59722222222222E-2</v>
      </c>
      <c r="D1202" s="39">
        <v>1.6666666666666601E-2</v>
      </c>
      <c r="E1202">
        <v>0</v>
      </c>
      <c r="F1202" s="24">
        <v>0</v>
      </c>
      <c r="G1202">
        <v>0</v>
      </c>
    </row>
    <row r="1203" spans="1:7" x14ac:dyDescent="0.35">
      <c r="A1203">
        <v>230716</v>
      </c>
      <c r="B1203">
        <v>197</v>
      </c>
      <c r="C1203" s="39">
        <v>0</v>
      </c>
      <c r="D1203" s="39">
        <v>6.9444444444444447E-4</v>
      </c>
      <c r="E1203">
        <v>0</v>
      </c>
      <c r="F1203" s="24">
        <v>0</v>
      </c>
      <c r="G1203">
        <v>0</v>
      </c>
    </row>
    <row r="1204" spans="1:7" x14ac:dyDescent="0.35">
      <c r="A1204">
        <v>230716</v>
      </c>
      <c r="B1204">
        <v>197</v>
      </c>
      <c r="C1204" s="39">
        <v>6.9444444444444447E-4</v>
      </c>
      <c r="D1204" s="39">
        <v>1.3888888888888889E-3</v>
      </c>
      <c r="E1204">
        <v>0</v>
      </c>
      <c r="F1204" s="24">
        <v>0</v>
      </c>
      <c r="G1204">
        <v>0</v>
      </c>
    </row>
    <row r="1205" spans="1:7" x14ac:dyDescent="0.35">
      <c r="A1205">
        <v>230716</v>
      </c>
      <c r="B1205">
        <v>197</v>
      </c>
      <c r="C1205" s="39">
        <v>1.3888888888888889E-3</v>
      </c>
      <c r="D1205" s="39">
        <v>2.0833333333333333E-3</v>
      </c>
      <c r="E1205">
        <v>0</v>
      </c>
      <c r="F1205" s="24">
        <v>0</v>
      </c>
      <c r="G1205">
        <v>0</v>
      </c>
    </row>
    <row r="1206" spans="1:7" x14ac:dyDescent="0.35">
      <c r="A1206">
        <v>230716</v>
      </c>
      <c r="B1206">
        <v>197</v>
      </c>
      <c r="C1206" s="39">
        <v>2.0833333333333298E-3</v>
      </c>
      <c r="D1206" s="39">
        <v>2.7777777777777701E-3</v>
      </c>
      <c r="E1206">
        <v>0</v>
      </c>
      <c r="F1206" s="24">
        <v>0</v>
      </c>
      <c r="G1206">
        <v>0</v>
      </c>
    </row>
    <row r="1207" spans="1:7" x14ac:dyDescent="0.35">
      <c r="A1207">
        <v>230716</v>
      </c>
      <c r="B1207">
        <v>197</v>
      </c>
      <c r="C1207" s="39">
        <v>2.7777777777777801E-3</v>
      </c>
      <c r="D1207" s="39">
        <v>3.4722222222222199E-3</v>
      </c>
      <c r="E1207">
        <v>0</v>
      </c>
      <c r="F1207" s="24">
        <v>0</v>
      </c>
      <c r="G1207">
        <v>0</v>
      </c>
    </row>
    <row r="1208" spans="1:7" x14ac:dyDescent="0.35">
      <c r="A1208">
        <v>230716</v>
      </c>
      <c r="B1208">
        <v>197</v>
      </c>
      <c r="C1208" s="39">
        <v>3.4722222222222199E-3</v>
      </c>
      <c r="D1208" s="39">
        <v>4.1666666666666597E-3</v>
      </c>
      <c r="E1208">
        <v>0</v>
      </c>
      <c r="F1208" s="24">
        <v>0</v>
      </c>
      <c r="G1208">
        <v>0</v>
      </c>
    </row>
    <row r="1209" spans="1:7" x14ac:dyDescent="0.35">
      <c r="A1209">
        <v>230716</v>
      </c>
      <c r="B1209">
        <v>197</v>
      </c>
      <c r="C1209" s="39">
        <v>4.1666666666666701E-3</v>
      </c>
      <c r="D1209" s="39">
        <v>4.8611111111111103E-3</v>
      </c>
      <c r="E1209">
        <v>8201722.0999999996</v>
      </c>
      <c r="F1209" s="24">
        <v>63.227812083227327</v>
      </c>
      <c r="G1209">
        <v>0</v>
      </c>
    </row>
    <row r="1210" spans="1:7" x14ac:dyDescent="0.35">
      <c r="A1210">
        <v>230716</v>
      </c>
      <c r="B1210">
        <v>197</v>
      </c>
      <c r="C1210" s="39">
        <v>4.8611111111111103E-3</v>
      </c>
      <c r="D1210" s="39">
        <v>5.5555555555555497E-3</v>
      </c>
      <c r="E1210">
        <v>0</v>
      </c>
      <c r="F1210" s="24">
        <v>0</v>
      </c>
      <c r="G1210">
        <v>0</v>
      </c>
    </row>
    <row r="1211" spans="1:7" x14ac:dyDescent="0.35">
      <c r="A1211">
        <v>230716</v>
      </c>
      <c r="B1211">
        <v>197</v>
      </c>
      <c r="C1211" s="39">
        <v>5.5555555555555601E-3</v>
      </c>
      <c r="D1211" s="39">
        <v>6.2500000000000003E-3</v>
      </c>
      <c r="E1211">
        <v>0</v>
      </c>
      <c r="F1211" s="24">
        <v>0</v>
      </c>
      <c r="G1211">
        <v>0.125</v>
      </c>
    </row>
    <row r="1212" spans="1:7" x14ac:dyDescent="0.35">
      <c r="A1212">
        <v>230716</v>
      </c>
      <c r="B1212">
        <v>197</v>
      </c>
      <c r="C1212" s="39">
        <v>6.2500000000000003E-3</v>
      </c>
      <c r="D1212" s="39">
        <v>6.9444444444444397E-3</v>
      </c>
      <c r="E1212">
        <v>0</v>
      </c>
      <c r="F1212" s="24">
        <v>0</v>
      </c>
      <c r="G1212">
        <v>0</v>
      </c>
    </row>
    <row r="1213" spans="1:7" x14ac:dyDescent="0.35">
      <c r="A1213">
        <v>230716</v>
      </c>
      <c r="B1213">
        <v>197</v>
      </c>
      <c r="C1213" s="39">
        <v>6.9444444444444397E-3</v>
      </c>
      <c r="D1213" s="39">
        <v>7.63888888888888E-3</v>
      </c>
      <c r="E1213">
        <v>0</v>
      </c>
      <c r="F1213" s="24">
        <v>0</v>
      </c>
      <c r="G1213">
        <v>0</v>
      </c>
    </row>
    <row r="1214" spans="1:7" x14ac:dyDescent="0.35">
      <c r="A1214">
        <v>230716</v>
      </c>
      <c r="B1214">
        <v>197</v>
      </c>
      <c r="C1214" s="39">
        <v>7.6388888888888904E-3</v>
      </c>
      <c r="D1214" s="39">
        <v>8.3333333333333297E-3</v>
      </c>
      <c r="E1214">
        <v>0</v>
      </c>
      <c r="F1214" s="24">
        <v>0</v>
      </c>
      <c r="G1214">
        <v>0</v>
      </c>
    </row>
    <row r="1215" spans="1:7" x14ac:dyDescent="0.35">
      <c r="A1215">
        <v>230716</v>
      </c>
      <c r="B1215">
        <v>197</v>
      </c>
      <c r="C1215" s="39">
        <v>8.3333333333333297E-3</v>
      </c>
      <c r="D1215" s="39">
        <v>9.02777777777777E-3</v>
      </c>
      <c r="E1215">
        <v>0</v>
      </c>
      <c r="F1215" s="24">
        <v>0</v>
      </c>
      <c r="G1215">
        <v>0</v>
      </c>
    </row>
    <row r="1216" spans="1:7" x14ac:dyDescent="0.35">
      <c r="A1216">
        <v>230716</v>
      </c>
      <c r="B1216">
        <v>197</v>
      </c>
      <c r="C1216" s="39">
        <v>9.0277777777777804E-3</v>
      </c>
      <c r="D1216" s="39">
        <v>9.7222222222222206E-3</v>
      </c>
      <c r="E1216">
        <v>0</v>
      </c>
      <c r="F1216" s="24">
        <v>0</v>
      </c>
      <c r="G1216">
        <v>0</v>
      </c>
    </row>
    <row r="1217" spans="1:7" x14ac:dyDescent="0.35">
      <c r="A1217">
        <v>230716</v>
      </c>
      <c r="B1217">
        <v>197</v>
      </c>
      <c r="C1217" s="39">
        <v>9.7222222222222206E-3</v>
      </c>
      <c r="D1217" s="39">
        <v>1.0416666666666701E-2</v>
      </c>
      <c r="E1217">
        <v>0</v>
      </c>
      <c r="F1217" s="24">
        <v>0</v>
      </c>
      <c r="G1217">
        <v>0</v>
      </c>
    </row>
    <row r="1218" spans="1:7" x14ac:dyDescent="0.35">
      <c r="A1218">
        <v>230716</v>
      </c>
      <c r="B1218">
        <v>197</v>
      </c>
      <c r="C1218" s="39">
        <v>1.0416666666666701E-2</v>
      </c>
      <c r="D1218" s="39">
        <v>1.1111111111111099E-2</v>
      </c>
      <c r="E1218">
        <v>0</v>
      </c>
      <c r="F1218" s="24">
        <v>0</v>
      </c>
      <c r="G1218">
        <v>0</v>
      </c>
    </row>
    <row r="1219" spans="1:7" x14ac:dyDescent="0.35">
      <c r="A1219">
        <v>230716</v>
      </c>
      <c r="B1219">
        <v>197</v>
      </c>
      <c r="C1219" s="39">
        <v>1.1111111111111099E-2</v>
      </c>
      <c r="D1219" s="39">
        <v>1.18055555555555E-2</v>
      </c>
      <c r="E1219">
        <v>0</v>
      </c>
      <c r="F1219" s="24">
        <v>0</v>
      </c>
      <c r="G1219">
        <v>0</v>
      </c>
    </row>
    <row r="1220" spans="1:7" x14ac:dyDescent="0.35">
      <c r="A1220">
        <v>230716</v>
      </c>
      <c r="B1220">
        <v>197</v>
      </c>
      <c r="C1220" s="39">
        <v>1.18055555555556E-2</v>
      </c>
      <c r="D1220" s="39">
        <v>1.2500000000000001E-2</v>
      </c>
      <c r="E1220">
        <v>0</v>
      </c>
      <c r="F1220" s="24">
        <v>0</v>
      </c>
      <c r="G1220">
        <v>0</v>
      </c>
    </row>
    <row r="1221" spans="1:7" x14ac:dyDescent="0.35">
      <c r="A1221">
        <v>230716</v>
      </c>
      <c r="B1221">
        <v>197</v>
      </c>
      <c r="C1221" s="39">
        <v>1.2500000000000001E-2</v>
      </c>
      <c r="D1221" s="39">
        <v>1.3194444444444399E-2</v>
      </c>
      <c r="E1221">
        <v>8201722.0999999996</v>
      </c>
      <c r="F1221" s="24">
        <v>63.227812083227327</v>
      </c>
      <c r="G1221">
        <v>0</v>
      </c>
    </row>
    <row r="1222" spans="1:7" x14ac:dyDescent="0.35">
      <c r="A1222">
        <v>230716</v>
      </c>
      <c r="B1222">
        <v>197</v>
      </c>
      <c r="C1222" s="39">
        <v>1.3194444444444399E-2</v>
      </c>
      <c r="D1222" s="39">
        <v>1.38888888888888E-2</v>
      </c>
      <c r="E1222">
        <v>0</v>
      </c>
      <c r="F1222" s="24">
        <v>0</v>
      </c>
      <c r="G1222">
        <v>0</v>
      </c>
    </row>
    <row r="1223" spans="1:7" x14ac:dyDescent="0.35">
      <c r="A1223">
        <v>230716</v>
      </c>
      <c r="B1223">
        <v>197</v>
      </c>
      <c r="C1223" s="39">
        <v>1.38888888888889E-2</v>
      </c>
      <c r="D1223" s="39">
        <v>1.4583333333333301E-2</v>
      </c>
      <c r="E1223">
        <v>0</v>
      </c>
      <c r="F1223" s="24">
        <v>0</v>
      </c>
      <c r="G1223">
        <v>0</v>
      </c>
    </row>
    <row r="1224" spans="1:7" x14ac:dyDescent="0.35">
      <c r="A1224">
        <v>230716</v>
      </c>
      <c r="B1224">
        <v>197</v>
      </c>
      <c r="C1224" s="39">
        <v>1.4583333333333301E-2</v>
      </c>
      <c r="D1224" s="39">
        <v>1.5277777777777699E-2</v>
      </c>
      <c r="E1224">
        <v>0</v>
      </c>
      <c r="F1224" s="24">
        <v>0</v>
      </c>
      <c r="G1224">
        <v>0</v>
      </c>
    </row>
    <row r="1225" spans="1:7" x14ac:dyDescent="0.35">
      <c r="A1225">
        <v>230716</v>
      </c>
      <c r="B1225">
        <v>197</v>
      </c>
      <c r="C1225" s="39">
        <v>1.52777777777778E-2</v>
      </c>
      <c r="D1225" s="39">
        <v>1.59722222222222E-2</v>
      </c>
      <c r="E1225">
        <v>0</v>
      </c>
      <c r="F1225" s="24">
        <v>0</v>
      </c>
      <c r="G1225">
        <v>0</v>
      </c>
    </row>
    <row r="1226" spans="1:7" x14ac:dyDescent="0.35">
      <c r="A1226">
        <v>230716</v>
      </c>
      <c r="B1226">
        <v>197</v>
      </c>
      <c r="C1226" s="39">
        <v>1.59722222222222E-2</v>
      </c>
      <c r="D1226" s="39">
        <v>1.6666666666666601E-2</v>
      </c>
      <c r="E1226">
        <v>0</v>
      </c>
      <c r="F1226" s="24">
        <v>0</v>
      </c>
      <c r="G1226">
        <v>0</v>
      </c>
    </row>
    <row r="1227" spans="1:7" x14ac:dyDescent="0.35">
      <c r="A1227">
        <v>230717</v>
      </c>
      <c r="B1227">
        <v>198</v>
      </c>
      <c r="C1227" s="39">
        <v>0</v>
      </c>
      <c r="D1227" s="39">
        <v>6.9444444444444447E-4</v>
      </c>
      <c r="E1227">
        <v>8201722.0999999996</v>
      </c>
      <c r="F1227" s="24">
        <v>63.227812083227327</v>
      </c>
      <c r="G1227">
        <v>0</v>
      </c>
    </row>
    <row r="1228" spans="1:7" x14ac:dyDescent="0.35">
      <c r="A1228">
        <v>230717</v>
      </c>
      <c r="B1228">
        <v>198</v>
      </c>
      <c r="C1228" s="39">
        <v>6.9444444444444447E-4</v>
      </c>
      <c r="D1228" s="39">
        <v>1.3888888888888889E-3</v>
      </c>
      <c r="E1228">
        <v>0</v>
      </c>
      <c r="F1228" s="24">
        <v>0</v>
      </c>
      <c r="G1228">
        <v>0</v>
      </c>
    </row>
    <row r="1229" spans="1:7" x14ac:dyDescent="0.35">
      <c r="A1229">
        <v>230717</v>
      </c>
      <c r="B1229">
        <v>198</v>
      </c>
      <c r="C1229" s="39">
        <v>1.3888888888888889E-3</v>
      </c>
      <c r="D1229" s="39">
        <v>2.0833333333333333E-3</v>
      </c>
      <c r="E1229">
        <v>0</v>
      </c>
      <c r="F1229" s="24">
        <v>0</v>
      </c>
      <c r="G1229">
        <v>0.255</v>
      </c>
    </row>
    <row r="1230" spans="1:7" x14ac:dyDescent="0.35">
      <c r="A1230">
        <v>230717</v>
      </c>
      <c r="B1230">
        <v>198</v>
      </c>
      <c r="C1230" s="39">
        <v>2.0833333333333298E-3</v>
      </c>
      <c r="D1230" s="39">
        <v>2.7777777777777701E-3</v>
      </c>
      <c r="E1230">
        <v>0</v>
      </c>
      <c r="F1230" s="24">
        <v>0</v>
      </c>
      <c r="G1230">
        <v>0.255</v>
      </c>
    </row>
    <row r="1231" spans="1:7" x14ac:dyDescent="0.35">
      <c r="A1231">
        <v>230717</v>
      </c>
      <c r="B1231">
        <v>198</v>
      </c>
      <c r="C1231" s="39">
        <v>2.7777777777777801E-3</v>
      </c>
      <c r="D1231" s="39">
        <v>3.4722222222222199E-3</v>
      </c>
      <c r="E1231">
        <v>0</v>
      </c>
      <c r="F1231" s="24">
        <v>0</v>
      </c>
      <c r="G1231">
        <v>0</v>
      </c>
    </row>
    <row r="1232" spans="1:7" x14ac:dyDescent="0.35">
      <c r="A1232">
        <v>230717</v>
      </c>
      <c r="B1232">
        <v>198</v>
      </c>
      <c r="C1232" s="39">
        <v>3.4722222222222199E-3</v>
      </c>
      <c r="D1232" s="39">
        <v>4.1666666666666597E-3</v>
      </c>
      <c r="E1232">
        <v>0</v>
      </c>
      <c r="F1232" s="24">
        <v>0</v>
      </c>
      <c r="G1232">
        <v>0.25</v>
      </c>
    </row>
    <row r="1233" spans="1:7" x14ac:dyDescent="0.35">
      <c r="A1233">
        <v>230717</v>
      </c>
      <c r="B1233">
        <v>198</v>
      </c>
      <c r="C1233" s="39">
        <v>4.1666666666666701E-3</v>
      </c>
      <c r="D1233" s="39">
        <v>4.8611111111111103E-3</v>
      </c>
      <c r="E1233">
        <v>8201722.0999999996</v>
      </c>
      <c r="F1233" s="24">
        <v>63.227812083227327</v>
      </c>
      <c r="G1233">
        <v>0.38</v>
      </c>
    </row>
    <row r="1234" spans="1:7" x14ac:dyDescent="0.35">
      <c r="A1234">
        <v>230717</v>
      </c>
      <c r="B1234">
        <v>198</v>
      </c>
      <c r="C1234" s="39">
        <v>4.8611111111111103E-3</v>
      </c>
      <c r="D1234" s="39">
        <v>5.5555555555555497E-3</v>
      </c>
      <c r="E1234">
        <v>0</v>
      </c>
      <c r="F1234" s="24">
        <v>0</v>
      </c>
      <c r="G1234">
        <v>0.125</v>
      </c>
    </row>
    <row r="1235" spans="1:7" x14ac:dyDescent="0.35">
      <c r="A1235">
        <v>230717</v>
      </c>
      <c r="B1235">
        <v>198</v>
      </c>
      <c r="C1235" s="39">
        <v>5.5555555555555601E-3</v>
      </c>
      <c r="D1235" s="39">
        <v>6.2500000000000003E-3</v>
      </c>
      <c r="E1235">
        <v>0</v>
      </c>
      <c r="F1235" s="24">
        <v>0</v>
      </c>
      <c r="G1235">
        <v>0.38</v>
      </c>
    </row>
    <row r="1236" spans="1:7" x14ac:dyDescent="0.35">
      <c r="A1236">
        <v>230717</v>
      </c>
      <c r="B1236">
        <v>198</v>
      </c>
      <c r="C1236" s="39">
        <v>6.2500000000000003E-3</v>
      </c>
      <c r="D1236" s="39">
        <v>6.9444444444444397E-3</v>
      </c>
      <c r="E1236">
        <v>0</v>
      </c>
      <c r="F1236" s="24">
        <v>0</v>
      </c>
      <c r="G1236">
        <v>0.25</v>
      </c>
    </row>
    <row r="1237" spans="1:7" x14ac:dyDescent="0.35">
      <c r="A1237">
        <v>230717</v>
      </c>
      <c r="B1237">
        <v>198</v>
      </c>
      <c r="C1237" s="39">
        <v>6.9444444444444397E-3</v>
      </c>
      <c r="D1237" s="39">
        <v>7.63888888888888E-3</v>
      </c>
      <c r="E1237">
        <v>0</v>
      </c>
      <c r="F1237" s="24">
        <v>0</v>
      </c>
      <c r="G1237">
        <v>0</v>
      </c>
    </row>
    <row r="1238" spans="1:7" x14ac:dyDescent="0.35">
      <c r="A1238">
        <v>230717</v>
      </c>
      <c r="B1238">
        <v>198</v>
      </c>
      <c r="C1238" s="39">
        <v>7.6388888888888904E-3</v>
      </c>
      <c r="D1238" s="39">
        <v>8.3333333333333297E-3</v>
      </c>
      <c r="E1238">
        <v>0</v>
      </c>
      <c r="F1238" s="24">
        <v>0</v>
      </c>
      <c r="G1238">
        <v>0</v>
      </c>
    </row>
    <row r="1239" spans="1:7" x14ac:dyDescent="0.35">
      <c r="A1239">
        <v>230717</v>
      </c>
      <c r="B1239">
        <v>198</v>
      </c>
      <c r="C1239" s="39">
        <v>8.3333333333333297E-3</v>
      </c>
      <c r="D1239" s="39">
        <v>9.02777777777777E-3</v>
      </c>
      <c r="E1239">
        <v>8201722.0999999996</v>
      </c>
      <c r="F1239" s="24">
        <v>63.227812083227327</v>
      </c>
      <c r="G1239">
        <v>0</v>
      </c>
    </row>
    <row r="1240" spans="1:7" x14ac:dyDescent="0.35">
      <c r="A1240">
        <v>230717</v>
      </c>
      <c r="B1240">
        <v>198</v>
      </c>
      <c r="C1240" s="39">
        <v>9.0277777777777804E-3</v>
      </c>
      <c r="D1240" s="39">
        <v>9.7222222222222206E-3</v>
      </c>
      <c r="E1240">
        <v>0</v>
      </c>
      <c r="F1240" s="24">
        <v>0</v>
      </c>
      <c r="G1240">
        <v>0</v>
      </c>
    </row>
    <row r="1241" spans="1:7" x14ac:dyDescent="0.35">
      <c r="A1241">
        <v>230717</v>
      </c>
      <c r="B1241">
        <v>198</v>
      </c>
      <c r="C1241" s="39">
        <v>9.7222222222222206E-3</v>
      </c>
      <c r="D1241" s="39">
        <v>1.0416666666666701E-2</v>
      </c>
      <c r="E1241">
        <v>0</v>
      </c>
      <c r="F1241" s="24">
        <v>0</v>
      </c>
      <c r="G1241">
        <v>0</v>
      </c>
    </row>
    <row r="1242" spans="1:7" x14ac:dyDescent="0.35">
      <c r="A1242">
        <v>230717</v>
      </c>
      <c r="B1242">
        <v>198</v>
      </c>
      <c r="C1242" s="39">
        <v>1.0416666666666701E-2</v>
      </c>
      <c r="D1242" s="39">
        <v>1.1111111111111099E-2</v>
      </c>
      <c r="E1242">
        <v>0</v>
      </c>
      <c r="F1242" s="24">
        <v>0</v>
      </c>
      <c r="G1242">
        <v>0</v>
      </c>
    </row>
    <row r="1243" spans="1:7" x14ac:dyDescent="0.35">
      <c r="A1243">
        <v>230717</v>
      </c>
      <c r="B1243">
        <v>198</v>
      </c>
      <c r="C1243" s="39">
        <v>1.1111111111111099E-2</v>
      </c>
      <c r="D1243" s="39">
        <v>1.18055555555555E-2</v>
      </c>
      <c r="E1243">
        <v>0</v>
      </c>
      <c r="F1243" s="24">
        <v>0</v>
      </c>
      <c r="G1243">
        <v>0</v>
      </c>
    </row>
    <row r="1244" spans="1:7" x14ac:dyDescent="0.35">
      <c r="A1244">
        <v>230717</v>
      </c>
      <c r="B1244">
        <v>198</v>
      </c>
      <c r="C1244" s="39">
        <v>1.18055555555556E-2</v>
      </c>
      <c r="D1244" s="39">
        <v>1.2500000000000001E-2</v>
      </c>
      <c r="E1244">
        <v>0</v>
      </c>
      <c r="F1244" s="24">
        <v>0</v>
      </c>
      <c r="G1244">
        <v>0</v>
      </c>
    </row>
    <row r="1245" spans="1:7" x14ac:dyDescent="0.35">
      <c r="A1245">
        <v>230717</v>
      </c>
      <c r="B1245">
        <v>198</v>
      </c>
      <c r="C1245" s="39">
        <v>1.2500000000000001E-2</v>
      </c>
      <c r="D1245" s="39">
        <v>1.3194444444444399E-2</v>
      </c>
      <c r="E1245">
        <v>8201722.0999999996</v>
      </c>
      <c r="F1245" s="24">
        <v>63.227812083227327</v>
      </c>
      <c r="G1245">
        <v>0</v>
      </c>
    </row>
    <row r="1246" spans="1:7" x14ac:dyDescent="0.35">
      <c r="A1246">
        <v>230717</v>
      </c>
      <c r="B1246">
        <v>198</v>
      </c>
      <c r="C1246" s="39">
        <v>1.3194444444444399E-2</v>
      </c>
      <c r="D1246" s="39">
        <v>1.38888888888888E-2</v>
      </c>
      <c r="E1246">
        <v>0</v>
      </c>
      <c r="F1246" s="24">
        <v>0</v>
      </c>
      <c r="G1246">
        <v>0.125</v>
      </c>
    </row>
    <row r="1247" spans="1:7" x14ac:dyDescent="0.35">
      <c r="A1247">
        <v>230717</v>
      </c>
      <c r="B1247">
        <v>198</v>
      </c>
      <c r="C1247" s="39">
        <v>1.38888888888889E-2</v>
      </c>
      <c r="D1247" s="39">
        <v>1.4583333333333301E-2</v>
      </c>
      <c r="E1247">
        <v>0</v>
      </c>
      <c r="F1247" s="24">
        <v>0</v>
      </c>
      <c r="G1247">
        <v>0.63500000000000001</v>
      </c>
    </row>
    <row r="1248" spans="1:7" x14ac:dyDescent="0.35">
      <c r="A1248">
        <v>230717</v>
      </c>
      <c r="B1248">
        <v>198</v>
      </c>
      <c r="C1248" s="39">
        <v>1.4583333333333301E-2</v>
      </c>
      <c r="D1248" s="39">
        <v>1.5277777777777699E-2</v>
      </c>
      <c r="E1248">
        <v>0</v>
      </c>
      <c r="F1248" s="24">
        <v>0</v>
      </c>
      <c r="G1248">
        <v>0.51</v>
      </c>
    </row>
    <row r="1249" spans="1:7" x14ac:dyDescent="0.35">
      <c r="A1249">
        <v>230717</v>
      </c>
      <c r="B1249">
        <v>198</v>
      </c>
      <c r="C1249" s="39">
        <v>1.52777777777778E-2</v>
      </c>
      <c r="D1249" s="39">
        <v>1.59722222222222E-2</v>
      </c>
      <c r="E1249">
        <v>0</v>
      </c>
      <c r="F1249" s="24">
        <v>0</v>
      </c>
      <c r="G1249">
        <v>0.125</v>
      </c>
    </row>
    <row r="1250" spans="1:7" x14ac:dyDescent="0.35">
      <c r="A1250">
        <v>230717</v>
      </c>
      <c r="B1250">
        <v>198</v>
      </c>
      <c r="C1250" s="39">
        <v>1.59722222222222E-2</v>
      </c>
      <c r="D1250" s="39">
        <v>1.6666666666666601E-2</v>
      </c>
      <c r="E1250">
        <v>0</v>
      </c>
      <c r="F1250" s="24">
        <v>0</v>
      </c>
      <c r="G1250">
        <v>0.125</v>
      </c>
    </row>
    <row r="1251" spans="1:7" x14ac:dyDescent="0.35">
      <c r="A1251">
        <v>230718</v>
      </c>
      <c r="B1251">
        <v>199</v>
      </c>
      <c r="C1251" s="39">
        <v>0</v>
      </c>
      <c r="D1251" s="39">
        <v>6.9444444444444447E-4</v>
      </c>
      <c r="E1251">
        <v>8201722.0999999996</v>
      </c>
      <c r="F1251" s="24">
        <v>63.227812083227327</v>
      </c>
      <c r="G1251">
        <v>0.25</v>
      </c>
    </row>
    <row r="1252" spans="1:7" x14ac:dyDescent="0.35">
      <c r="A1252">
        <v>230718</v>
      </c>
      <c r="B1252">
        <v>199</v>
      </c>
      <c r="C1252" s="39">
        <v>6.9444444444444447E-4</v>
      </c>
      <c r="D1252" s="39">
        <v>1.3888888888888889E-3</v>
      </c>
      <c r="E1252">
        <v>0</v>
      </c>
      <c r="F1252" s="24">
        <v>0</v>
      </c>
      <c r="G1252">
        <v>0.125</v>
      </c>
    </row>
    <row r="1253" spans="1:7" x14ac:dyDescent="0.35">
      <c r="A1253">
        <v>230718</v>
      </c>
      <c r="B1253">
        <v>199</v>
      </c>
      <c r="C1253" s="39">
        <v>1.3888888888888889E-3</v>
      </c>
      <c r="D1253" s="39">
        <v>2.0833333333333333E-3</v>
      </c>
      <c r="E1253">
        <v>0</v>
      </c>
      <c r="F1253" s="24">
        <v>0</v>
      </c>
      <c r="G1253">
        <v>0.25</v>
      </c>
    </row>
    <row r="1254" spans="1:7" x14ac:dyDescent="0.35">
      <c r="A1254">
        <v>230718</v>
      </c>
      <c r="B1254">
        <v>199</v>
      </c>
      <c r="C1254" s="39">
        <v>2.0833333333333298E-3</v>
      </c>
      <c r="D1254" s="39">
        <v>2.7777777777777701E-3</v>
      </c>
      <c r="E1254">
        <v>0</v>
      </c>
      <c r="F1254" s="24">
        <v>0</v>
      </c>
      <c r="G1254">
        <v>0.25</v>
      </c>
    </row>
    <row r="1255" spans="1:7" x14ac:dyDescent="0.35">
      <c r="A1255">
        <v>230718</v>
      </c>
      <c r="B1255">
        <v>199</v>
      </c>
      <c r="C1255" s="39">
        <v>2.7777777777777801E-3</v>
      </c>
      <c r="D1255" s="39">
        <v>3.4722222222222199E-3</v>
      </c>
      <c r="E1255">
        <v>0</v>
      </c>
      <c r="F1255" s="24">
        <v>0</v>
      </c>
      <c r="G1255">
        <v>0.25</v>
      </c>
    </row>
    <row r="1256" spans="1:7" x14ac:dyDescent="0.35">
      <c r="A1256">
        <v>230718</v>
      </c>
      <c r="B1256">
        <v>199</v>
      </c>
      <c r="C1256" s="39">
        <v>3.4722222222222199E-3</v>
      </c>
      <c r="D1256" s="39">
        <v>4.1666666666666597E-3</v>
      </c>
      <c r="E1256">
        <v>0</v>
      </c>
      <c r="F1256" s="24">
        <v>0</v>
      </c>
      <c r="G1256">
        <v>0.38</v>
      </c>
    </row>
    <row r="1257" spans="1:7" x14ac:dyDescent="0.35">
      <c r="A1257">
        <v>230718</v>
      </c>
      <c r="B1257">
        <v>199</v>
      </c>
      <c r="C1257" s="39">
        <v>4.1666666666666701E-3</v>
      </c>
      <c r="D1257" s="39">
        <v>4.8611111111111103E-3</v>
      </c>
      <c r="E1257">
        <v>8201722.0999999996</v>
      </c>
      <c r="F1257" s="24">
        <v>63.227812083227327</v>
      </c>
      <c r="G1257">
        <v>0.25</v>
      </c>
    </row>
    <row r="1258" spans="1:7" x14ac:dyDescent="0.35">
      <c r="A1258">
        <v>230718</v>
      </c>
      <c r="B1258">
        <v>199</v>
      </c>
      <c r="C1258" s="39">
        <v>4.8611111111111103E-3</v>
      </c>
      <c r="D1258" s="39">
        <v>5.5555555555555497E-3</v>
      </c>
      <c r="E1258">
        <v>0</v>
      </c>
      <c r="F1258" s="24">
        <v>0</v>
      </c>
      <c r="G1258">
        <v>0.38</v>
      </c>
    </row>
    <row r="1259" spans="1:7" x14ac:dyDescent="0.35">
      <c r="A1259">
        <v>230718</v>
      </c>
      <c r="B1259">
        <v>199</v>
      </c>
      <c r="C1259" s="39">
        <v>5.5555555555555601E-3</v>
      </c>
      <c r="D1259" s="39">
        <v>6.2500000000000003E-3</v>
      </c>
      <c r="E1259">
        <v>0</v>
      </c>
      <c r="F1259" s="24">
        <v>0</v>
      </c>
      <c r="G1259">
        <v>0.38</v>
      </c>
    </row>
    <row r="1260" spans="1:7" x14ac:dyDescent="0.35">
      <c r="A1260">
        <v>230718</v>
      </c>
      <c r="B1260">
        <v>199</v>
      </c>
      <c r="C1260" s="39">
        <v>6.2500000000000003E-3</v>
      </c>
      <c r="D1260" s="39">
        <v>6.9444444444444397E-3</v>
      </c>
      <c r="E1260">
        <v>0</v>
      </c>
      <c r="F1260" s="24">
        <v>0</v>
      </c>
      <c r="G1260">
        <v>0.25</v>
      </c>
    </row>
    <row r="1261" spans="1:7" x14ac:dyDescent="0.35">
      <c r="A1261">
        <v>230718</v>
      </c>
      <c r="B1261">
        <v>199</v>
      </c>
      <c r="C1261" s="39">
        <v>6.9444444444444397E-3</v>
      </c>
      <c r="D1261" s="39">
        <v>7.63888888888888E-3</v>
      </c>
      <c r="E1261">
        <v>0</v>
      </c>
      <c r="F1261" s="24">
        <v>0</v>
      </c>
      <c r="G1261">
        <v>0.38</v>
      </c>
    </row>
    <row r="1262" spans="1:7" x14ac:dyDescent="0.35">
      <c r="A1262">
        <v>230718</v>
      </c>
      <c r="B1262">
        <v>199</v>
      </c>
      <c r="C1262" s="39">
        <v>7.6388888888888904E-3</v>
      </c>
      <c r="D1262" s="39">
        <v>8.3333333333333297E-3</v>
      </c>
      <c r="E1262">
        <v>0</v>
      </c>
      <c r="F1262" s="24">
        <v>0</v>
      </c>
      <c r="G1262">
        <v>0.25</v>
      </c>
    </row>
    <row r="1263" spans="1:7" x14ac:dyDescent="0.35">
      <c r="A1263">
        <v>230718</v>
      </c>
      <c r="B1263">
        <v>199</v>
      </c>
      <c r="C1263" s="39">
        <v>8.3333333333333297E-3</v>
      </c>
      <c r="D1263" s="39">
        <v>9.02777777777777E-3</v>
      </c>
      <c r="E1263">
        <v>8201722.0999999996</v>
      </c>
      <c r="F1263" s="24">
        <v>63.227812083227327</v>
      </c>
      <c r="G1263">
        <v>0.125</v>
      </c>
    </row>
    <row r="1264" spans="1:7" x14ac:dyDescent="0.35">
      <c r="A1264">
        <v>230718</v>
      </c>
      <c r="B1264">
        <v>199</v>
      </c>
      <c r="C1264" s="39">
        <v>9.0277777777777804E-3</v>
      </c>
      <c r="D1264" s="39">
        <v>9.7222222222222206E-3</v>
      </c>
      <c r="E1264">
        <v>0</v>
      </c>
      <c r="F1264" s="24">
        <v>0</v>
      </c>
      <c r="G1264">
        <v>0.25</v>
      </c>
    </row>
    <row r="1265" spans="1:7" x14ac:dyDescent="0.35">
      <c r="A1265">
        <v>230718</v>
      </c>
      <c r="B1265">
        <v>199</v>
      </c>
      <c r="C1265" s="39">
        <v>9.7222222222222206E-3</v>
      </c>
      <c r="D1265" s="39">
        <v>1.0416666666666701E-2</v>
      </c>
      <c r="E1265">
        <v>0</v>
      </c>
      <c r="F1265" s="24">
        <v>0</v>
      </c>
      <c r="G1265">
        <v>0.125</v>
      </c>
    </row>
    <row r="1266" spans="1:7" x14ac:dyDescent="0.35">
      <c r="A1266">
        <v>230718</v>
      </c>
      <c r="B1266">
        <v>199</v>
      </c>
      <c r="C1266" s="39">
        <v>1.0416666666666701E-2</v>
      </c>
      <c r="D1266" s="39">
        <v>1.1111111111111099E-2</v>
      </c>
      <c r="E1266">
        <v>0</v>
      </c>
      <c r="F1266" s="24">
        <v>0</v>
      </c>
      <c r="G1266">
        <v>0</v>
      </c>
    </row>
    <row r="1267" spans="1:7" x14ac:dyDescent="0.35">
      <c r="A1267">
        <v>230718</v>
      </c>
      <c r="B1267">
        <v>199</v>
      </c>
      <c r="C1267" s="39">
        <v>1.1111111111111099E-2</v>
      </c>
      <c r="D1267" s="39">
        <v>1.18055555555555E-2</v>
      </c>
      <c r="E1267">
        <v>0</v>
      </c>
      <c r="F1267" s="24">
        <v>0</v>
      </c>
      <c r="G1267">
        <v>0.25</v>
      </c>
    </row>
    <row r="1268" spans="1:7" x14ac:dyDescent="0.35">
      <c r="A1268">
        <v>230718</v>
      </c>
      <c r="B1268">
        <v>199</v>
      </c>
      <c r="C1268" s="39">
        <v>1.18055555555556E-2</v>
      </c>
      <c r="D1268" s="39">
        <v>1.2500000000000001E-2</v>
      </c>
      <c r="E1268">
        <v>0</v>
      </c>
      <c r="F1268" s="24">
        <v>0</v>
      </c>
      <c r="G1268">
        <v>0.51</v>
      </c>
    </row>
    <row r="1269" spans="1:7" x14ac:dyDescent="0.35">
      <c r="A1269">
        <v>230718</v>
      </c>
      <c r="B1269">
        <v>199</v>
      </c>
      <c r="C1269" s="39">
        <v>1.2500000000000001E-2</v>
      </c>
      <c r="D1269" s="39">
        <v>1.3194444444444399E-2</v>
      </c>
      <c r="E1269">
        <v>8201722.0999999996</v>
      </c>
      <c r="F1269" s="24">
        <v>63.227812083227327</v>
      </c>
      <c r="G1269">
        <v>0.51</v>
      </c>
    </row>
    <row r="1270" spans="1:7" x14ac:dyDescent="0.35">
      <c r="A1270">
        <v>230718</v>
      </c>
      <c r="B1270">
        <v>199</v>
      </c>
      <c r="C1270" s="39">
        <v>1.3194444444444399E-2</v>
      </c>
      <c r="D1270" s="39">
        <v>1.38888888888888E-2</v>
      </c>
      <c r="E1270">
        <v>0</v>
      </c>
      <c r="F1270" s="24">
        <v>0</v>
      </c>
      <c r="G1270">
        <v>0.38</v>
      </c>
    </row>
    <row r="1271" spans="1:7" x14ac:dyDescent="0.35">
      <c r="A1271">
        <v>230718</v>
      </c>
      <c r="B1271">
        <v>199</v>
      </c>
      <c r="C1271" s="39">
        <v>1.38888888888889E-2</v>
      </c>
      <c r="D1271" s="39">
        <v>1.4583333333333301E-2</v>
      </c>
      <c r="E1271">
        <v>0</v>
      </c>
      <c r="F1271" s="24">
        <v>0</v>
      </c>
      <c r="G1271">
        <v>0.51</v>
      </c>
    </row>
    <row r="1272" spans="1:7" x14ac:dyDescent="0.35">
      <c r="A1272">
        <v>230718</v>
      </c>
      <c r="B1272">
        <v>199</v>
      </c>
      <c r="C1272" s="39">
        <v>1.4583333333333301E-2</v>
      </c>
      <c r="D1272" s="39">
        <v>1.5277777777777699E-2</v>
      </c>
      <c r="E1272">
        <v>0</v>
      </c>
      <c r="F1272" s="24">
        <v>0</v>
      </c>
      <c r="G1272">
        <v>0.38</v>
      </c>
    </row>
    <row r="1273" spans="1:7" x14ac:dyDescent="0.35">
      <c r="A1273">
        <v>230718</v>
      </c>
      <c r="B1273">
        <v>199</v>
      </c>
      <c r="C1273" s="39">
        <v>1.52777777777778E-2</v>
      </c>
      <c r="D1273" s="39">
        <v>1.59722222222222E-2</v>
      </c>
      <c r="E1273">
        <v>0</v>
      </c>
      <c r="F1273" s="24">
        <v>0</v>
      </c>
      <c r="G1273">
        <v>0.38</v>
      </c>
    </row>
    <row r="1274" spans="1:7" x14ac:dyDescent="0.35">
      <c r="A1274">
        <v>230718</v>
      </c>
      <c r="B1274">
        <v>199</v>
      </c>
      <c r="C1274" s="39">
        <v>1.59722222222222E-2</v>
      </c>
      <c r="D1274" s="39">
        <v>1.6666666666666601E-2</v>
      </c>
      <c r="E1274">
        <v>0</v>
      </c>
      <c r="F1274" s="24">
        <v>0</v>
      </c>
      <c r="G1274">
        <v>0.38</v>
      </c>
    </row>
    <row r="1275" spans="1:7" x14ac:dyDescent="0.35">
      <c r="A1275">
        <v>230719</v>
      </c>
      <c r="B1275">
        <v>200</v>
      </c>
      <c r="C1275" s="39">
        <v>0</v>
      </c>
      <c r="D1275" s="39">
        <v>6.9444444444444447E-4</v>
      </c>
      <c r="E1275">
        <v>8201722.0999999996</v>
      </c>
      <c r="F1275" s="24">
        <v>63.227812083227327</v>
      </c>
      <c r="G1275">
        <v>0.38</v>
      </c>
    </row>
    <row r="1276" spans="1:7" x14ac:dyDescent="0.35">
      <c r="A1276">
        <v>230719</v>
      </c>
      <c r="B1276">
        <v>200</v>
      </c>
      <c r="C1276" s="39">
        <v>6.9444444444444447E-4</v>
      </c>
      <c r="D1276" s="39">
        <v>1.3888888888888889E-3</v>
      </c>
      <c r="E1276">
        <v>0</v>
      </c>
      <c r="F1276" s="24">
        <v>0</v>
      </c>
      <c r="G1276">
        <v>0.25</v>
      </c>
    </row>
    <row r="1277" spans="1:7" x14ac:dyDescent="0.35">
      <c r="A1277">
        <v>230719</v>
      </c>
      <c r="B1277">
        <v>200</v>
      </c>
      <c r="C1277" s="39">
        <v>1.3888888888888889E-3</v>
      </c>
      <c r="D1277" s="39">
        <v>2.0833333333333333E-3</v>
      </c>
      <c r="E1277">
        <v>0</v>
      </c>
      <c r="F1277" s="24">
        <v>0</v>
      </c>
      <c r="G1277">
        <v>0.38</v>
      </c>
    </row>
    <row r="1278" spans="1:7" x14ac:dyDescent="0.35">
      <c r="A1278">
        <v>230719</v>
      </c>
      <c r="B1278">
        <v>200</v>
      </c>
      <c r="C1278" s="39">
        <v>2.0833333333333298E-3</v>
      </c>
      <c r="D1278" s="39">
        <v>2.7777777777777701E-3</v>
      </c>
      <c r="E1278">
        <v>0</v>
      </c>
      <c r="F1278" s="24">
        <v>0</v>
      </c>
      <c r="G1278">
        <v>0.25</v>
      </c>
    </row>
    <row r="1279" spans="1:7" x14ac:dyDescent="0.35">
      <c r="A1279">
        <v>230719</v>
      </c>
      <c r="B1279">
        <v>200</v>
      </c>
      <c r="C1279" s="39">
        <v>2.7777777777777801E-3</v>
      </c>
      <c r="D1279" s="39">
        <v>3.4722222222222199E-3</v>
      </c>
      <c r="E1279">
        <v>0</v>
      </c>
      <c r="F1279" s="24">
        <v>0</v>
      </c>
      <c r="G1279">
        <v>0.38</v>
      </c>
    </row>
    <row r="1280" spans="1:7" x14ac:dyDescent="0.35">
      <c r="A1280">
        <v>230719</v>
      </c>
      <c r="B1280">
        <v>200</v>
      </c>
      <c r="C1280" s="39">
        <v>3.4722222222222199E-3</v>
      </c>
      <c r="D1280" s="39">
        <v>4.1666666666666597E-3</v>
      </c>
      <c r="E1280">
        <v>0</v>
      </c>
      <c r="F1280" s="24">
        <v>0</v>
      </c>
      <c r="G1280">
        <v>0.25</v>
      </c>
    </row>
    <row r="1281" spans="1:7" x14ac:dyDescent="0.35">
      <c r="A1281">
        <v>230719</v>
      </c>
      <c r="B1281">
        <v>200</v>
      </c>
      <c r="C1281" s="39">
        <v>4.1666666666666701E-3</v>
      </c>
      <c r="D1281" s="39">
        <v>4.8611111111111103E-3</v>
      </c>
      <c r="E1281">
        <v>8201722.0999999996</v>
      </c>
      <c r="F1281" s="24">
        <v>63.227812083227327</v>
      </c>
      <c r="G1281">
        <v>0.38</v>
      </c>
    </row>
    <row r="1282" spans="1:7" x14ac:dyDescent="0.35">
      <c r="A1282">
        <v>230719</v>
      </c>
      <c r="B1282">
        <v>200</v>
      </c>
      <c r="C1282" s="39">
        <v>4.8611111111111103E-3</v>
      </c>
      <c r="D1282" s="39">
        <v>5.5555555555555497E-3</v>
      </c>
      <c r="E1282">
        <v>0</v>
      </c>
      <c r="F1282" s="24">
        <v>0</v>
      </c>
      <c r="G1282">
        <v>0.25</v>
      </c>
    </row>
    <row r="1283" spans="1:7" x14ac:dyDescent="0.35">
      <c r="A1283">
        <v>230719</v>
      </c>
      <c r="B1283">
        <v>200</v>
      </c>
      <c r="C1283" s="39">
        <v>5.5555555555555601E-3</v>
      </c>
      <c r="D1283" s="39">
        <v>6.2500000000000003E-3</v>
      </c>
      <c r="E1283">
        <v>0</v>
      </c>
      <c r="F1283" s="24">
        <v>0</v>
      </c>
      <c r="G1283">
        <v>0.38</v>
      </c>
    </row>
    <row r="1284" spans="1:7" x14ac:dyDescent="0.35">
      <c r="A1284">
        <v>230719</v>
      </c>
      <c r="B1284">
        <v>200</v>
      </c>
      <c r="C1284" s="39">
        <v>6.2500000000000003E-3</v>
      </c>
      <c r="D1284" s="39">
        <v>6.9444444444444397E-3</v>
      </c>
      <c r="E1284">
        <v>0</v>
      </c>
      <c r="F1284" s="24">
        <v>0</v>
      </c>
      <c r="G1284">
        <v>0.25</v>
      </c>
    </row>
    <row r="1285" spans="1:7" x14ac:dyDescent="0.35">
      <c r="A1285">
        <v>230719</v>
      </c>
      <c r="B1285">
        <v>200</v>
      </c>
      <c r="C1285" s="39">
        <v>6.9444444444444397E-3</v>
      </c>
      <c r="D1285" s="39">
        <v>7.63888888888888E-3</v>
      </c>
      <c r="E1285">
        <v>0</v>
      </c>
      <c r="F1285" s="24">
        <v>0</v>
      </c>
      <c r="G1285">
        <v>0.25</v>
      </c>
    </row>
    <row r="1286" spans="1:7" x14ac:dyDescent="0.35">
      <c r="A1286">
        <v>230719</v>
      </c>
      <c r="B1286">
        <v>200</v>
      </c>
      <c r="C1286" s="39">
        <v>7.6388888888888904E-3</v>
      </c>
      <c r="D1286" s="39">
        <v>8.3333333333333297E-3</v>
      </c>
      <c r="E1286">
        <v>0</v>
      </c>
      <c r="F1286" s="24">
        <v>0</v>
      </c>
      <c r="G1286">
        <v>0.25</v>
      </c>
    </row>
    <row r="1287" spans="1:7" x14ac:dyDescent="0.35">
      <c r="A1287">
        <v>230719</v>
      </c>
      <c r="B1287">
        <v>200</v>
      </c>
      <c r="C1287" s="39">
        <v>8.3333333333333297E-3</v>
      </c>
      <c r="D1287" s="39">
        <v>9.02777777777777E-3</v>
      </c>
      <c r="E1287">
        <v>8201722.0999999996</v>
      </c>
      <c r="F1287" s="24">
        <v>63.227812083227327</v>
      </c>
      <c r="G1287">
        <v>0.25</v>
      </c>
    </row>
    <row r="1288" spans="1:7" x14ac:dyDescent="0.35">
      <c r="A1288">
        <v>230719</v>
      </c>
      <c r="B1288">
        <v>200</v>
      </c>
      <c r="C1288" s="39">
        <v>9.0277777777777804E-3</v>
      </c>
      <c r="D1288" s="39">
        <v>9.7222222222222206E-3</v>
      </c>
      <c r="E1288">
        <v>0</v>
      </c>
      <c r="F1288" s="24">
        <v>0</v>
      </c>
      <c r="G1288">
        <v>0.25</v>
      </c>
    </row>
    <row r="1289" spans="1:7" x14ac:dyDescent="0.35">
      <c r="A1289">
        <v>230719</v>
      </c>
      <c r="B1289">
        <v>200</v>
      </c>
      <c r="C1289" s="39">
        <v>9.7222222222222206E-3</v>
      </c>
      <c r="D1289" s="39">
        <v>1.0416666666666701E-2</v>
      </c>
      <c r="E1289">
        <v>0</v>
      </c>
      <c r="F1289" s="24">
        <v>0</v>
      </c>
      <c r="G1289">
        <v>0.25</v>
      </c>
    </row>
    <row r="1290" spans="1:7" x14ac:dyDescent="0.35">
      <c r="A1290">
        <v>230719</v>
      </c>
      <c r="B1290">
        <v>200</v>
      </c>
      <c r="C1290" s="39">
        <v>1.0416666666666701E-2</v>
      </c>
      <c r="D1290" s="39">
        <v>1.1111111111111099E-2</v>
      </c>
      <c r="E1290">
        <v>0</v>
      </c>
      <c r="F1290" s="24">
        <v>0</v>
      </c>
      <c r="G1290">
        <v>0.25</v>
      </c>
    </row>
    <row r="1291" spans="1:7" x14ac:dyDescent="0.35">
      <c r="A1291">
        <v>230719</v>
      </c>
      <c r="B1291">
        <v>200</v>
      </c>
      <c r="C1291" s="39">
        <v>1.1111111111111099E-2</v>
      </c>
      <c r="D1291" s="39">
        <v>1.18055555555555E-2</v>
      </c>
      <c r="E1291">
        <v>0</v>
      </c>
      <c r="F1291" s="24">
        <v>0</v>
      </c>
      <c r="G1291">
        <v>0.25</v>
      </c>
    </row>
    <row r="1292" spans="1:7" x14ac:dyDescent="0.35">
      <c r="A1292">
        <v>230719</v>
      </c>
      <c r="B1292">
        <v>200</v>
      </c>
      <c r="C1292" s="39">
        <v>1.18055555555556E-2</v>
      </c>
      <c r="D1292" s="39">
        <v>1.2500000000000001E-2</v>
      </c>
      <c r="E1292">
        <v>0</v>
      </c>
      <c r="F1292" s="24">
        <v>0</v>
      </c>
      <c r="G1292">
        <v>0.125</v>
      </c>
    </row>
    <row r="1293" spans="1:7" x14ac:dyDescent="0.35">
      <c r="A1293">
        <v>230719</v>
      </c>
      <c r="B1293">
        <v>200</v>
      </c>
      <c r="C1293" s="39">
        <v>1.2500000000000001E-2</v>
      </c>
      <c r="D1293" s="39">
        <v>1.3194444444444399E-2</v>
      </c>
      <c r="E1293">
        <v>8201722.0999999996</v>
      </c>
      <c r="F1293" s="24">
        <v>63.227812083227327</v>
      </c>
      <c r="G1293">
        <v>0.25</v>
      </c>
    </row>
    <row r="1294" spans="1:7" x14ac:dyDescent="0.35">
      <c r="A1294">
        <v>230719</v>
      </c>
      <c r="B1294">
        <v>200</v>
      </c>
      <c r="C1294" s="39">
        <v>1.3194444444444399E-2</v>
      </c>
      <c r="D1294" s="39">
        <v>1.38888888888888E-2</v>
      </c>
      <c r="E1294">
        <v>0</v>
      </c>
      <c r="F1294" s="24">
        <v>0</v>
      </c>
      <c r="G1294">
        <v>0.25</v>
      </c>
    </row>
    <row r="1295" spans="1:7" x14ac:dyDescent="0.35">
      <c r="A1295">
        <v>230719</v>
      </c>
      <c r="B1295">
        <v>200</v>
      </c>
      <c r="C1295" s="39">
        <v>1.38888888888889E-2</v>
      </c>
      <c r="D1295" s="39">
        <v>1.4583333333333301E-2</v>
      </c>
      <c r="E1295">
        <v>0</v>
      </c>
      <c r="F1295" s="24">
        <v>0</v>
      </c>
      <c r="G1295">
        <v>0.125</v>
      </c>
    </row>
    <row r="1296" spans="1:7" x14ac:dyDescent="0.35">
      <c r="A1296">
        <v>230719</v>
      </c>
      <c r="B1296">
        <v>200</v>
      </c>
      <c r="C1296" s="39">
        <v>1.4583333333333301E-2</v>
      </c>
      <c r="D1296" s="39">
        <v>1.5277777777777699E-2</v>
      </c>
      <c r="E1296">
        <v>0</v>
      </c>
      <c r="F1296" s="24">
        <v>0</v>
      </c>
      <c r="G1296">
        <v>0.25</v>
      </c>
    </row>
    <row r="1297" spans="1:7" x14ac:dyDescent="0.35">
      <c r="A1297">
        <v>230719</v>
      </c>
      <c r="B1297">
        <v>200</v>
      </c>
      <c r="C1297" s="39">
        <v>1.52777777777778E-2</v>
      </c>
      <c r="D1297" s="39">
        <v>1.59722222222222E-2</v>
      </c>
      <c r="E1297">
        <v>0</v>
      </c>
      <c r="F1297" s="24">
        <v>0</v>
      </c>
      <c r="G1297">
        <v>0.125</v>
      </c>
    </row>
    <row r="1298" spans="1:7" x14ac:dyDescent="0.35">
      <c r="A1298">
        <v>230719</v>
      </c>
      <c r="B1298">
        <v>200</v>
      </c>
      <c r="C1298" s="39">
        <v>1.59722222222222E-2</v>
      </c>
      <c r="D1298" s="39">
        <v>1.6666666666666601E-2</v>
      </c>
      <c r="E1298">
        <v>0</v>
      </c>
      <c r="F1298" s="24">
        <v>0</v>
      </c>
      <c r="G1298">
        <v>0.25</v>
      </c>
    </row>
    <row r="1299" spans="1:7" x14ac:dyDescent="0.35">
      <c r="A1299">
        <v>230720</v>
      </c>
      <c r="B1299">
        <v>201</v>
      </c>
      <c r="C1299" s="39">
        <v>0</v>
      </c>
      <c r="D1299" s="39">
        <v>6.9444444444444447E-4</v>
      </c>
      <c r="E1299">
        <v>8201722.0999999996</v>
      </c>
      <c r="F1299" s="24">
        <v>63.227812083227327</v>
      </c>
      <c r="G1299">
        <v>0.25</v>
      </c>
    </row>
    <row r="1300" spans="1:7" x14ac:dyDescent="0.35">
      <c r="A1300">
        <v>230720</v>
      </c>
      <c r="B1300">
        <v>201</v>
      </c>
      <c r="C1300" s="39">
        <v>6.9444444444444447E-4</v>
      </c>
      <c r="D1300" s="39">
        <v>1.3888888888888889E-3</v>
      </c>
      <c r="E1300">
        <v>0</v>
      </c>
      <c r="F1300" s="24">
        <v>0</v>
      </c>
      <c r="G1300">
        <v>0.125</v>
      </c>
    </row>
    <row r="1301" spans="1:7" x14ac:dyDescent="0.35">
      <c r="A1301">
        <v>230720</v>
      </c>
      <c r="B1301">
        <v>201</v>
      </c>
      <c r="C1301" s="39">
        <v>1.3888888888888889E-3</v>
      </c>
      <c r="D1301" s="39">
        <v>2.0833333333333333E-3</v>
      </c>
      <c r="E1301">
        <v>0</v>
      </c>
      <c r="F1301" s="24">
        <v>0</v>
      </c>
      <c r="G1301">
        <v>0.25</v>
      </c>
    </row>
    <row r="1302" spans="1:7" x14ac:dyDescent="0.35">
      <c r="A1302">
        <v>230720</v>
      </c>
      <c r="B1302">
        <v>201</v>
      </c>
      <c r="C1302" s="39">
        <v>2.0833333333333298E-3</v>
      </c>
      <c r="D1302" s="39">
        <v>2.7777777777777701E-3</v>
      </c>
      <c r="E1302">
        <v>0</v>
      </c>
      <c r="F1302" s="24">
        <v>0</v>
      </c>
      <c r="G1302">
        <v>0.125</v>
      </c>
    </row>
    <row r="1303" spans="1:7" x14ac:dyDescent="0.35">
      <c r="A1303">
        <v>230720</v>
      </c>
      <c r="B1303">
        <v>201</v>
      </c>
      <c r="C1303" s="39">
        <v>2.7777777777777801E-3</v>
      </c>
      <c r="D1303" s="39">
        <v>3.4722222222222199E-3</v>
      </c>
      <c r="E1303">
        <v>0</v>
      </c>
      <c r="F1303" s="24">
        <v>0</v>
      </c>
      <c r="G1303">
        <v>0.25</v>
      </c>
    </row>
    <row r="1304" spans="1:7" x14ac:dyDescent="0.35">
      <c r="A1304">
        <v>230720</v>
      </c>
      <c r="B1304">
        <v>201</v>
      </c>
      <c r="C1304" s="39">
        <v>3.4722222222222199E-3</v>
      </c>
      <c r="D1304" s="39">
        <v>4.1666666666666597E-3</v>
      </c>
      <c r="E1304">
        <v>0</v>
      </c>
      <c r="F1304" s="24">
        <v>0</v>
      </c>
      <c r="G1304">
        <v>0.125</v>
      </c>
    </row>
    <row r="1305" spans="1:7" x14ac:dyDescent="0.35">
      <c r="A1305">
        <v>230720</v>
      </c>
      <c r="B1305">
        <v>201</v>
      </c>
      <c r="C1305" s="39">
        <v>4.1666666666666701E-3</v>
      </c>
      <c r="D1305" s="39">
        <v>4.8611111111111103E-3</v>
      </c>
      <c r="E1305">
        <v>8201722.0999999996</v>
      </c>
      <c r="F1305" s="24">
        <v>63.227812083227327</v>
      </c>
      <c r="G1305">
        <v>0.25</v>
      </c>
    </row>
    <row r="1306" spans="1:7" x14ac:dyDescent="0.35">
      <c r="A1306">
        <v>230720</v>
      </c>
      <c r="B1306">
        <v>201</v>
      </c>
      <c r="C1306" s="39">
        <v>4.8611111111111103E-3</v>
      </c>
      <c r="D1306" s="39">
        <v>5.5555555555555497E-3</v>
      </c>
      <c r="E1306">
        <v>0</v>
      </c>
      <c r="F1306" s="24">
        <v>0</v>
      </c>
      <c r="G1306">
        <v>0.125</v>
      </c>
    </row>
    <row r="1307" spans="1:7" x14ac:dyDescent="0.35">
      <c r="A1307">
        <v>230720</v>
      </c>
      <c r="B1307">
        <v>201</v>
      </c>
      <c r="C1307" s="39">
        <v>5.5555555555555601E-3</v>
      </c>
      <c r="D1307" s="39">
        <v>6.2500000000000003E-3</v>
      </c>
      <c r="E1307">
        <v>0</v>
      </c>
      <c r="F1307" s="24">
        <v>0</v>
      </c>
      <c r="G1307">
        <v>0.25</v>
      </c>
    </row>
    <row r="1308" spans="1:7" x14ac:dyDescent="0.35">
      <c r="A1308">
        <v>230720</v>
      </c>
      <c r="B1308">
        <v>201</v>
      </c>
      <c r="C1308" s="39">
        <v>6.2500000000000003E-3</v>
      </c>
      <c r="D1308" s="39">
        <v>6.9444444444444397E-3</v>
      </c>
      <c r="E1308">
        <v>0</v>
      </c>
      <c r="F1308" s="24">
        <v>0</v>
      </c>
      <c r="G1308">
        <v>0.25</v>
      </c>
    </row>
    <row r="1309" spans="1:7" x14ac:dyDescent="0.35">
      <c r="A1309">
        <v>230720</v>
      </c>
      <c r="B1309">
        <v>201</v>
      </c>
      <c r="C1309" s="39">
        <v>6.9444444444444397E-3</v>
      </c>
      <c r="D1309" s="39">
        <v>7.63888888888888E-3</v>
      </c>
      <c r="E1309">
        <v>0</v>
      </c>
      <c r="F1309" s="24">
        <v>0</v>
      </c>
      <c r="G1309">
        <v>0.125</v>
      </c>
    </row>
    <row r="1310" spans="1:7" x14ac:dyDescent="0.35">
      <c r="A1310">
        <v>230720</v>
      </c>
      <c r="B1310">
        <v>201</v>
      </c>
      <c r="C1310" s="39">
        <v>7.6388888888888904E-3</v>
      </c>
      <c r="D1310" s="39">
        <v>8.3333333333333297E-3</v>
      </c>
      <c r="E1310">
        <v>0</v>
      </c>
      <c r="F1310" s="24">
        <v>0</v>
      </c>
      <c r="G1310">
        <v>0.25</v>
      </c>
    </row>
    <row r="1311" spans="1:7" x14ac:dyDescent="0.35">
      <c r="A1311">
        <v>230720</v>
      </c>
      <c r="B1311">
        <v>201</v>
      </c>
      <c r="C1311" s="39">
        <v>8.3333333333333297E-3</v>
      </c>
      <c r="D1311" s="39">
        <v>9.02777777777777E-3</v>
      </c>
      <c r="E1311">
        <v>8201722.0999999996</v>
      </c>
      <c r="F1311" s="24">
        <v>63.227812083227327</v>
      </c>
      <c r="G1311">
        <v>0.25</v>
      </c>
    </row>
    <row r="1312" spans="1:7" x14ac:dyDescent="0.35">
      <c r="A1312">
        <v>230720</v>
      </c>
      <c r="B1312">
        <v>201</v>
      </c>
      <c r="C1312" s="39">
        <v>9.0277777777777804E-3</v>
      </c>
      <c r="D1312" s="39">
        <v>9.7222222222222206E-3</v>
      </c>
      <c r="E1312">
        <v>0</v>
      </c>
      <c r="F1312" s="24">
        <v>0</v>
      </c>
      <c r="G1312">
        <v>0.125</v>
      </c>
    </row>
    <row r="1313" spans="1:7" x14ac:dyDescent="0.35">
      <c r="A1313">
        <v>230720</v>
      </c>
      <c r="B1313">
        <v>201</v>
      </c>
      <c r="C1313" s="39">
        <v>9.7222222222222206E-3</v>
      </c>
      <c r="D1313" s="39">
        <v>1.0416666666666701E-2</v>
      </c>
      <c r="E1313">
        <v>0</v>
      </c>
      <c r="F1313" s="24">
        <v>0</v>
      </c>
      <c r="G1313">
        <v>0.25</v>
      </c>
    </row>
    <row r="1314" spans="1:7" x14ac:dyDescent="0.35">
      <c r="A1314">
        <v>230720</v>
      </c>
      <c r="B1314">
        <v>201</v>
      </c>
      <c r="C1314" s="39">
        <v>1.0416666666666701E-2</v>
      </c>
      <c r="D1314" s="39">
        <v>1.1111111111111099E-2</v>
      </c>
      <c r="E1314">
        <v>0</v>
      </c>
      <c r="F1314" s="24">
        <v>0</v>
      </c>
      <c r="G1314">
        <v>0.25</v>
      </c>
    </row>
    <row r="1315" spans="1:7" x14ac:dyDescent="0.35">
      <c r="A1315">
        <v>230720</v>
      </c>
      <c r="B1315">
        <v>201</v>
      </c>
      <c r="C1315" s="39">
        <v>1.1111111111111099E-2</v>
      </c>
      <c r="D1315" s="39">
        <v>1.18055555555555E-2</v>
      </c>
      <c r="E1315">
        <v>0</v>
      </c>
      <c r="F1315" s="24">
        <v>0</v>
      </c>
      <c r="G1315">
        <v>0.125</v>
      </c>
    </row>
    <row r="1316" spans="1:7" x14ac:dyDescent="0.35">
      <c r="A1316">
        <v>230720</v>
      </c>
      <c r="B1316">
        <v>201</v>
      </c>
      <c r="C1316" s="39">
        <v>1.18055555555556E-2</v>
      </c>
      <c r="D1316" s="39">
        <v>1.2500000000000001E-2</v>
      </c>
      <c r="E1316">
        <v>0</v>
      </c>
      <c r="F1316" s="24">
        <v>0</v>
      </c>
      <c r="G1316">
        <v>0.125</v>
      </c>
    </row>
    <row r="1317" spans="1:7" x14ac:dyDescent="0.35">
      <c r="A1317">
        <v>230720</v>
      </c>
      <c r="B1317">
        <v>201</v>
      </c>
      <c r="C1317" s="39">
        <v>1.2500000000000001E-2</v>
      </c>
      <c r="D1317" s="39">
        <v>1.3194444444444399E-2</v>
      </c>
      <c r="E1317">
        <v>8201722.0999999996</v>
      </c>
      <c r="F1317" s="24">
        <v>63.227812083227327</v>
      </c>
      <c r="G1317">
        <v>0.25</v>
      </c>
    </row>
    <row r="1318" spans="1:7" x14ac:dyDescent="0.35">
      <c r="A1318">
        <v>230720</v>
      </c>
      <c r="B1318">
        <v>201</v>
      </c>
      <c r="C1318" s="39">
        <v>1.3194444444444399E-2</v>
      </c>
      <c r="D1318" s="39">
        <v>1.38888888888888E-2</v>
      </c>
      <c r="E1318">
        <v>0</v>
      </c>
      <c r="F1318" s="24">
        <v>0</v>
      </c>
      <c r="G1318">
        <v>0.125</v>
      </c>
    </row>
    <row r="1319" spans="1:7" x14ac:dyDescent="0.35">
      <c r="A1319">
        <v>230720</v>
      </c>
      <c r="B1319">
        <v>201</v>
      </c>
      <c r="C1319" s="39">
        <v>1.38888888888889E-2</v>
      </c>
      <c r="D1319" s="39">
        <v>1.4583333333333301E-2</v>
      </c>
      <c r="E1319">
        <v>0</v>
      </c>
      <c r="F1319" s="24">
        <v>0</v>
      </c>
      <c r="G1319">
        <v>0.125</v>
      </c>
    </row>
    <row r="1320" spans="1:7" x14ac:dyDescent="0.35">
      <c r="A1320">
        <v>230720</v>
      </c>
      <c r="B1320">
        <v>201</v>
      </c>
      <c r="C1320" s="39">
        <v>1.4583333333333301E-2</v>
      </c>
      <c r="D1320" s="39">
        <v>1.5277777777777699E-2</v>
      </c>
      <c r="E1320">
        <v>0</v>
      </c>
      <c r="F1320" s="24">
        <v>0</v>
      </c>
      <c r="G1320">
        <v>0.25</v>
      </c>
    </row>
    <row r="1321" spans="1:7" x14ac:dyDescent="0.35">
      <c r="A1321">
        <v>230720</v>
      </c>
      <c r="B1321">
        <v>201</v>
      </c>
      <c r="C1321" s="39">
        <v>1.52777777777778E-2</v>
      </c>
      <c r="D1321" s="39">
        <v>1.59722222222222E-2</v>
      </c>
      <c r="E1321">
        <v>0</v>
      </c>
      <c r="F1321" s="24">
        <v>0</v>
      </c>
      <c r="G1321">
        <v>0.125</v>
      </c>
    </row>
    <row r="1322" spans="1:7" x14ac:dyDescent="0.35">
      <c r="A1322">
        <v>230720</v>
      </c>
      <c r="B1322">
        <v>201</v>
      </c>
      <c r="C1322" s="39">
        <v>1.59722222222222E-2</v>
      </c>
      <c r="D1322" s="39">
        <v>1.6666666666666601E-2</v>
      </c>
      <c r="E1322">
        <v>0</v>
      </c>
      <c r="F1322" s="24">
        <v>0</v>
      </c>
      <c r="G1322">
        <v>0.125</v>
      </c>
    </row>
    <row r="1323" spans="1:7" x14ac:dyDescent="0.35">
      <c r="A1323">
        <v>230721</v>
      </c>
      <c r="B1323">
        <v>202</v>
      </c>
      <c r="C1323" s="39">
        <v>0</v>
      </c>
      <c r="D1323" s="39">
        <v>6.9444444444444447E-4</v>
      </c>
      <c r="E1323">
        <v>8201722.0999999996</v>
      </c>
      <c r="F1323" s="24">
        <v>63.227812083227327</v>
      </c>
      <c r="G1323">
        <v>0.125</v>
      </c>
    </row>
    <row r="1324" spans="1:7" x14ac:dyDescent="0.35">
      <c r="A1324">
        <v>230721</v>
      </c>
      <c r="B1324">
        <v>202</v>
      </c>
      <c r="C1324" s="39">
        <v>6.9444444444444447E-4</v>
      </c>
      <c r="D1324" s="39">
        <v>1.3888888888888889E-3</v>
      </c>
      <c r="E1324">
        <v>0</v>
      </c>
      <c r="F1324" s="24">
        <v>0</v>
      </c>
      <c r="G1324">
        <v>0.125</v>
      </c>
    </row>
    <row r="1325" spans="1:7" x14ac:dyDescent="0.35">
      <c r="A1325">
        <v>230721</v>
      </c>
      <c r="B1325">
        <v>202</v>
      </c>
      <c r="C1325" s="39">
        <v>1.3888888888888889E-3</v>
      </c>
      <c r="D1325" s="39">
        <v>2.0833333333333333E-3</v>
      </c>
      <c r="E1325">
        <v>0</v>
      </c>
      <c r="F1325" s="24">
        <v>0</v>
      </c>
      <c r="G1325">
        <v>0.25</v>
      </c>
    </row>
    <row r="1326" spans="1:7" x14ac:dyDescent="0.35">
      <c r="A1326">
        <v>230721</v>
      </c>
      <c r="B1326">
        <v>202</v>
      </c>
      <c r="C1326" s="39">
        <v>2.0833333333333298E-3</v>
      </c>
      <c r="D1326" s="39">
        <v>2.7777777777777701E-3</v>
      </c>
      <c r="E1326">
        <v>0</v>
      </c>
      <c r="F1326" s="24">
        <v>0</v>
      </c>
      <c r="G1326">
        <v>0.125</v>
      </c>
    </row>
    <row r="1327" spans="1:7" x14ac:dyDescent="0.35">
      <c r="A1327">
        <v>230721</v>
      </c>
      <c r="B1327">
        <v>202</v>
      </c>
      <c r="C1327" s="39">
        <v>2.7777777777777801E-3</v>
      </c>
      <c r="D1327" s="39">
        <v>3.4722222222222199E-3</v>
      </c>
      <c r="E1327">
        <v>0</v>
      </c>
      <c r="F1327" s="24">
        <v>0</v>
      </c>
      <c r="G1327">
        <v>0.125</v>
      </c>
    </row>
    <row r="1328" spans="1:7" x14ac:dyDescent="0.35">
      <c r="A1328">
        <v>230721</v>
      </c>
      <c r="B1328">
        <v>202</v>
      </c>
      <c r="C1328" s="39">
        <v>3.4722222222222199E-3</v>
      </c>
      <c r="D1328" s="39">
        <v>4.1666666666666597E-3</v>
      </c>
      <c r="E1328">
        <v>0</v>
      </c>
      <c r="F1328" s="24">
        <v>0</v>
      </c>
      <c r="G1328">
        <v>0.125</v>
      </c>
    </row>
    <row r="1329" spans="1:7" x14ac:dyDescent="0.35">
      <c r="A1329">
        <v>230721</v>
      </c>
      <c r="B1329">
        <v>202</v>
      </c>
      <c r="C1329" s="39">
        <v>4.1666666666666701E-3</v>
      </c>
      <c r="D1329" s="39">
        <v>4.8611111111111103E-3</v>
      </c>
      <c r="E1329">
        <v>8201722.0999999996</v>
      </c>
      <c r="F1329" s="24">
        <v>63.227812083227327</v>
      </c>
      <c r="G1329">
        <v>0.125</v>
      </c>
    </row>
    <row r="1330" spans="1:7" x14ac:dyDescent="0.35">
      <c r="A1330">
        <v>230721</v>
      </c>
      <c r="B1330">
        <v>202</v>
      </c>
      <c r="C1330" s="39">
        <v>4.8611111111111103E-3</v>
      </c>
      <c r="D1330" s="39">
        <v>5.5555555555555497E-3</v>
      </c>
      <c r="E1330">
        <v>0</v>
      </c>
      <c r="F1330" s="24">
        <v>0</v>
      </c>
      <c r="G1330">
        <v>0.25</v>
      </c>
    </row>
    <row r="1331" spans="1:7" x14ac:dyDescent="0.35">
      <c r="A1331">
        <v>230721</v>
      </c>
      <c r="B1331">
        <v>202</v>
      </c>
      <c r="C1331" s="39">
        <v>5.5555555555555601E-3</v>
      </c>
      <c r="D1331" s="39">
        <v>6.2500000000000003E-3</v>
      </c>
      <c r="E1331">
        <v>0</v>
      </c>
      <c r="F1331" s="24">
        <v>0</v>
      </c>
      <c r="G1331">
        <v>0.125</v>
      </c>
    </row>
    <row r="1332" spans="1:7" x14ac:dyDescent="0.35">
      <c r="A1332">
        <v>230721</v>
      </c>
      <c r="B1332">
        <v>202</v>
      </c>
      <c r="C1332" s="39">
        <v>6.2500000000000003E-3</v>
      </c>
      <c r="D1332" s="39">
        <v>6.9444444444444397E-3</v>
      </c>
      <c r="E1332">
        <v>0</v>
      </c>
      <c r="F1332" s="24">
        <v>0</v>
      </c>
      <c r="G1332">
        <v>0.125</v>
      </c>
    </row>
    <row r="1333" spans="1:7" x14ac:dyDescent="0.35">
      <c r="A1333">
        <v>230721</v>
      </c>
      <c r="B1333">
        <v>202</v>
      </c>
      <c r="C1333" s="39">
        <v>6.9444444444444397E-3</v>
      </c>
      <c r="D1333" s="39">
        <v>7.63888888888888E-3</v>
      </c>
      <c r="E1333">
        <v>0</v>
      </c>
      <c r="F1333" s="24">
        <v>0</v>
      </c>
      <c r="G1333">
        <v>0.25</v>
      </c>
    </row>
    <row r="1334" spans="1:7" x14ac:dyDescent="0.35">
      <c r="A1334">
        <v>230721</v>
      </c>
      <c r="B1334">
        <v>202</v>
      </c>
      <c r="C1334" s="39">
        <v>7.6388888888888904E-3</v>
      </c>
      <c r="D1334" s="39">
        <v>8.3333333333333297E-3</v>
      </c>
      <c r="E1334">
        <v>0</v>
      </c>
      <c r="F1334" s="24">
        <v>0</v>
      </c>
      <c r="G1334">
        <v>0.125</v>
      </c>
    </row>
    <row r="1335" spans="1:7" x14ac:dyDescent="0.35">
      <c r="A1335">
        <v>230721</v>
      </c>
      <c r="B1335">
        <v>202</v>
      </c>
      <c r="C1335" s="39">
        <v>8.3333333333333297E-3</v>
      </c>
      <c r="D1335" s="39">
        <v>9.02777777777777E-3</v>
      </c>
      <c r="E1335">
        <v>8201722.0999999996</v>
      </c>
      <c r="F1335" s="24">
        <v>63.227812083227327</v>
      </c>
      <c r="G1335">
        <v>0.25</v>
      </c>
    </row>
    <row r="1336" spans="1:7" x14ac:dyDescent="0.35">
      <c r="A1336">
        <v>230721</v>
      </c>
      <c r="B1336">
        <v>202</v>
      </c>
      <c r="C1336" s="39">
        <v>9.0277777777777804E-3</v>
      </c>
      <c r="D1336" s="39">
        <v>9.7222222222222206E-3</v>
      </c>
      <c r="E1336">
        <v>0</v>
      </c>
      <c r="F1336" s="24">
        <v>0</v>
      </c>
      <c r="G1336">
        <v>0.125</v>
      </c>
    </row>
    <row r="1337" spans="1:7" x14ac:dyDescent="0.35">
      <c r="A1337">
        <v>230721</v>
      </c>
      <c r="B1337">
        <v>202</v>
      </c>
      <c r="C1337" s="39">
        <v>9.7222222222222206E-3</v>
      </c>
      <c r="D1337" s="39">
        <v>1.0416666666666701E-2</v>
      </c>
      <c r="E1337">
        <v>0</v>
      </c>
      <c r="F1337" s="24">
        <v>0</v>
      </c>
      <c r="G1337">
        <v>0.25</v>
      </c>
    </row>
    <row r="1338" spans="1:7" x14ac:dyDescent="0.35">
      <c r="A1338">
        <v>230721</v>
      </c>
      <c r="B1338">
        <v>202</v>
      </c>
      <c r="C1338" s="39">
        <v>1.0416666666666701E-2</v>
      </c>
      <c r="D1338" s="39">
        <v>1.1111111111111099E-2</v>
      </c>
      <c r="E1338">
        <v>0</v>
      </c>
      <c r="F1338" s="24">
        <v>0</v>
      </c>
      <c r="G1338">
        <v>0.125</v>
      </c>
    </row>
    <row r="1339" spans="1:7" x14ac:dyDescent="0.35">
      <c r="A1339">
        <v>230721</v>
      </c>
      <c r="B1339">
        <v>202</v>
      </c>
      <c r="C1339" s="39">
        <v>1.1111111111111099E-2</v>
      </c>
      <c r="D1339" s="39">
        <v>1.18055555555555E-2</v>
      </c>
      <c r="E1339">
        <v>0</v>
      </c>
      <c r="F1339" s="24">
        <v>0</v>
      </c>
      <c r="G1339">
        <v>0.125</v>
      </c>
    </row>
    <row r="1340" spans="1:7" x14ac:dyDescent="0.35">
      <c r="A1340">
        <v>230721</v>
      </c>
      <c r="B1340">
        <v>202</v>
      </c>
      <c r="C1340" s="39">
        <v>1.18055555555556E-2</v>
      </c>
      <c r="D1340" s="39">
        <v>1.2500000000000001E-2</v>
      </c>
      <c r="E1340">
        <v>0</v>
      </c>
      <c r="F1340" s="24">
        <v>0</v>
      </c>
      <c r="G1340">
        <v>0.25</v>
      </c>
    </row>
    <row r="1341" spans="1:7" x14ac:dyDescent="0.35">
      <c r="A1341">
        <v>230721</v>
      </c>
      <c r="B1341">
        <v>202</v>
      </c>
      <c r="C1341" s="39">
        <v>1.2500000000000001E-2</v>
      </c>
      <c r="D1341" s="39">
        <v>1.3194444444444399E-2</v>
      </c>
      <c r="E1341">
        <v>8201722.0999999996</v>
      </c>
      <c r="F1341" s="24">
        <v>63.227812083227327</v>
      </c>
      <c r="G1341">
        <v>0.125</v>
      </c>
    </row>
    <row r="1342" spans="1:7" x14ac:dyDescent="0.35">
      <c r="A1342">
        <v>230721</v>
      </c>
      <c r="B1342">
        <v>202</v>
      </c>
      <c r="C1342" s="39">
        <v>1.3194444444444399E-2</v>
      </c>
      <c r="D1342" s="39">
        <v>1.38888888888888E-2</v>
      </c>
      <c r="E1342">
        <v>0</v>
      </c>
      <c r="F1342" s="24">
        <v>0</v>
      </c>
      <c r="G1342">
        <v>0.125</v>
      </c>
    </row>
    <row r="1343" spans="1:7" x14ac:dyDescent="0.35">
      <c r="A1343">
        <v>230721</v>
      </c>
      <c r="B1343">
        <v>202</v>
      </c>
      <c r="C1343" s="39">
        <v>1.38888888888889E-2</v>
      </c>
      <c r="D1343" s="39">
        <v>1.4583333333333301E-2</v>
      </c>
      <c r="E1343">
        <v>0</v>
      </c>
      <c r="F1343" s="24">
        <v>0</v>
      </c>
      <c r="G1343">
        <v>0.25</v>
      </c>
    </row>
    <row r="1344" spans="1:7" x14ac:dyDescent="0.35">
      <c r="A1344">
        <v>230721</v>
      </c>
      <c r="B1344">
        <v>202</v>
      </c>
      <c r="C1344" s="39">
        <v>1.4583333333333301E-2</v>
      </c>
      <c r="D1344" s="39">
        <v>1.5277777777777699E-2</v>
      </c>
      <c r="E1344">
        <v>0</v>
      </c>
      <c r="F1344" s="24">
        <v>0</v>
      </c>
      <c r="G1344">
        <v>0.125</v>
      </c>
    </row>
    <row r="1345" spans="1:7" x14ac:dyDescent="0.35">
      <c r="A1345">
        <v>230721</v>
      </c>
      <c r="B1345">
        <v>202</v>
      </c>
      <c r="C1345" s="39">
        <v>1.52777777777778E-2</v>
      </c>
      <c r="D1345" s="39">
        <v>1.59722222222222E-2</v>
      </c>
      <c r="E1345">
        <v>0</v>
      </c>
      <c r="F1345" s="24">
        <v>0</v>
      </c>
      <c r="G1345">
        <v>0.25</v>
      </c>
    </row>
    <row r="1346" spans="1:7" x14ac:dyDescent="0.35">
      <c r="A1346">
        <v>230721</v>
      </c>
      <c r="B1346">
        <v>202</v>
      </c>
      <c r="C1346" s="39">
        <v>1.59722222222222E-2</v>
      </c>
      <c r="D1346" s="39">
        <v>1.6666666666666601E-2</v>
      </c>
      <c r="E1346">
        <v>0</v>
      </c>
      <c r="F1346" s="24">
        <v>0</v>
      </c>
      <c r="G1346">
        <v>0.125</v>
      </c>
    </row>
    <row r="1347" spans="1:7" x14ac:dyDescent="0.35">
      <c r="A1347">
        <v>230722</v>
      </c>
      <c r="B1347">
        <v>203</v>
      </c>
      <c r="C1347" s="39">
        <v>0</v>
      </c>
      <c r="D1347" s="39">
        <v>6.9444444444444447E-4</v>
      </c>
      <c r="E1347">
        <v>8201722.0999999996</v>
      </c>
      <c r="F1347" s="24">
        <v>63.227812083227327</v>
      </c>
      <c r="G1347">
        <v>0.125</v>
      </c>
    </row>
    <row r="1348" spans="1:7" x14ac:dyDescent="0.35">
      <c r="A1348">
        <v>230722</v>
      </c>
      <c r="B1348">
        <v>203</v>
      </c>
      <c r="C1348" s="39">
        <v>6.9444444444444447E-4</v>
      </c>
      <c r="D1348" s="39">
        <v>1.3888888888888889E-3</v>
      </c>
      <c r="E1348">
        <v>0</v>
      </c>
      <c r="F1348" s="24">
        <v>0</v>
      </c>
      <c r="G1348">
        <v>0.125</v>
      </c>
    </row>
    <row r="1349" spans="1:7" x14ac:dyDescent="0.35">
      <c r="A1349">
        <v>230722</v>
      </c>
      <c r="B1349">
        <v>203</v>
      </c>
      <c r="C1349" s="39">
        <v>1.3888888888888889E-3</v>
      </c>
      <c r="D1349" s="39">
        <v>2.0833333333333333E-3</v>
      </c>
      <c r="E1349">
        <v>0</v>
      </c>
      <c r="F1349" s="24">
        <v>0</v>
      </c>
      <c r="G1349">
        <v>0.25</v>
      </c>
    </row>
    <row r="1350" spans="1:7" x14ac:dyDescent="0.35">
      <c r="A1350">
        <v>230722</v>
      </c>
      <c r="B1350">
        <v>203</v>
      </c>
      <c r="C1350" s="39">
        <v>2.0833333333333298E-3</v>
      </c>
      <c r="D1350" s="39">
        <v>2.7777777777777701E-3</v>
      </c>
      <c r="E1350">
        <v>0</v>
      </c>
      <c r="F1350" s="24">
        <v>0</v>
      </c>
      <c r="G1350">
        <v>0.125</v>
      </c>
    </row>
    <row r="1351" spans="1:7" x14ac:dyDescent="0.35">
      <c r="A1351">
        <v>230722</v>
      </c>
      <c r="B1351">
        <v>203</v>
      </c>
      <c r="C1351" s="39">
        <v>2.7777777777777801E-3</v>
      </c>
      <c r="D1351" s="39">
        <v>3.4722222222222199E-3</v>
      </c>
      <c r="E1351">
        <v>0</v>
      </c>
      <c r="F1351" s="24">
        <v>0</v>
      </c>
      <c r="G1351">
        <v>0.125</v>
      </c>
    </row>
    <row r="1352" spans="1:7" x14ac:dyDescent="0.35">
      <c r="A1352">
        <v>230722</v>
      </c>
      <c r="B1352">
        <v>203</v>
      </c>
      <c r="C1352" s="39">
        <v>3.4722222222222199E-3</v>
      </c>
      <c r="D1352" s="39">
        <v>4.1666666666666597E-3</v>
      </c>
      <c r="E1352">
        <v>0</v>
      </c>
      <c r="F1352" s="24">
        <v>0</v>
      </c>
      <c r="G1352">
        <v>0.125</v>
      </c>
    </row>
    <row r="1353" spans="1:7" x14ac:dyDescent="0.35">
      <c r="A1353">
        <v>230722</v>
      </c>
      <c r="B1353">
        <v>203</v>
      </c>
      <c r="C1353" s="39">
        <v>4.1666666666666701E-3</v>
      </c>
      <c r="D1353" s="39">
        <v>4.8611111111111103E-3</v>
      </c>
      <c r="E1353">
        <v>8201722.0999999996</v>
      </c>
      <c r="F1353" s="24">
        <v>63.227812083227327</v>
      </c>
      <c r="G1353">
        <v>0.125</v>
      </c>
    </row>
    <row r="1354" spans="1:7" x14ac:dyDescent="0.35">
      <c r="A1354">
        <v>230722</v>
      </c>
      <c r="B1354">
        <v>203</v>
      </c>
      <c r="C1354" s="39">
        <v>4.8611111111111103E-3</v>
      </c>
      <c r="D1354" s="39">
        <v>5.5555555555555497E-3</v>
      </c>
      <c r="E1354">
        <v>0</v>
      </c>
      <c r="F1354" s="24">
        <v>0</v>
      </c>
      <c r="G1354">
        <v>0.25</v>
      </c>
    </row>
    <row r="1355" spans="1:7" x14ac:dyDescent="0.35">
      <c r="A1355">
        <v>230722</v>
      </c>
      <c r="B1355">
        <v>203</v>
      </c>
      <c r="C1355" s="39">
        <v>5.5555555555555601E-3</v>
      </c>
      <c r="D1355" s="39">
        <v>6.2500000000000003E-3</v>
      </c>
      <c r="E1355">
        <v>0</v>
      </c>
      <c r="F1355" s="24">
        <v>0</v>
      </c>
      <c r="G1355">
        <v>0.125</v>
      </c>
    </row>
    <row r="1356" spans="1:7" x14ac:dyDescent="0.35">
      <c r="A1356">
        <v>230722</v>
      </c>
      <c r="B1356">
        <v>203</v>
      </c>
      <c r="C1356" s="39">
        <v>6.2500000000000003E-3</v>
      </c>
      <c r="D1356" s="39">
        <v>6.9444444444444397E-3</v>
      </c>
      <c r="E1356">
        <v>0</v>
      </c>
      <c r="F1356" s="24">
        <v>0</v>
      </c>
      <c r="G1356">
        <v>0.125</v>
      </c>
    </row>
    <row r="1357" spans="1:7" x14ac:dyDescent="0.35">
      <c r="A1357">
        <v>230722</v>
      </c>
      <c r="B1357">
        <v>203</v>
      </c>
      <c r="C1357" s="39">
        <v>6.9444444444444397E-3</v>
      </c>
      <c r="D1357" s="39">
        <v>7.63888888888888E-3</v>
      </c>
      <c r="E1357">
        <v>0</v>
      </c>
      <c r="F1357" s="24">
        <v>0</v>
      </c>
      <c r="G1357">
        <v>0.25</v>
      </c>
    </row>
    <row r="1358" spans="1:7" x14ac:dyDescent="0.35">
      <c r="A1358">
        <v>230722</v>
      </c>
      <c r="B1358">
        <v>203</v>
      </c>
      <c r="C1358" s="39">
        <v>7.6388888888888904E-3</v>
      </c>
      <c r="D1358" s="39">
        <v>8.3333333333333297E-3</v>
      </c>
      <c r="E1358">
        <v>0</v>
      </c>
      <c r="F1358" s="24">
        <v>0</v>
      </c>
      <c r="G1358">
        <v>0.125</v>
      </c>
    </row>
    <row r="1359" spans="1:7" x14ac:dyDescent="0.35">
      <c r="A1359">
        <v>230722</v>
      </c>
      <c r="B1359">
        <v>203</v>
      </c>
      <c r="C1359" s="39">
        <v>8.3333333333333297E-3</v>
      </c>
      <c r="D1359" s="39">
        <v>9.02777777777777E-3</v>
      </c>
      <c r="E1359">
        <v>8201722.0999999996</v>
      </c>
      <c r="F1359" s="24">
        <v>63.227812083227327</v>
      </c>
      <c r="G1359">
        <v>0.25</v>
      </c>
    </row>
    <row r="1360" spans="1:7" x14ac:dyDescent="0.35">
      <c r="A1360">
        <v>230722</v>
      </c>
      <c r="B1360">
        <v>203</v>
      </c>
      <c r="C1360" s="39">
        <v>9.0277777777777804E-3</v>
      </c>
      <c r="D1360" s="39">
        <v>9.7222222222222206E-3</v>
      </c>
      <c r="E1360">
        <v>0</v>
      </c>
      <c r="F1360" s="24">
        <v>0</v>
      </c>
      <c r="G1360">
        <v>0.25</v>
      </c>
    </row>
    <row r="1361" spans="1:7" x14ac:dyDescent="0.35">
      <c r="A1361">
        <v>230722</v>
      </c>
      <c r="B1361">
        <v>203</v>
      </c>
      <c r="C1361" s="39">
        <v>9.7222222222222206E-3</v>
      </c>
      <c r="D1361" s="39">
        <v>1.0416666666666701E-2</v>
      </c>
      <c r="E1361">
        <v>0</v>
      </c>
      <c r="F1361" s="24">
        <v>0</v>
      </c>
      <c r="G1361">
        <v>0.125</v>
      </c>
    </row>
    <row r="1362" spans="1:7" x14ac:dyDescent="0.35">
      <c r="A1362">
        <v>230722</v>
      </c>
      <c r="B1362">
        <v>203</v>
      </c>
      <c r="C1362" s="39">
        <v>1.0416666666666701E-2</v>
      </c>
      <c r="D1362" s="39">
        <v>1.1111111111111099E-2</v>
      </c>
      <c r="E1362">
        <v>0</v>
      </c>
      <c r="F1362" s="24">
        <v>0</v>
      </c>
      <c r="G1362">
        <v>0.25</v>
      </c>
    </row>
    <row r="1363" spans="1:7" x14ac:dyDescent="0.35">
      <c r="A1363">
        <v>230722</v>
      </c>
      <c r="B1363">
        <v>203</v>
      </c>
      <c r="C1363" s="39">
        <v>1.1111111111111099E-2</v>
      </c>
      <c r="D1363" s="39">
        <v>1.18055555555555E-2</v>
      </c>
      <c r="E1363">
        <v>0</v>
      </c>
      <c r="F1363" s="24">
        <v>0</v>
      </c>
      <c r="G1363">
        <v>0.25</v>
      </c>
    </row>
    <row r="1364" spans="1:7" x14ac:dyDescent="0.35">
      <c r="A1364">
        <v>230722</v>
      </c>
      <c r="B1364">
        <v>203</v>
      </c>
      <c r="C1364" s="39">
        <v>1.18055555555556E-2</v>
      </c>
      <c r="D1364" s="39">
        <v>1.2500000000000001E-2</v>
      </c>
      <c r="E1364">
        <v>0</v>
      </c>
      <c r="F1364" s="24">
        <v>0</v>
      </c>
      <c r="G1364">
        <v>0.125</v>
      </c>
    </row>
    <row r="1365" spans="1:7" x14ac:dyDescent="0.35">
      <c r="A1365">
        <v>230722</v>
      </c>
      <c r="B1365">
        <v>203</v>
      </c>
      <c r="C1365" s="39">
        <v>1.2500000000000001E-2</v>
      </c>
      <c r="D1365" s="39">
        <v>1.3194444444444399E-2</v>
      </c>
      <c r="E1365">
        <v>8201722.0999999996</v>
      </c>
      <c r="F1365" s="24">
        <v>63.227812083227327</v>
      </c>
      <c r="G1365">
        <v>0.25</v>
      </c>
    </row>
    <row r="1366" spans="1:7" x14ac:dyDescent="0.35">
      <c r="A1366">
        <v>230722</v>
      </c>
      <c r="B1366">
        <v>203</v>
      </c>
      <c r="C1366" s="39">
        <v>1.3194444444444399E-2</v>
      </c>
      <c r="D1366" s="39">
        <v>1.38888888888888E-2</v>
      </c>
      <c r="E1366">
        <v>0</v>
      </c>
      <c r="F1366" s="24">
        <v>0</v>
      </c>
      <c r="G1366">
        <v>0.125</v>
      </c>
    </row>
    <row r="1367" spans="1:7" x14ac:dyDescent="0.35">
      <c r="A1367">
        <v>230722</v>
      </c>
      <c r="B1367">
        <v>203</v>
      </c>
      <c r="C1367" s="39">
        <v>1.38888888888889E-2</v>
      </c>
      <c r="D1367" s="39">
        <v>1.4583333333333301E-2</v>
      </c>
      <c r="E1367">
        <v>0</v>
      </c>
      <c r="F1367" s="24">
        <v>0</v>
      </c>
      <c r="G1367">
        <v>0.125</v>
      </c>
    </row>
    <row r="1368" spans="1:7" x14ac:dyDescent="0.35">
      <c r="A1368">
        <v>230722</v>
      </c>
      <c r="B1368">
        <v>203</v>
      </c>
      <c r="C1368" s="39">
        <v>1.4583333333333301E-2</v>
      </c>
      <c r="D1368" s="39">
        <v>1.5277777777777699E-2</v>
      </c>
      <c r="E1368">
        <v>0</v>
      </c>
      <c r="F1368" s="24">
        <v>0</v>
      </c>
      <c r="G1368">
        <v>0.25</v>
      </c>
    </row>
    <row r="1369" spans="1:7" x14ac:dyDescent="0.35">
      <c r="A1369">
        <v>230722</v>
      </c>
      <c r="B1369">
        <v>203</v>
      </c>
      <c r="C1369" s="39">
        <v>1.52777777777778E-2</v>
      </c>
      <c r="D1369" s="39">
        <v>1.59722222222222E-2</v>
      </c>
      <c r="E1369">
        <v>0</v>
      </c>
      <c r="F1369" s="24">
        <v>0</v>
      </c>
      <c r="G1369">
        <v>0.125</v>
      </c>
    </row>
    <row r="1370" spans="1:7" x14ac:dyDescent="0.35">
      <c r="A1370">
        <v>230722</v>
      </c>
      <c r="B1370">
        <v>203</v>
      </c>
      <c r="C1370" s="39">
        <v>1.59722222222222E-2</v>
      </c>
      <c r="D1370" s="39">
        <v>1.6666666666666601E-2</v>
      </c>
      <c r="E1370">
        <v>0</v>
      </c>
      <c r="F1370" s="24">
        <v>0</v>
      </c>
      <c r="G1370">
        <v>0.125</v>
      </c>
    </row>
    <row r="1371" spans="1:7" x14ac:dyDescent="0.35">
      <c r="A1371">
        <v>230723</v>
      </c>
      <c r="B1371">
        <v>204</v>
      </c>
      <c r="C1371" s="39">
        <v>0</v>
      </c>
      <c r="D1371" s="39">
        <v>6.9444444444444447E-4</v>
      </c>
      <c r="E1371">
        <v>8201722.0999999996</v>
      </c>
      <c r="F1371" s="24">
        <v>63.227812083227327</v>
      </c>
      <c r="G1371">
        <v>0.25</v>
      </c>
    </row>
    <row r="1372" spans="1:7" x14ac:dyDescent="0.35">
      <c r="A1372">
        <v>230723</v>
      </c>
      <c r="B1372">
        <v>204</v>
      </c>
      <c r="C1372" s="39">
        <v>6.9444444444444447E-4</v>
      </c>
      <c r="D1372" s="39">
        <v>1.3888888888888889E-3</v>
      </c>
      <c r="E1372">
        <v>0</v>
      </c>
      <c r="F1372" s="24">
        <v>0</v>
      </c>
      <c r="G1372">
        <v>0.125</v>
      </c>
    </row>
    <row r="1373" spans="1:7" x14ac:dyDescent="0.35">
      <c r="A1373">
        <v>230723</v>
      </c>
      <c r="B1373">
        <v>204</v>
      </c>
      <c r="C1373" s="39">
        <v>1.3888888888888889E-3</v>
      </c>
      <c r="D1373" s="39">
        <v>2.0833333333333333E-3</v>
      </c>
      <c r="E1373">
        <v>0</v>
      </c>
      <c r="F1373" s="24">
        <v>0</v>
      </c>
      <c r="G1373">
        <v>0.125</v>
      </c>
    </row>
    <row r="1374" spans="1:7" x14ac:dyDescent="0.35">
      <c r="A1374">
        <v>230723</v>
      </c>
      <c r="B1374">
        <v>204</v>
      </c>
      <c r="C1374" s="39">
        <v>2.0833333333333298E-3</v>
      </c>
      <c r="D1374" s="39">
        <v>2.7777777777777701E-3</v>
      </c>
      <c r="E1374">
        <v>0</v>
      </c>
      <c r="F1374" s="24">
        <v>0</v>
      </c>
      <c r="G1374">
        <v>0.125</v>
      </c>
    </row>
    <row r="1375" spans="1:7" x14ac:dyDescent="0.35">
      <c r="A1375">
        <v>230723</v>
      </c>
      <c r="B1375">
        <v>204</v>
      </c>
      <c r="C1375" s="39">
        <v>2.7777777777777801E-3</v>
      </c>
      <c r="D1375" s="39">
        <v>3.4722222222222199E-3</v>
      </c>
      <c r="E1375">
        <v>0</v>
      </c>
      <c r="F1375" s="24">
        <v>0</v>
      </c>
      <c r="G1375">
        <v>0.125</v>
      </c>
    </row>
    <row r="1376" spans="1:7" x14ac:dyDescent="0.35">
      <c r="A1376">
        <v>230723</v>
      </c>
      <c r="B1376">
        <v>204</v>
      </c>
      <c r="C1376" s="39">
        <v>3.4722222222222199E-3</v>
      </c>
      <c r="D1376" s="39">
        <v>4.1666666666666597E-3</v>
      </c>
      <c r="E1376">
        <v>0</v>
      </c>
      <c r="F1376" s="24">
        <v>0</v>
      </c>
      <c r="G1376">
        <v>0.125</v>
      </c>
    </row>
    <row r="1377" spans="1:7" x14ac:dyDescent="0.35">
      <c r="A1377">
        <v>230723</v>
      </c>
      <c r="B1377">
        <v>204</v>
      </c>
      <c r="C1377" s="39">
        <v>4.1666666666666701E-3</v>
      </c>
      <c r="D1377" s="39">
        <v>4.8611111111111103E-3</v>
      </c>
      <c r="E1377">
        <v>8201722.0999999996</v>
      </c>
      <c r="F1377" s="24">
        <v>63.227812083227327</v>
      </c>
      <c r="G1377">
        <v>0.25</v>
      </c>
    </row>
    <row r="1378" spans="1:7" x14ac:dyDescent="0.35">
      <c r="A1378">
        <v>230723</v>
      </c>
      <c r="B1378">
        <v>204</v>
      </c>
      <c r="C1378" s="39">
        <v>4.8611111111111103E-3</v>
      </c>
      <c r="D1378" s="39">
        <v>5.5555555555555497E-3</v>
      </c>
      <c r="E1378">
        <v>0</v>
      </c>
      <c r="F1378" s="24">
        <v>0</v>
      </c>
      <c r="G1378">
        <v>0.125</v>
      </c>
    </row>
    <row r="1379" spans="1:7" x14ac:dyDescent="0.35">
      <c r="A1379">
        <v>230723</v>
      </c>
      <c r="B1379">
        <v>204</v>
      </c>
      <c r="C1379" s="39">
        <v>5.5555555555555601E-3</v>
      </c>
      <c r="D1379" s="39">
        <v>6.2500000000000003E-3</v>
      </c>
      <c r="E1379">
        <v>0</v>
      </c>
      <c r="F1379" s="24">
        <v>0</v>
      </c>
      <c r="G1379">
        <v>0.125</v>
      </c>
    </row>
    <row r="1380" spans="1:7" x14ac:dyDescent="0.35">
      <c r="A1380">
        <v>230723</v>
      </c>
      <c r="B1380">
        <v>204</v>
      </c>
      <c r="C1380" s="39">
        <v>6.2500000000000003E-3</v>
      </c>
      <c r="D1380" s="39">
        <v>6.9444444444444397E-3</v>
      </c>
      <c r="E1380">
        <v>0</v>
      </c>
      <c r="F1380" s="24">
        <v>0</v>
      </c>
      <c r="G1380">
        <v>0.125</v>
      </c>
    </row>
    <row r="1381" spans="1:7" x14ac:dyDescent="0.35">
      <c r="A1381">
        <v>230723</v>
      </c>
      <c r="B1381">
        <v>204</v>
      </c>
      <c r="C1381" s="39">
        <v>6.9444444444444397E-3</v>
      </c>
      <c r="D1381" s="39">
        <v>7.63888888888888E-3</v>
      </c>
      <c r="E1381">
        <v>0</v>
      </c>
      <c r="F1381" s="24">
        <v>0</v>
      </c>
      <c r="G1381">
        <v>0.38</v>
      </c>
    </row>
    <row r="1382" spans="1:7" x14ac:dyDescent="0.35">
      <c r="A1382">
        <v>230723</v>
      </c>
      <c r="B1382">
        <v>204</v>
      </c>
      <c r="C1382" s="39">
        <v>7.6388888888888904E-3</v>
      </c>
      <c r="D1382" s="39">
        <v>8.3333333333333297E-3</v>
      </c>
      <c r="E1382">
        <v>0</v>
      </c>
      <c r="F1382" s="24">
        <v>0</v>
      </c>
      <c r="G1382">
        <v>0.38</v>
      </c>
    </row>
    <row r="1383" spans="1:7" x14ac:dyDescent="0.35">
      <c r="A1383">
        <v>230723</v>
      </c>
      <c r="B1383">
        <v>204</v>
      </c>
      <c r="C1383" s="39">
        <v>8.3333333333333297E-3</v>
      </c>
      <c r="D1383" s="39">
        <v>9.02777777777777E-3</v>
      </c>
      <c r="E1383">
        <v>8201722.0999999996</v>
      </c>
      <c r="F1383" s="24">
        <v>63.227812083227327</v>
      </c>
      <c r="G1383">
        <v>0.25</v>
      </c>
    </row>
    <row r="1384" spans="1:7" x14ac:dyDescent="0.35">
      <c r="A1384">
        <v>230723</v>
      </c>
      <c r="B1384">
        <v>204</v>
      </c>
      <c r="C1384" s="39">
        <v>9.0277777777777804E-3</v>
      </c>
      <c r="D1384" s="39">
        <v>9.7222222222222206E-3</v>
      </c>
      <c r="E1384">
        <v>0</v>
      </c>
      <c r="F1384" s="24">
        <v>0</v>
      </c>
      <c r="G1384">
        <v>0.38</v>
      </c>
    </row>
    <row r="1385" spans="1:7" x14ac:dyDescent="0.35">
      <c r="A1385">
        <v>230723</v>
      </c>
      <c r="B1385">
        <v>204</v>
      </c>
      <c r="C1385" s="39">
        <v>9.7222222222222206E-3</v>
      </c>
      <c r="D1385" s="39">
        <v>1.0416666666666701E-2</v>
      </c>
      <c r="E1385">
        <v>0</v>
      </c>
      <c r="F1385" s="24">
        <v>0</v>
      </c>
      <c r="G1385">
        <v>0.38</v>
      </c>
    </row>
    <row r="1386" spans="1:7" x14ac:dyDescent="0.35">
      <c r="A1386">
        <v>230723</v>
      </c>
      <c r="B1386">
        <v>204</v>
      </c>
      <c r="C1386" s="39">
        <v>1.0416666666666701E-2</v>
      </c>
      <c r="D1386" s="39">
        <v>1.1111111111111099E-2</v>
      </c>
      <c r="E1386">
        <v>0</v>
      </c>
      <c r="F1386" s="24">
        <v>0</v>
      </c>
      <c r="G1386">
        <v>0.25</v>
      </c>
    </row>
    <row r="1387" spans="1:7" x14ac:dyDescent="0.35">
      <c r="A1387">
        <v>230723</v>
      </c>
      <c r="B1387">
        <v>204</v>
      </c>
      <c r="C1387" s="39">
        <v>1.1111111111111099E-2</v>
      </c>
      <c r="D1387" s="39">
        <v>1.18055555555555E-2</v>
      </c>
      <c r="E1387">
        <v>0</v>
      </c>
      <c r="F1387" s="24">
        <v>0</v>
      </c>
      <c r="G1387">
        <v>0.25</v>
      </c>
    </row>
    <row r="1388" spans="1:7" x14ac:dyDescent="0.35">
      <c r="A1388">
        <v>230723</v>
      </c>
      <c r="B1388">
        <v>204</v>
      </c>
      <c r="C1388" s="39">
        <v>1.18055555555556E-2</v>
      </c>
      <c r="D1388" s="39">
        <v>1.2500000000000001E-2</v>
      </c>
      <c r="E1388">
        <v>0</v>
      </c>
      <c r="F1388" s="24">
        <v>0</v>
      </c>
      <c r="G1388">
        <v>0.25</v>
      </c>
    </row>
    <row r="1389" spans="1:7" x14ac:dyDescent="0.35">
      <c r="A1389">
        <v>230723</v>
      </c>
      <c r="B1389">
        <v>204</v>
      </c>
      <c r="C1389" s="39">
        <v>1.2500000000000001E-2</v>
      </c>
      <c r="D1389" s="39">
        <v>1.3194444444444399E-2</v>
      </c>
      <c r="E1389">
        <v>8201722.0999999996</v>
      </c>
      <c r="F1389" s="24">
        <v>63.227812083227327</v>
      </c>
      <c r="G1389">
        <v>0.125</v>
      </c>
    </row>
    <row r="1390" spans="1:7" x14ac:dyDescent="0.35">
      <c r="A1390">
        <v>230723</v>
      </c>
      <c r="B1390">
        <v>204</v>
      </c>
      <c r="C1390" s="39">
        <v>1.3194444444444399E-2</v>
      </c>
      <c r="D1390" s="39">
        <v>1.38888888888888E-2</v>
      </c>
      <c r="E1390">
        <v>0</v>
      </c>
      <c r="F1390" s="24">
        <v>0</v>
      </c>
      <c r="G1390">
        <v>0.25</v>
      </c>
    </row>
    <row r="1391" spans="1:7" x14ac:dyDescent="0.35">
      <c r="A1391">
        <v>230723</v>
      </c>
      <c r="B1391">
        <v>204</v>
      </c>
      <c r="C1391" s="39">
        <v>1.38888888888889E-2</v>
      </c>
      <c r="D1391" s="39">
        <v>1.4583333333333301E-2</v>
      </c>
      <c r="E1391">
        <v>0</v>
      </c>
      <c r="F1391" s="24">
        <v>0</v>
      </c>
      <c r="G1391">
        <v>0.125</v>
      </c>
    </row>
    <row r="1392" spans="1:7" x14ac:dyDescent="0.35">
      <c r="A1392">
        <v>230723</v>
      </c>
      <c r="B1392">
        <v>204</v>
      </c>
      <c r="C1392" s="39">
        <v>1.4583333333333301E-2</v>
      </c>
      <c r="D1392" s="39">
        <v>1.5277777777777699E-2</v>
      </c>
      <c r="E1392">
        <v>0</v>
      </c>
      <c r="F1392" s="24">
        <v>0</v>
      </c>
      <c r="G1392">
        <v>0.25</v>
      </c>
    </row>
    <row r="1393" spans="1:7" x14ac:dyDescent="0.35">
      <c r="A1393">
        <v>230723</v>
      </c>
      <c r="B1393">
        <v>204</v>
      </c>
      <c r="C1393" s="39">
        <v>1.52777777777778E-2</v>
      </c>
      <c r="D1393" s="39">
        <v>1.59722222222222E-2</v>
      </c>
      <c r="E1393">
        <v>0</v>
      </c>
      <c r="F1393" s="24">
        <v>0</v>
      </c>
      <c r="G1393">
        <v>0.125</v>
      </c>
    </row>
    <row r="1394" spans="1:7" x14ac:dyDescent="0.35">
      <c r="A1394">
        <v>230723</v>
      </c>
      <c r="B1394">
        <v>204</v>
      </c>
      <c r="C1394" s="39">
        <v>1.59722222222222E-2</v>
      </c>
      <c r="D1394" s="39">
        <v>1.6666666666666601E-2</v>
      </c>
      <c r="E1394">
        <v>0</v>
      </c>
      <c r="F1394" s="24">
        <v>0</v>
      </c>
      <c r="G1394">
        <v>0.25</v>
      </c>
    </row>
    <row r="1395" spans="1:7" x14ac:dyDescent="0.35">
      <c r="A1395">
        <v>230724</v>
      </c>
      <c r="B1395">
        <v>205</v>
      </c>
      <c r="C1395" s="39">
        <v>0</v>
      </c>
      <c r="D1395" s="39">
        <v>6.9444444444444447E-4</v>
      </c>
      <c r="E1395">
        <v>8201722.0999999996</v>
      </c>
      <c r="F1395" s="24">
        <v>63.227812083227327</v>
      </c>
      <c r="G1395">
        <v>0.125</v>
      </c>
    </row>
    <row r="1396" spans="1:7" x14ac:dyDescent="0.35">
      <c r="A1396">
        <v>230724</v>
      </c>
      <c r="B1396">
        <v>205</v>
      </c>
      <c r="C1396" s="39">
        <v>6.9444444444444447E-4</v>
      </c>
      <c r="D1396" s="39">
        <v>1.3888888888888889E-3</v>
      </c>
      <c r="E1396">
        <v>0</v>
      </c>
      <c r="F1396" s="24">
        <v>0</v>
      </c>
      <c r="G1396">
        <v>0.125</v>
      </c>
    </row>
    <row r="1397" spans="1:7" x14ac:dyDescent="0.35">
      <c r="A1397">
        <v>230724</v>
      </c>
      <c r="B1397">
        <v>205</v>
      </c>
      <c r="C1397" s="39">
        <v>1.3888888888888889E-3</v>
      </c>
      <c r="D1397" s="39">
        <v>2.0833333333333333E-3</v>
      </c>
      <c r="E1397">
        <v>0</v>
      </c>
      <c r="F1397" s="24">
        <v>0</v>
      </c>
      <c r="G1397">
        <v>0.125</v>
      </c>
    </row>
    <row r="1398" spans="1:7" x14ac:dyDescent="0.35">
      <c r="A1398">
        <v>230724</v>
      </c>
      <c r="B1398">
        <v>205</v>
      </c>
      <c r="C1398" s="39">
        <v>2.0833333333333298E-3</v>
      </c>
      <c r="D1398" s="39">
        <v>2.7777777777777701E-3</v>
      </c>
      <c r="E1398">
        <v>0</v>
      </c>
      <c r="F1398" s="24">
        <v>0</v>
      </c>
      <c r="G1398">
        <v>0.125</v>
      </c>
    </row>
    <row r="1399" spans="1:7" x14ac:dyDescent="0.35">
      <c r="A1399">
        <v>230724</v>
      </c>
      <c r="B1399">
        <v>205</v>
      </c>
      <c r="C1399" s="39">
        <v>2.7777777777777801E-3</v>
      </c>
      <c r="D1399" s="39">
        <v>3.4722222222222199E-3</v>
      </c>
      <c r="E1399">
        <v>0</v>
      </c>
      <c r="F1399" s="24">
        <v>0</v>
      </c>
      <c r="G1399">
        <v>0.25</v>
      </c>
    </row>
    <row r="1400" spans="1:7" x14ac:dyDescent="0.35">
      <c r="A1400">
        <v>230724</v>
      </c>
      <c r="B1400">
        <v>205</v>
      </c>
      <c r="C1400" s="39">
        <v>3.4722222222222199E-3</v>
      </c>
      <c r="D1400" s="39">
        <v>4.1666666666666597E-3</v>
      </c>
      <c r="E1400">
        <v>0</v>
      </c>
      <c r="F1400" s="24">
        <v>0</v>
      </c>
      <c r="G1400">
        <v>0.125</v>
      </c>
    </row>
    <row r="1401" spans="1:7" x14ac:dyDescent="0.35">
      <c r="A1401">
        <v>230724</v>
      </c>
      <c r="B1401">
        <v>205</v>
      </c>
      <c r="C1401" s="39">
        <v>4.1666666666666701E-3</v>
      </c>
      <c r="D1401" s="39">
        <v>4.8611111111111103E-3</v>
      </c>
      <c r="E1401">
        <v>8201722.0999999996</v>
      </c>
      <c r="F1401" s="24">
        <v>63.227812083227327</v>
      </c>
      <c r="G1401">
        <v>0.125</v>
      </c>
    </row>
    <row r="1402" spans="1:7" x14ac:dyDescent="0.35">
      <c r="A1402">
        <v>230724</v>
      </c>
      <c r="B1402">
        <v>205</v>
      </c>
      <c r="C1402" s="39">
        <v>4.8611111111111103E-3</v>
      </c>
      <c r="D1402" s="39">
        <v>5.5555555555555497E-3</v>
      </c>
      <c r="E1402">
        <v>0</v>
      </c>
      <c r="F1402" s="24">
        <v>0</v>
      </c>
      <c r="G1402">
        <v>0.125</v>
      </c>
    </row>
    <row r="1403" spans="1:7" x14ac:dyDescent="0.35">
      <c r="A1403">
        <v>230724</v>
      </c>
      <c r="B1403">
        <v>205</v>
      </c>
      <c r="C1403" s="39">
        <v>5.5555555555555601E-3</v>
      </c>
      <c r="D1403" s="39">
        <v>6.2500000000000003E-3</v>
      </c>
      <c r="E1403">
        <v>0</v>
      </c>
      <c r="F1403" s="24">
        <v>0</v>
      </c>
      <c r="G1403">
        <v>0.125</v>
      </c>
    </row>
    <row r="1404" spans="1:7" x14ac:dyDescent="0.35">
      <c r="A1404">
        <v>230724</v>
      </c>
      <c r="B1404">
        <v>205</v>
      </c>
      <c r="C1404" s="39">
        <v>6.2500000000000003E-3</v>
      </c>
      <c r="D1404" s="39">
        <v>6.9444444444444397E-3</v>
      </c>
      <c r="E1404">
        <v>0</v>
      </c>
      <c r="F1404" s="24">
        <v>0</v>
      </c>
      <c r="G1404">
        <v>0.125</v>
      </c>
    </row>
    <row r="1405" spans="1:7" x14ac:dyDescent="0.35">
      <c r="A1405">
        <v>230724</v>
      </c>
      <c r="B1405">
        <v>205</v>
      </c>
      <c r="C1405" s="39">
        <v>6.9444444444444397E-3</v>
      </c>
      <c r="D1405" s="39">
        <v>7.63888888888888E-3</v>
      </c>
      <c r="E1405">
        <v>0</v>
      </c>
      <c r="F1405" s="24">
        <v>0</v>
      </c>
      <c r="G1405">
        <v>0.25</v>
      </c>
    </row>
    <row r="1406" spans="1:7" x14ac:dyDescent="0.35">
      <c r="A1406">
        <v>230724</v>
      </c>
      <c r="B1406">
        <v>205</v>
      </c>
      <c r="C1406" s="39">
        <v>7.6388888888888904E-3</v>
      </c>
      <c r="D1406" s="39">
        <v>8.3333333333333297E-3</v>
      </c>
      <c r="E1406">
        <v>0</v>
      </c>
      <c r="F1406" s="24">
        <v>0</v>
      </c>
      <c r="G1406">
        <v>0.125</v>
      </c>
    </row>
    <row r="1407" spans="1:7" x14ac:dyDescent="0.35">
      <c r="A1407">
        <v>230724</v>
      </c>
      <c r="B1407">
        <v>205</v>
      </c>
      <c r="C1407" s="39">
        <v>8.3333333333333297E-3</v>
      </c>
      <c r="D1407" s="39">
        <v>9.02777777777777E-3</v>
      </c>
      <c r="E1407">
        <v>8201722.0999999996</v>
      </c>
      <c r="F1407" s="24">
        <v>63.227812083227327</v>
      </c>
      <c r="G1407">
        <v>0.25</v>
      </c>
    </row>
    <row r="1408" spans="1:7" x14ac:dyDescent="0.35">
      <c r="A1408">
        <v>230724</v>
      </c>
      <c r="B1408">
        <v>205</v>
      </c>
      <c r="C1408" s="39">
        <v>9.0277777777777804E-3</v>
      </c>
      <c r="D1408" s="39">
        <v>9.7222222222222206E-3</v>
      </c>
      <c r="E1408">
        <v>0</v>
      </c>
      <c r="F1408" s="24">
        <v>0</v>
      </c>
      <c r="G1408">
        <v>0.25</v>
      </c>
    </row>
    <row r="1409" spans="1:7" x14ac:dyDescent="0.35">
      <c r="A1409">
        <v>230724</v>
      </c>
      <c r="B1409">
        <v>205</v>
      </c>
      <c r="C1409" s="39">
        <v>9.7222222222222206E-3</v>
      </c>
      <c r="D1409" s="39">
        <v>1.0416666666666701E-2</v>
      </c>
      <c r="E1409">
        <v>0</v>
      </c>
      <c r="F1409" s="24">
        <v>0</v>
      </c>
      <c r="G1409">
        <v>0.125</v>
      </c>
    </row>
    <row r="1410" spans="1:7" x14ac:dyDescent="0.35">
      <c r="A1410">
        <v>230724</v>
      </c>
      <c r="B1410">
        <v>205</v>
      </c>
      <c r="C1410" s="39">
        <v>1.0416666666666701E-2</v>
      </c>
      <c r="D1410" s="39">
        <v>1.1111111111111099E-2</v>
      </c>
      <c r="E1410">
        <v>0</v>
      </c>
      <c r="F1410" s="24">
        <v>0</v>
      </c>
      <c r="G1410">
        <v>0.25</v>
      </c>
    </row>
    <row r="1411" spans="1:7" x14ac:dyDescent="0.35">
      <c r="A1411">
        <v>230724</v>
      </c>
      <c r="B1411">
        <v>205</v>
      </c>
      <c r="C1411" s="39">
        <v>1.1111111111111099E-2</v>
      </c>
      <c r="D1411" s="39">
        <v>1.18055555555555E-2</v>
      </c>
      <c r="E1411">
        <v>0</v>
      </c>
      <c r="F1411" s="24">
        <v>0</v>
      </c>
      <c r="G1411">
        <v>0.125</v>
      </c>
    </row>
    <row r="1412" spans="1:7" x14ac:dyDescent="0.35">
      <c r="A1412">
        <v>230724</v>
      </c>
      <c r="B1412">
        <v>205</v>
      </c>
      <c r="C1412" s="39">
        <v>1.18055555555556E-2</v>
      </c>
      <c r="D1412" s="39">
        <v>1.2500000000000001E-2</v>
      </c>
      <c r="E1412">
        <v>0</v>
      </c>
      <c r="F1412" s="24">
        <v>0</v>
      </c>
      <c r="G1412">
        <v>0.25</v>
      </c>
    </row>
    <row r="1413" spans="1:7" x14ac:dyDescent="0.35">
      <c r="A1413">
        <v>230724</v>
      </c>
      <c r="B1413">
        <v>205</v>
      </c>
      <c r="C1413" s="39">
        <v>1.2500000000000001E-2</v>
      </c>
      <c r="D1413" s="39">
        <v>1.3194444444444399E-2</v>
      </c>
      <c r="E1413">
        <v>8201722.0999999996</v>
      </c>
      <c r="F1413" s="24">
        <v>63.227812083227327</v>
      </c>
      <c r="G1413">
        <v>0.125</v>
      </c>
    </row>
    <row r="1414" spans="1:7" x14ac:dyDescent="0.35">
      <c r="A1414">
        <v>230724</v>
      </c>
      <c r="B1414">
        <v>205</v>
      </c>
      <c r="C1414" s="39">
        <v>1.3194444444444399E-2</v>
      </c>
      <c r="D1414" s="39">
        <v>1.38888888888888E-2</v>
      </c>
      <c r="E1414">
        <v>0</v>
      </c>
      <c r="F1414" s="24">
        <v>0</v>
      </c>
      <c r="G1414">
        <v>0.125</v>
      </c>
    </row>
    <row r="1415" spans="1:7" x14ac:dyDescent="0.35">
      <c r="A1415">
        <v>230724</v>
      </c>
      <c r="B1415">
        <v>205</v>
      </c>
      <c r="C1415" s="39">
        <v>1.38888888888889E-2</v>
      </c>
      <c r="D1415" s="39">
        <v>1.4583333333333301E-2</v>
      </c>
      <c r="E1415">
        <v>0</v>
      </c>
      <c r="F1415" s="24">
        <v>0</v>
      </c>
      <c r="G1415">
        <v>0.25</v>
      </c>
    </row>
    <row r="1416" spans="1:7" x14ac:dyDescent="0.35">
      <c r="A1416">
        <v>230724</v>
      </c>
      <c r="B1416">
        <v>205</v>
      </c>
      <c r="C1416" s="39">
        <v>1.4583333333333301E-2</v>
      </c>
      <c r="D1416" s="39">
        <v>1.5277777777777699E-2</v>
      </c>
      <c r="E1416">
        <v>0</v>
      </c>
      <c r="F1416" s="24">
        <v>0</v>
      </c>
      <c r="G1416">
        <v>0.125</v>
      </c>
    </row>
    <row r="1417" spans="1:7" x14ac:dyDescent="0.35">
      <c r="A1417">
        <v>230724</v>
      </c>
      <c r="B1417">
        <v>205</v>
      </c>
      <c r="C1417" s="39">
        <v>1.52777777777778E-2</v>
      </c>
      <c r="D1417" s="39">
        <v>1.59722222222222E-2</v>
      </c>
      <c r="E1417">
        <v>0</v>
      </c>
      <c r="F1417" s="24">
        <v>0</v>
      </c>
      <c r="G1417">
        <v>0.125</v>
      </c>
    </row>
    <row r="1418" spans="1:7" x14ac:dyDescent="0.35">
      <c r="A1418">
        <v>230724</v>
      </c>
      <c r="B1418">
        <v>205</v>
      </c>
      <c r="C1418" s="39">
        <v>1.59722222222222E-2</v>
      </c>
      <c r="D1418" s="39">
        <v>1.6666666666666601E-2</v>
      </c>
      <c r="E1418">
        <v>0</v>
      </c>
      <c r="F1418" s="24">
        <v>0</v>
      </c>
      <c r="G1418">
        <v>0.125</v>
      </c>
    </row>
    <row r="1419" spans="1:7" x14ac:dyDescent="0.35">
      <c r="A1419">
        <v>230725</v>
      </c>
      <c r="B1419">
        <v>206</v>
      </c>
      <c r="C1419" s="39">
        <v>0</v>
      </c>
      <c r="D1419" s="39">
        <v>6.9444444444444447E-4</v>
      </c>
      <c r="E1419">
        <v>8201722.0999999996</v>
      </c>
      <c r="F1419" s="24">
        <v>63.227812083227327</v>
      </c>
      <c r="G1419">
        <v>0.125</v>
      </c>
    </row>
    <row r="1420" spans="1:7" x14ac:dyDescent="0.35">
      <c r="A1420">
        <v>230725</v>
      </c>
      <c r="B1420">
        <v>206</v>
      </c>
      <c r="C1420" s="39">
        <v>6.9444444444444447E-4</v>
      </c>
      <c r="D1420" s="39">
        <v>1.3888888888888889E-3</v>
      </c>
      <c r="E1420">
        <v>0</v>
      </c>
      <c r="F1420" s="24">
        <v>0</v>
      </c>
      <c r="G1420">
        <v>0.125</v>
      </c>
    </row>
    <row r="1421" spans="1:7" x14ac:dyDescent="0.35">
      <c r="A1421">
        <v>230725</v>
      </c>
      <c r="B1421">
        <v>206</v>
      </c>
      <c r="C1421" s="39">
        <v>1.3888888888888889E-3</v>
      </c>
      <c r="D1421" s="39">
        <v>2.0833333333333333E-3</v>
      </c>
      <c r="E1421">
        <v>0</v>
      </c>
      <c r="F1421" s="24">
        <v>0</v>
      </c>
      <c r="G1421">
        <v>0.125</v>
      </c>
    </row>
    <row r="1422" spans="1:7" x14ac:dyDescent="0.35">
      <c r="A1422">
        <v>230725</v>
      </c>
      <c r="B1422">
        <v>206</v>
      </c>
      <c r="C1422" s="39">
        <v>2.0833333333333298E-3</v>
      </c>
      <c r="D1422" s="39">
        <v>2.7777777777777701E-3</v>
      </c>
      <c r="E1422">
        <v>0</v>
      </c>
      <c r="F1422" s="24">
        <v>0</v>
      </c>
      <c r="G1422">
        <v>0.125</v>
      </c>
    </row>
    <row r="1423" spans="1:7" x14ac:dyDescent="0.35">
      <c r="A1423">
        <v>230725</v>
      </c>
      <c r="B1423">
        <v>206</v>
      </c>
      <c r="C1423" s="39">
        <v>2.7777777777777801E-3</v>
      </c>
      <c r="D1423" s="39">
        <v>3.4722222222222199E-3</v>
      </c>
      <c r="E1423">
        <v>0</v>
      </c>
      <c r="F1423" s="24">
        <v>0</v>
      </c>
      <c r="G1423">
        <v>0.125</v>
      </c>
    </row>
    <row r="1424" spans="1:7" x14ac:dyDescent="0.35">
      <c r="A1424">
        <v>230725</v>
      </c>
      <c r="B1424">
        <v>206</v>
      </c>
      <c r="C1424" s="39">
        <v>3.4722222222222199E-3</v>
      </c>
      <c r="D1424" s="39">
        <v>4.1666666666666597E-3</v>
      </c>
      <c r="E1424">
        <v>0</v>
      </c>
      <c r="F1424" s="24">
        <v>0</v>
      </c>
      <c r="G1424">
        <v>0.125</v>
      </c>
    </row>
    <row r="1425" spans="1:7" x14ac:dyDescent="0.35">
      <c r="A1425">
        <v>230725</v>
      </c>
      <c r="B1425">
        <v>206</v>
      </c>
      <c r="C1425" s="39">
        <v>4.1666666666666701E-3</v>
      </c>
      <c r="D1425" s="39">
        <v>4.8611111111111103E-3</v>
      </c>
      <c r="E1425">
        <v>8201722.0999999996</v>
      </c>
      <c r="F1425" s="24">
        <v>63.227812083227327</v>
      </c>
      <c r="G1425">
        <v>0.125</v>
      </c>
    </row>
    <row r="1426" spans="1:7" x14ac:dyDescent="0.35">
      <c r="A1426">
        <v>230725</v>
      </c>
      <c r="B1426">
        <v>206</v>
      </c>
      <c r="C1426" s="39">
        <v>4.8611111111111103E-3</v>
      </c>
      <c r="D1426" s="39">
        <v>5.5555555555555497E-3</v>
      </c>
      <c r="E1426">
        <v>0</v>
      </c>
      <c r="F1426" s="24">
        <v>0</v>
      </c>
      <c r="G1426">
        <v>0.125</v>
      </c>
    </row>
    <row r="1427" spans="1:7" x14ac:dyDescent="0.35">
      <c r="A1427">
        <v>230725</v>
      </c>
      <c r="B1427">
        <v>206</v>
      </c>
      <c r="C1427" s="39">
        <v>5.5555555555555601E-3</v>
      </c>
      <c r="D1427" s="39">
        <v>6.2500000000000003E-3</v>
      </c>
      <c r="E1427">
        <v>0</v>
      </c>
      <c r="F1427" s="24">
        <v>0</v>
      </c>
      <c r="G1427">
        <v>0.125</v>
      </c>
    </row>
    <row r="1428" spans="1:7" x14ac:dyDescent="0.35">
      <c r="A1428">
        <v>230725</v>
      </c>
      <c r="B1428">
        <v>206</v>
      </c>
      <c r="C1428" s="39">
        <v>6.2500000000000003E-3</v>
      </c>
      <c r="D1428" s="39">
        <v>6.9444444444444397E-3</v>
      </c>
      <c r="E1428">
        <v>0</v>
      </c>
      <c r="F1428" s="24">
        <v>0</v>
      </c>
      <c r="G1428">
        <v>0.125</v>
      </c>
    </row>
    <row r="1429" spans="1:7" x14ac:dyDescent="0.35">
      <c r="A1429">
        <v>230725</v>
      </c>
      <c r="B1429">
        <v>206</v>
      </c>
      <c r="C1429" s="39">
        <v>6.9444444444444397E-3</v>
      </c>
      <c r="D1429" s="39">
        <v>7.63888888888888E-3</v>
      </c>
      <c r="E1429">
        <v>0</v>
      </c>
      <c r="F1429" s="24">
        <v>0</v>
      </c>
      <c r="G1429">
        <v>0.125</v>
      </c>
    </row>
    <row r="1430" spans="1:7" x14ac:dyDescent="0.35">
      <c r="A1430">
        <v>230725</v>
      </c>
      <c r="B1430">
        <v>206</v>
      </c>
      <c r="C1430" s="39">
        <v>7.6388888888888904E-3</v>
      </c>
      <c r="D1430" s="39">
        <v>8.3333333333333297E-3</v>
      </c>
      <c r="E1430">
        <v>0</v>
      </c>
      <c r="F1430" s="24">
        <v>0</v>
      </c>
      <c r="G1430">
        <v>0.125</v>
      </c>
    </row>
    <row r="1431" spans="1:7" x14ac:dyDescent="0.35">
      <c r="A1431">
        <v>230725</v>
      </c>
      <c r="B1431">
        <v>206</v>
      </c>
      <c r="C1431" s="39">
        <v>8.3333333333333297E-3</v>
      </c>
      <c r="D1431" s="39">
        <v>9.02777777777777E-3</v>
      </c>
      <c r="E1431">
        <v>8201722.0999999996</v>
      </c>
      <c r="F1431" s="24">
        <v>63.227812083227327</v>
      </c>
      <c r="G1431">
        <v>0.125</v>
      </c>
    </row>
    <row r="1432" spans="1:7" x14ac:dyDescent="0.35">
      <c r="A1432">
        <v>230725</v>
      </c>
      <c r="B1432">
        <v>206</v>
      </c>
      <c r="C1432" s="39">
        <v>9.0277777777777804E-3</v>
      </c>
      <c r="D1432" s="39">
        <v>9.7222222222222206E-3</v>
      </c>
      <c r="E1432">
        <v>0</v>
      </c>
      <c r="F1432" s="24">
        <v>0</v>
      </c>
      <c r="G1432">
        <v>0.125</v>
      </c>
    </row>
    <row r="1433" spans="1:7" x14ac:dyDescent="0.35">
      <c r="A1433">
        <v>230725</v>
      </c>
      <c r="B1433">
        <v>206</v>
      </c>
      <c r="C1433" s="39">
        <v>9.7222222222222206E-3</v>
      </c>
      <c r="D1433" s="39">
        <v>1.0416666666666701E-2</v>
      </c>
      <c r="E1433">
        <v>0</v>
      </c>
      <c r="F1433" s="24">
        <v>0</v>
      </c>
      <c r="G1433">
        <v>0.125</v>
      </c>
    </row>
    <row r="1434" spans="1:7" x14ac:dyDescent="0.35">
      <c r="A1434">
        <v>230725</v>
      </c>
      <c r="B1434">
        <v>206</v>
      </c>
      <c r="C1434" s="39">
        <v>1.0416666666666701E-2</v>
      </c>
      <c r="D1434" s="39">
        <v>1.1111111111111099E-2</v>
      </c>
      <c r="E1434">
        <v>0</v>
      </c>
      <c r="F1434" s="24">
        <v>0</v>
      </c>
      <c r="G1434">
        <v>0.25</v>
      </c>
    </row>
    <row r="1435" spans="1:7" x14ac:dyDescent="0.35">
      <c r="A1435">
        <v>230725</v>
      </c>
      <c r="B1435">
        <v>206</v>
      </c>
      <c r="C1435" s="39">
        <v>1.1111111111111099E-2</v>
      </c>
      <c r="D1435" s="39">
        <v>1.18055555555555E-2</v>
      </c>
      <c r="E1435">
        <v>0</v>
      </c>
      <c r="F1435" s="24">
        <v>0</v>
      </c>
      <c r="G1435">
        <v>0.125</v>
      </c>
    </row>
    <row r="1436" spans="1:7" x14ac:dyDescent="0.35">
      <c r="A1436">
        <v>230725</v>
      </c>
      <c r="B1436">
        <v>206</v>
      </c>
      <c r="C1436" s="39">
        <v>1.18055555555556E-2</v>
      </c>
      <c r="D1436" s="39">
        <v>1.2500000000000001E-2</v>
      </c>
      <c r="E1436">
        <v>0</v>
      </c>
      <c r="F1436" s="24">
        <v>0</v>
      </c>
      <c r="G1436">
        <v>0.125</v>
      </c>
    </row>
    <row r="1437" spans="1:7" x14ac:dyDescent="0.35">
      <c r="A1437">
        <v>230725</v>
      </c>
      <c r="B1437">
        <v>206</v>
      </c>
      <c r="C1437" s="39">
        <v>1.2500000000000001E-2</v>
      </c>
      <c r="D1437" s="39">
        <v>1.3194444444444399E-2</v>
      </c>
      <c r="E1437">
        <v>8201722.0999999996</v>
      </c>
      <c r="F1437" s="24">
        <v>63.227812083227327</v>
      </c>
      <c r="G1437">
        <v>0.125</v>
      </c>
    </row>
    <row r="1438" spans="1:7" x14ac:dyDescent="0.35">
      <c r="A1438">
        <v>230725</v>
      </c>
      <c r="B1438">
        <v>206</v>
      </c>
      <c r="C1438" s="39">
        <v>1.3194444444444399E-2</v>
      </c>
      <c r="D1438" s="39">
        <v>1.38888888888888E-2</v>
      </c>
      <c r="E1438">
        <v>0</v>
      </c>
      <c r="F1438" s="24">
        <v>0</v>
      </c>
      <c r="G1438">
        <v>0.125</v>
      </c>
    </row>
    <row r="1439" spans="1:7" x14ac:dyDescent="0.35">
      <c r="A1439">
        <v>230725</v>
      </c>
      <c r="B1439">
        <v>206</v>
      </c>
      <c r="C1439" s="39">
        <v>1.38888888888889E-2</v>
      </c>
      <c r="D1439" s="39">
        <v>1.4583333333333301E-2</v>
      </c>
      <c r="E1439">
        <v>0</v>
      </c>
      <c r="F1439" s="24">
        <v>0</v>
      </c>
      <c r="G1439">
        <v>0</v>
      </c>
    </row>
    <row r="1440" spans="1:7" x14ac:dyDescent="0.35">
      <c r="A1440">
        <v>230725</v>
      </c>
      <c r="B1440">
        <v>206</v>
      </c>
      <c r="C1440" s="39">
        <v>1.4583333333333301E-2</v>
      </c>
      <c r="D1440" s="39">
        <v>1.5277777777777699E-2</v>
      </c>
      <c r="E1440">
        <v>0</v>
      </c>
      <c r="F1440" s="24">
        <v>0</v>
      </c>
      <c r="G1440">
        <v>0.125</v>
      </c>
    </row>
    <row r="1441" spans="1:7" x14ac:dyDescent="0.35">
      <c r="A1441">
        <v>230725</v>
      </c>
      <c r="B1441">
        <v>206</v>
      </c>
      <c r="C1441" s="39">
        <v>1.52777777777778E-2</v>
      </c>
      <c r="D1441" s="39">
        <v>1.59722222222222E-2</v>
      </c>
      <c r="E1441">
        <v>0</v>
      </c>
      <c r="F1441" s="24">
        <v>0</v>
      </c>
      <c r="G1441">
        <v>0.125</v>
      </c>
    </row>
    <row r="1442" spans="1:7" x14ac:dyDescent="0.35">
      <c r="A1442">
        <v>230725</v>
      </c>
      <c r="B1442">
        <v>206</v>
      </c>
      <c r="C1442" s="39">
        <v>1.59722222222222E-2</v>
      </c>
      <c r="D1442" s="39">
        <v>1.6666666666666601E-2</v>
      </c>
      <c r="E1442">
        <v>0</v>
      </c>
      <c r="F1442" s="24">
        <v>0</v>
      </c>
      <c r="G1442">
        <v>0.125</v>
      </c>
    </row>
    <row r="1443" spans="1:7" x14ac:dyDescent="0.35">
      <c r="A1443">
        <v>230726</v>
      </c>
      <c r="B1443">
        <v>207</v>
      </c>
      <c r="C1443" s="39">
        <v>0</v>
      </c>
      <c r="D1443" s="39">
        <v>6.9444444444444447E-4</v>
      </c>
      <c r="E1443">
        <v>8201722.0999999996</v>
      </c>
      <c r="F1443" s="24">
        <v>63.227812083227327</v>
      </c>
      <c r="G1443">
        <v>0</v>
      </c>
    </row>
    <row r="1444" spans="1:7" x14ac:dyDescent="0.35">
      <c r="A1444">
        <v>230726</v>
      </c>
      <c r="B1444">
        <v>207</v>
      </c>
      <c r="C1444" s="39">
        <v>6.9444444444444447E-4</v>
      </c>
      <c r="D1444" s="39">
        <v>1.3888888888888889E-3</v>
      </c>
      <c r="E1444">
        <v>0</v>
      </c>
      <c r="F1444" s="24">
        <v>0</v>
      </c>
      <c r="G1444">
        <v>0.125</v>
      </c>
    </row>
    <row r="1445" spans="1:7" x14ac:dyDescent="0.35">
      <c r="A1445">
        <v>230726</v>
      </c>
      <c r="B1445">
        <v>207</v>
      </c>
      <c r="C1445" s="39">
        <v>1.3888888888888889E-3</v>
      </c>
      <c r="D1445" s="39">
        <v>2.0833333333333333E-3</v>
      </c>
      <c r="E1445">
        <v>0</v>
      </c>
      <c r="F1445" s="24">
        <v>0</v>
      </c>
      <c r="G1445">
        <v>0.125</v>
      </c>
    </row>
    <row r="1446" spans="1:7" x14ac:dyDescent="0.35">
      <c r="A1446">
        <v>230726</v>
      </c>
      <c r="B1446">
        <v>207</v>
      </c>
      <c r="C1446" s="39">
        <v>2.0833333333333298E-3</v>
      </c>
      <c r="D1446" s="39">
        <v>2.7777777777777701E-3</v>
      </c>
      <c r="E1446">
        <v>0</v>
      </c>
      <c r="F1446" s="24">
        <v>0</v>
      </c>
      <c r="G1446">
        <v>0.125</v>
      </c>
    </row>
    <row r="1447" spans="1:7" x14ac:dyDescent="0.35">
      <c r="A1447">
        <v>230726</v>
      </c>
      <c r="B1447">
        <v>207</v>
      </c>
      <c r="C1447" s="39">
        <v>2.7777777777777801E-3</v>
      </c>
      <c r="D1447" s="39">
        <v>3.4722222222222199E-3</v>
      </c>
      <c r="E1447">
        <v>0</v>
      </c>
      <c r="F1447" s="24">
        <v>0</v>
      </c>
      <c r="G1447">
        <v>0</v>
      </c>
    </row>
    <row r="1448" spans="1:7" x14ac:dyDescent="0.35">
      <c r="A1448">
        <v>230726</v>
      </c>
      <c r="B1448">
        <v>207</v>
      </c>
      <c r="C1448" s="39">
        <v>3.4722222222222199E-3</v>
      </c>
      <c r="D1448" s="39">
        <v>4.1666666666666597E-3</v>
      </c>
      <c r="E1448">
        <v>0</v>
      </c>
      <c r="F1448" s="24">
        <v>0</v>
      </c>
      <c r="G1448">
        <v>0.125</v>
      </c>
    </row>
    <row r="1449" spans="1:7" x14ac:dyDescent="0.35">
      <c r="A1449">
        <v>230726</v>
      </c>
      <c r="B1449">
        <v>207</v>
      </c>
      <c r="C1449" s="39">
        <v>4.1666666666666701E-3</v>
      </c>
      <c r="D1449" s="39">
        <v>4.8611111111111103E-3</v>
      </c>
      <c r="E1449">
        <v>8201722.0999999996</v>
      </c>
      <c r="F1449" s="24">
        <v>63.227812083227327</v>
      </c>
      <c r="G1449">
        <v>0</v>
      </c>
    </row>
    <row r="1450" spans="1:7" x14ac:dyDescent="0.35">
      <c r="A1450">
        <v>230726</v>
      </c>
      <c r="B1450">
        <v>207</v>
      </c>
      <c r="C1450" s="39">
        <v>4.8611111111111103E-3</v>
      </c>
      <c r="D1450" s="39">
        <v>5.5555555555555497E-3</v>
      </c>
      <c r="E1450">
        <v>0</v>
      </c>
      <c r="F1450" s="24">
        <v>0</v>
      </c>
      <c r="G1450">
        <v>0.125</v>
      </c>
    </row>
    <row r="1451" spans="1:7" x14ac:dyDescent="0.35">
      <c r="A1451">
        <v>230726</v>
      </c>
      <c r="B1451">
        <v>207</v>
      </c>
      <c r="C1451" s="39">
        <v>5.5555555555555601E-3</v>
      </c>
      <c r="D1451" s="39">
        <v>6.2500000000000003E-3</v>
      </c>
      <c r="E1451">
        <v>0</v>
      </c>
      <c r="F1451" s="24">
        <v>0</v>
      </c>
      <c r="G1451">
        <v>0.125</v>
      </c>
    </row>
    <row r="1452" spans="1:7" x14ac:dyDescent="0.35">
      <c r="A1452">
        <v>230726</v>
      </c>
      <c r="B1452">
        <v>207</v>
      </c>
      <c r="C1452" s="39">
        <v>6.2500000000000003E-3</v>
      </c>
      <c r="D1452" s="39">
        <v>6.9444444444444397E-3</v>
      </c>
      <c r="E1452">
        <v>0</v>
      </c>
      <c r="F1452" s="24">
        <v>0</v>
      </c>
      <c r="G1452">
        <v>0.125</v>
      </c>
    </row>
    <row r="1453" spans="1:7" x14ac:dyDescent="0.35">
      <c r="A1453">
        <v>230726</v>
      </c>
      <c r="B1453">
        <v>207</v>
      </c>
      <c r="C1453" s="39">
        <v>6.9444444444444397E-3</v>
      </c>
      <c r="D1453" s="39">
        <v>7.63888888888888E-3</v>
      </c>
      <c r="E1453">
        <v>0</v>
      </c>
      <c r="F1453" s="24">
        <v>0</v>
      </c>
      <c r="G1453">
        <v>0.125</v>
      </c>
    </row>
    <row r="1454" spans="1:7" x14ac:dyDescent="0.35">
      <c r="A1454">
        <v>230726</v>
      </c>
      <c r="B1454">
        <v>207</v>
      </c>
      <c r="C1454" s="39">
        <v>7.6388888888888904E-3</v>
      </c>
      <c r="D1454" s="39">
        <v>8.3333333333333297E-3</v>
      </c>
      <c r="E1454">
        <v>0</v>
      </c>
      <c r="F1454" s="24">
        <v>0</v>
      </c>
      <c r="G1454">
        <v>0</v>
      </c>
    </row>
    <row r="1455" spans="1:7" x14ac:dyDescent="0.35">
      <c r="A1455">
        <v>230726</v>
      </c>
      <c r="B1455">
        <v>207</v>
      </c>
      <c r="C1455" s="39">
        <v>8.3333333333333297E-3</v>
      </c>
      <c r="D1455" s="39">
        <v>9.02777777777777E-3</v>
      </c>
      <c r="E1455">
        <v>8201722.0999999996</v>
      </c>
      <c r="F1455" s="24">
        <v>63.227812083227327</v>
      </c>
      <c r="G1455">
        <v>0.125</v>
      </c>
    </row>
    <row r="1456" spans="1:7" x14ac:dyDescent="0.35">
      <c r="A1456">
        <v>230726</v>
      </c>
      <c r="B1456">
        <v>207</v>
      </c>
      <c r="C1456" s="39">
        <v>9.0277777777777804E-3</v>
      </c>
      <c r="D1456" s="39">
        <v>9.7222222222222206E-3</v>
      </c>
      <c r="E1456">
        <v>0</v>
      </c>
      <c r="F1456" s="24">
        <v>0</v>
      </c>
      <c r="G1456">
        <v>0.125</v>
      </c>
    </row>
    <row r="1457" spans="1:7" x14ac:dyDescent="0.35">
      <c r="A1457">
        <v>230726</v>
      </c>
      <c r="B1457">
        <v>207</v>
      </c>
      <c r="C1457" s="39">
        <v>9.7222222222222206E-3</v>
      </c>
      <c r="D1457" s="39">
        <v>1.0416666666666701E-2</v>
      </c>
      <c r="E1457">
        <v>0</v>
      </c>
      <c r="F1457" s="24">
        <v>0</v>
      </c>
      <c r="G1457">
        <v>0.125</v>
      </c>
    </row>
    <row r="1458" spans="1:7" x14ac:dyDescent="0.35">
      <c r="A1458">
        <v>230726</v>
      </c>
      <c r="B1458">
        <v>207</v>
      </c>
      <c r="C1458" s="39">
        <v>1.0416666666666701E-2</v>
      </c>
      <c r="D1458" s="39">
        <v>1.1111111111111099E-2</v>
      </c>
      <c r="E1458">
        <v>0</v>
      </c>
      <c r="F1458" s="24">
        <v>0</v>
      </c>
      <c r="G1458">
        <v>0.125</v>
      </c>
    </row>
    <row r="1459" spans="1:7" x14ac:dyDescent="0.35">
      <c r="A1459">
        <v>230726</v>
      </c>
      <c r="B1459">
        <v>207</v>
      </c>
      <c r="C1459" s="39">
        <v>1.1111111111111099E-2</v>
      </c>
      <c r="D1459" s="39">
        <v>1.18055555555555E-2</v>
      </c>
      <c r="E1459">
        <v>0</v>
      </c>
      <c r="F1459" s="24">
        <v>0</v>
      </c>
      <c r="G1459">
        <v>0</v>
      </c>
    </row>
    <row r="1460" spans="1:7" x14ac:dyDescent="0.35">
      <c r="A1460">
        <v>230726</v>
      </c>
      <c r="B1460">
        <v>207</v>
      </c>
      <c r="C1460" s="39">
        <v>1.18055555555556E-2</v>
      </c>
      <c r="D1460" s="39">
        <v>1.2500000000000001E-2</v>
      </c>
      <c r="E1460">
        <v>0</v>
      </c>
      <c r="F1460" s="24">
        <v>0</v>
      </c>
      <c r="G1460">
        <v>0.125</v>
      </c>
    </row>
    <row r="1461" spans="1:7" x14ac:dyDescent="0.35">
      <c r="A1461">
        <v>230726</v>
      </c>
      <c r="B1461">
        <v>207</v>
      </c>
      <c r="C1461" s="39">
        <v>1.2500000000000001E-2</v>
      </c>
      <c r="D1461" s="39">
        <v>1.3194444444444399E-2</v>
      </c>
      <c r="E1461">
        <v>8201722.0999999996</v>
      </c>
      <c r="F1461" s="24">
        <v>63.227812083227327</v>
      </c>
      <c r="G1461">
        <v>0.125</v>
      </c>
    </row>
    <row r="1462" spans="1:7" x14ac:dyDescent="0.35">
      <c r="A1462">
        <v>230726</v>
      </c>
      <c r="B1462">
        <v>207</v>
      </c>
      <c r="C1462" s="39">
        <v>1.3194444444444399E-2</v>
      </c>
      <c r="D1462" s="39">
        <v>1.38888888888888E-2</v>
      </c>
      <c r="E1462">
        <v>0</v>
      </c>
      <c r="F1462" s="24">
        <v>0</v>
      </c>
      <c r="G1462">
        <v>0.125</v>
      </c>
    </row>
    <row r="1463" spans="1:7" x14ac:dyDescent="0.35">
      <c r="A1463">
        <v>230726</v>
      </c>
      <c r="B1463">
        <v>207</v>
      </c>
      <c r="C1463" s="39">
        <v>1.38888888888889E-2</v>
      </c>
      <c r="D1463" s="39">
        <v>1.4583333333333301E-2</v>
      </c>
      <c r="E1463">
        <v>0</v>
      </c>
      <c r="F1463" s="24">
        <v>0</v>
      </c>
      <c r="G1463">
        <v>0</v>
      </c>
    </row>
    <row r="1464" spans="1:7" x14ac:dyDescent="0.35">
      <c r="A1464">
        <v>230726</v>
      </c>
      <c r="B1464">
        <v>207</v>
      </c>
      <c r="C1464" s="39">
        <v>1.4583333333333301E-2</v>
      </c>
      <c r="D1464" s="39">
        <v>1.5277777777777699E-2</v>
      </c>
      <c r="E1464">
        <v>0</v>
      </c>
      <c r="F1464" s="24">
        <v>0</v>
      </c>
      <c r="G1464">
        <v>0.125</v>
      </c>
    </row>
    <row r="1465" spans="1:7" x14ac:dyDescent="0.35">
      <c r="A1465">
        <v>230726</v>
      </c>
      <c r="B1465">
        <v>207</v>
      </c>
      <c r="C1465" s="39">
        <v>1.52777777777778E-2</v>
      </c>
      <c r="D1465" s="39">
        <v>1.59722222222222E-2</v>
      </c>
      <c r="E1465">
        <v>0</v>
      </c>
      <c r="F1465" s="24">
        <v>0</v>
      </c>
      <c r="G1465">
        <v>0</v>
      </c>
    </row>
    <row r="1466" spans="1:7" x14ac:dyDescent="0.35">
      <c r="A1466">
        <v>230726</v>
      </c>
      <c r="B1466">
        <v>207</v>
      </c>
      <c r="C1466" s="39">
        <v>1.59722222222222E-2</v>
      </c>
      <c r="D1466" s="39">
        <v>1.6666666666666601E-2</v>
      </c>
      <c r="E1466">
        <v>0</v>
      </c>
      <c r="F1466" s="24">
        <v>0</v>
      </c>
      <c r="G1466">
        <v>0.125</v>
      </c>
    </row>
    <row r="1467" spans="1:7" x14ac:dyDescent="0.35">
      <c r="A1467">
        <v>230727</v>
      </c>
      <c r="B1467">
        <v>208</v>
      </c>
      <c r="C1467" s="39">
        <v>0</v>
      </c>
      <c r="D1467" s="39">
        <v>6.9444444444444447E-4</v>
      </c>
      <c r="E1467">
        <v>8201722.0999999996</v>
      </c>
      <c r="F1467" s="24">
        <v>63.227812083227327</v>
      </c>
      <c r="G1467">
        <v>0</v>
      </c>
    </row>
    <row r="1468" spans="1:7" x14ac:dyDescent="0.35">
      <c r="A1468">
        <v>230727</v>
      </c>
      <c r="B1468">
        <v>208</v>
      </c>
      <c r="C1468" s="39">
        <v>6.9444444444444447E-4</v>
      </c>
      <c r="D1468" s="39">
        <v>1.3888888888888889E-3</v>
      </c>
      <c r="E1468">
        <v>0</v>
      </c>
      <c r="F1468" s="24">
        <v>0</v>
      </c>
      <c r="G1468">
        <v>0.125</v>
      </c>
    </row>
    <row r="1469" spans="1:7" x14ac:dyDescent="0.35">
      <c r="A1469">
        <v>230727</v>
      </c>
      <c r="B1469">
        <v>208</v>
      </c>
      <c r="C1469" s="39">
        <v>1.3888888888888889E-3</v>
      </c>
      <c r="D1469" s="39">
        <v>2.0833333333333333E-3</v>
      </c>
      <c r="E1469">
        <v>0</v>
      </c>
      <c r="F1469" s="24">
        <v>0</v>
      </c>
      <c r="G1469">
        <v>0</v>
      </c>
    </row>
    <row r="1470" spans="1:7" x14ac:dyDescent="0.35">
      <c r="A1470">
        <v>230727</v>
      </c>
      <c r="B1470">
        <v>208</v>
      </c>
      <c r="C1470" s="39">
        <v>2.0833333333333298E-3</v>
      </c>
      <c r="D1470" s="39">
        <v>2.7777777777777701E-3</v>
      </c>
      <c r="E1470">
        <v>0</v>
      </c>
      <c r="F1470" s="24">
        <v>0</v>
      </c>
      <c r="G1470">
        <v>0.125</v>
      </c>
    </row>
    <row r="1471" spans="1:7" x14ac:dyDescent="0.35">
      <c r="A1471">
        <v>230727</v>
      </c>
      <c r="B1471">
        <v>208</v>
      </c>
      <c r="C1471" s="39">
        <v>2.7777777777777801E-3</v>
      </c>
      <c r="D1471" s="39">
        <v>3.4722222222222199E-3</v>
      </c>
      <c r="E1471">
        <v>0</v>
      </c>
      <c r="F1471" s="24">
        <v>0</v>
      </c>
      <c r="G1471">
        <v>0</v>
      </c>
    </row>
    <row r="1472" spans="1:7" x14ac:dyDescent="0.35">
      <c r="A1472">
        <v>230727</v>
      </c>
      <c r="B1472">
        <v>208</v>
      </c>
      <c r="C1472" s="39">
        <v>3.4722222222222199E-3</v>
      </c>
      <c r="D1472" s="39">
        <v>4.1666666666666597E-3</v>
      </c>
      <c r="E1472">
        <v>0</v>
      </c>
      <c r="F1472" s="24">
        <v>0</v>
      </c>
      <c r="G1472">
        <v>0.125</v>
      </c>
    </row>
    <row r="1473" spans="1:7" x14ac:dyDescent="0.35">
      <c r="A1473">
        <v>230727</v>
      </c>
      <c r="B1473">
        <v>208</v>
      </c>
      <c r="C1473" s="39">
        <v>4.1666666666666701E-3</v>
      </c>
      <c r="D1473" s="39">
        <v>4.8611111111111103E-3</v>
      </c>
      <c r="E1473">
        <v>8201722.0999999996</v>
      </c>
      <c r="F1473" s="24">
        <v>63.227812083227327</v>
      </c>
      <c r="G1473">
        <v>0</v>
      </c>
    </row>
    <row r="1474" spans="1:7" x14ac:dyDescent="0.35">
      <c r="A1474">
        <v>230727</v>
      </c>
      <c r="B1474">
        <v>208</v>
      </c>
      <c r="C1474" s="39">
        <v>4.8611111111111103E-3</v>
      </c>
      <c r="D1474" s="39">
        <v>5.5555555555555497E-3</v>
      </c>
      <c r="E1474">
        <v>0</v>
      </c>
      <c r="F1474" s="24">
        <v>0</v>
      </c>
      <c r="G1474">
        <v>0.125</v>
      </c>
    </row>
    <row r="1475" spans="1:7" x14ac:dyDescent="0.35">
      <c r="A1475">
        <v>230727</v>
      </c>
      <c r="B1475">
        <v>208</v>
      </c>
      <c r="C1475" s="39">
        <v>5.5555555555555601E-3</v>
      </c>
      <c r="D1475" s="39">
        <v>6.2500000000000003E-3</v>
      </c>
      <c r="E1475">
        <v>0</v>
      </c>
      <c r="F1475" s="24">
        <v>0</v>
      </c>
      <c r="G1475">
        <v>0</v>
      </c>
    </row>
    <row r="1476" spans="1:7" x14ac:dyDescent="0.35">
      <c r="A1476">
        <v>230727</v>
      </c>
      <c r="B1476">
        <v>208</v>
      </c>
      <c r="C1476" s="39">
        <v>6.2500000000000003E-3</v>
      </c>
      <c r="D1476" s="39">
        <v>6.9444444444444397E-3</v>
      </c>
      <c r="E1476">
        <v>0</v>
      </c>
      <c r="F1476" s="24">
        <v>0</v>
      </c>
      <c r="G1476">
        <v>0.125</v>
      </c>
    </row>
    <row r="1477" spans="1:7" x14ac:dyDescent="0.35">
      <c r="A1477">
        <v>230727</v>
      </c>
      <c r="B1477">
        <v>208</v>
      </c>
      <c r="C1477" s="39">
        <v>6.9444444444444397E-3</v>
      </c>
      <c r="D1477" s="39">
        <v>7.63888888888888E-3</v>
      </c>
      <c r="E1477">
        <v>0</v>
      </c>
      <c r="F1477" s="24">
        <v>0</v>
      </c>
      <c r="G1477">
        <v>0</v>
      </c>
    </row>
    <row r="1478" spans="1:7" x14ac:dyDescent="0.35">
      <c r="A1478">
        <v>230727</v>
      </c>
      <c r="B1478">
        <v>208</v>
      </c>
      <c r="C1478" s="39">
        <v>7.6388888888888904E-3</v>
      </c>
      <c r="D1478" s="39">
        <v>8.3333333333333297E-3</v>
      </c>
      <c r="E1478">
        <v>0</v>
      </c>
      <c r="F1478" s="24">
        <v>0</v>
      </c>
      <c r="G1478">
        <v>0.125</v>
      </c>
    </row>
    <row r="1479" spans="1:7" x14ac:dyDescent="0.35">
      <c r="A1479">
        <v>230727</v>
      </c>
      <c r="B1479">
        <v>208</v>
      </c>
      <c r="C1479" s="39">
        <v>8.3333333333333297E-3</v>
      </c>
      <c r="D1479" s="39">
        <v>9.02777777777777E-3</v>
      </c>
      <c r="E1479">
        <v>8201722.0999999996</v>
      </c>
      <c r="F1479" s="24">
        <v>63.227812083227327</v>
      </c>
      <c r="G1479">
        <v>0</v>
      </c>
    </row>
    <row r="1480" spans="1:7" x14ac:dyDescent="0.35">
      <c r="A1480">
        <v>230727</v>
      </c>
      <c r="B1480">
        <v>208</v>
      </c>
      <c r="C1480" s="39">
        <v>9.0277777777777804E-3</v>
      </c>
      <c r="D1480" s="39">
        <v>9.7222222222222206E-3</v>
      </c>
      <c r="E1480">
        <v>0</v>
      </c>
      <c r="F1480" s="24">
        <v>0</v>
      </c>
      <c r="G1480">
        <v>0.125</v>
      </c>
    </row>
    <row r="1481" spans="1:7" x14ac:dyDescent="0.35">
      <c r="A1481">
        <v>230727</v>
      </c>
      <c r="B1481">
        <v>208</v>
      </c>
      <c r="C1481" s="39">
        <v>9.7222222222222206E-3</v>
      </c>
      <c r="D1481" s="39">
        <v>1.0416666666666701E-2</v>
      </c>
      <c r="E1481">
        <v>0</v>
      </c>
      <c r="F1481" s="24">
        <v>0</v>
      </c>
      <c r="G1481">
        <v>0.125</v>
      </c>
    </row>
    <row r="1482" spans="1:7" x14ac:dyDescent="0.35">
      <c r="A1482">
        <v>230727</v>
      </c>
      <c r="B1482">
        <v>208</v>
      </c>
      <c r="C1482" s="39">
        <v>1.0416666666666701E-2</v>
      </c>
      <c r="D1482" s="39">
        <v>1.1111111111111099E-2</v>
      </c>
      <c r="E1482">
        <v>0</v>
      </c>
      <c r="F1482" s="24">
        <v>0</v>
      </c>
      <c r="G1482">
        <v>0</v>
      </c>
    </row>
    <row r="1483" spans="1:7" x14ac:dyDescent="0.35">
      <c r="A1483">
        <v>230727</v>
      </c>
      <c r="B1483">
        <v>208</v>
      </c>
      <c r="C1483" s="39">
        <v>1.1111111111111099E-2</v>
      </c>
      <c r="D1483" s="39">
        <v>1.18055555555555E-2</v>
      </c>
      <c r="E1483">
        <v>0</v>
      </c>
      <c r="F1483" s="24">
        <v>0</v>
      </c>
      <c r="G1483">
        <v>0.125</v>
      </c>
    </row>
    <row r="1484" spans="1:7" x14ac:dyDescent="0.35">
      <c r="A1484">
        <v>230727</v>
      </c>
      <c r="B1484">
        <v>208</v>
      </c>
      <c r="C1484" s="39">
        <v>1.18055555555556E-2</v>
      </c>
      <c r="D1484" s="39">
        <v>1.2500000000000001E-2</v>
      </c>
      <c r="E1484">
        <v>0</v>
      </c>
      <c r="F1484" s="24">
        <v>0</v>
      </c>
      <c r="G1484">
        <v>0</v>
      </c>
    </row>
    <row r="1485" spans="1:7" x14ac:dyDescent="0.35">
      <c r="A1485">
        <v>230727</v>
      </c>
      <c r="B1485">
        <v>208</v>
      </c>
      <c r="C1485" s="39">
        <v>1.2500000000000001E-2</v>
      </c>
      <c r="D1485" s="39">
        <v>1.3194444444444399E-2</v>
      </c>
      <c r="E1485">
        <v>8201722.0999999996</v>
      </c>
      <c r="F1485" s="24">
        <v>63.227812083227327</v>
      </c>
      <c r="G1485">
        <v>0</v>
      </c>
    </row>
    <row r="1486" spans="1:7" x14ac:dyDescent="0.35">
      <c r="A1486">
        <v>230727</v>
      </c>
      <c r="B1486">
        <v>208</v>
      </c>
      <c r="C1486" s="39">
        <v>1.3194444444444399E-2</v>
      </c>
      <c r="D1486" s="39">
        <v>1.38888888888888E-2</v>
      </c>
      <c r="E1486">
        <v>0</v>
      </c>
      <c r="F1486" s="24">
        <v>0</v>
      </c>
      <c r="G1486">
        <v>0.125</v>
      </c>
    </row>
    <row r="1487" spans="1:7" x14ac:dyDescent="0.35">
      <c r="A1487">
        <v>230727</v>
      </c>
      <c r="B1487">
        <v>208</v>
      </c>
      <c r="C1487" s="39">
        <v>1.38888888888889E-2</v>
      </c>
      <c r="D1487" s="39">
        <v>1.4583333333333301E-2</v>
      </c>
      <c r="E1487">
        <v>0</v>
      </c>
      <c r="F1487" s="24">
        <v>0</v>
      </c>
      <c r="G1487">
        <v>0</v>
      </c>
    </row>
    <row r="1488" spans="1:7" x14ac:dyDescent="0.35">
      <c r="A1488">
        <v>230727</v>
      </c>
      <c r="B1488">
        <v>208</v>
      </c>
      <c r="C1488" s="39">
        <v>1.4583333333333301E-2</v>
      </c>
      <c r="D1488" s="39">
        <v>1.5277777777777699E-2</v>
      </c>
      <c r="E1488">
        <v>0</v>
      </c>
      <c r="F1488" s="24">
        <v>0</v>
      </c>
      <c r="G1488">
        <v>0.125</v>
      </c>
    </row>
    <row r="1489" spans="1:7" x14ac:dyDescent="0.35">
      <c r="A1489">
        <v>230727</v>
      </c>
      <c r="B1489">
        <v>208</v>
      </c>
      <c r="C1489" s="39">
        <v>1.52777777777778E-2</v>
      </c>
      <c r="D1489" s="39">
        <v>1.59722222222222E-2</v>
      </c>
      <c r="E1489">
        <v>0</v>
      </c>
      <c r="F1489" s="24">
        <v>0</v>
      </c>
      <c r="G1489">
        <v>0</v>
      </c>
    </row>
    <row r="1490" spans="1:7" x14ac:dyDescent="0.35">
      <c r="A1490">
        <v>230727</v>
      </c>
      <c r="B1490">
        <v>208</v>
      </c>
      <c r="C1490" s="39">
        <v>1.59722222222222E-2</v>
      </c>
      <c r="D1490" s="39">
        <v>1.6666666666666601E-2</v>
      </c>
      <c r="E1490">
        <v>0</v>
      </c>
      <c r="F1490" s="24">
        <v>0</v>
      </c>
      <c r="G1490">
        <v>0</v>
      </c>
    </row>
    <row r="1491" spans="1:7" x14ac:dyDescent="0.35">
      <c r="A1491">
        <v>230728</v>
      </c>
      <c r="B1491">
        <v>209</v>
      </c>
      <c r="C1491" s="39">
        <v>0</v>
      </c>
      <c r="D1491" s="39">
        <v>6.9444444444444447E-4</v>
      </c>
      <c r="E1491">
        <v>8201722.0999999996</v>
      </c>
      <c r="F1491" s="24">
        <v>63.227812083227327</v>
      </c>
      <c r="G1491">
        <v>0.125</v>
      </c>
    </row>
    <row r="1492" spans="1:7" x14ac:dyDescent="0.35">
      <c r="A1492">
        <v>230728</v>
      </c>
      <c r="B1492">
        <v>209</v>
      </c>
      <c r="C1492" s="39">
        <v>6.9444444444444447E-4</v>
      </c>
      <c r="D1492" s="39">
        <v>1.3888888888888889E-3</v>
      </c>
      <c r="E1492">
        <v>0</v>
      </c>
      <c r="F1492" s="24">
        <v>0</v>
      </c>
      <c r="G1492">
        <v>0</v>
      </c>
    </row>
    <row r="1493" spans="1:7" x14ac:dyDescent="0.35">
      <c r="A1493">
        <v>230728</v>
      </c>
      <c r="B1493">
        <v>209</v>
      </c>
      <c r="C1493" s="39">
        <v>1.3888888888888889E-3</v>
      </c>
      <c r="D1493" s="39">
        <v>2.0833333333333333E-3</v>
      </c>
      <c r="E1493">
        <v>0</v>
      </c>
      <c r="F1493" s="24">
        <v>0</v>
      </c>
      <c r="G1493">
        <v>0</v>
      </c>
    </row>
    <row r="1494" spans="1:7" x14ac:dyDescent="0.35">
      <c r="A1494">
        <v>230728</v>
      </c>
      <c r="B1494">
        <v>209</v>
      </c>
      <c r="C1494" s="39">
        <v>2.0833333333333298E-3</v>
      </c>
      <c r="D1494" s="39">
        <v>2.7777777777777701E-3</v>
      </c>
      <c r="E1494">
        <v>0</v>
      </c>
      <c r="F1494" s="24">
        <v>0</v>
      </c>
      <c r="G1494">
        <v>0.125</v>
      </c>
    </row>
    <row r="1495" spans="1:7" x14ac:dyDescent="0.35">
      <c r="A1495">
        <v>230728</v>
      </c>
      <c r="B1495">
        <v>209</v>
      </c>
      <c r="C1495" s="39">
        <v>2.7777777777777801E-3</v>
      </c>
      <c r="D1495" s="39">
        <v>3.4722222222222199E-3</v>
      </c>
      <c r="E1495">
        <v>0</v>
      </c>
      <c r="F1495" s="24">
        <v>0</v>
      </c>
      <c r="G1495">
        <v>0</v>
      </c>
    </row>
    <row r="1496" spans="1:7" x14ac:dyDescent="0.35">
      <c r="A1496">
        <v>230728</v>
      </c>
      <c r="B1496">
        <v>209</v>
      </c>
      <c r="C1496" s="39">
        <v>3.4722222222222199E-3</v>
      </c>
      <c r="D1496" s="39">
        <v>4.1666666666666597E-3</v>
      </c>
      <c r="E1496">
        <v>0</v>
      </c>
      <c r="F1496" s="24">
        <v>0</v>
      </c>
      <c r="G1496">
        <v>0</v>
      </c>
    </row>
    <row r="1497" spans="1:7" x14ac:dyDescent="0.35">
      <c r="A1497">
        <v>230728</v>
      </c>
      <c r="B1497">
        <v>209</v>
      </c>
      <c r="C1497" s="39">
        <v>4.1666666666666701E-3</v>
      </c>
      <c r="D1497" s="39">
        <v>4.8611111111111103E-3</v>
      </c>
      <c r="E1497">
        <v>8201722.0999999996</v>
      </c>
      <c r="F1497" s="24">
        <v>63.227812083227327</v>
      </c>
      <c r="G1497">
        <v>0.125</v>
      </c>
    </row>
    <row r="1498" spans="1:7" x14ac:dyDescent="0.35">
      <c r="A1498">
        <v>230728</v>
      </c>
      <c r="B1498">
        <v>209</v>
      </c>
      <c r="C1498" s="39">
        <v>4.8611111111111103E-3</v>
      </c>
      <c r="D1498" s="39">
        <v>5.5555555555555497E-3</v>
      </c>
      <c r="E1498">
        <v>0</v>
      </c>
      <c r="F1498" s="24">
        <v>0</v>
      </c>
      <c r="G1498">
        <v>0</v>
      </c>
    </row>
    <row r="1499" spans="1:7" x14ac:dyDescent="0.35">
      <c r="A1499">
        <v>230728</v>
      </c>
      <c r="B1499">
        <v>209</v>
      </c>
      <c r="C1499" s="39">
        <v>5.5555555555555601E-3</v>
      </c>
      <c r="D1499" s="39">
        <v>6.2500000000000003E-3</v>
      </c>
      <c r="E1499">
        <v>0</v>
      </c>
      <c r="F1499" s="24">
        <v>0</v>
      </c>
      <c r="G1499">
        <v>0</v>
      </c>
    </row>
    <row r="1500" spans="1:7" x14ac:dyDescent="0.35">
      <c r="A1500">
        <v>230728</v>
      </c>
      <c r="B1500">
        <v>209</v>
      </c>
      <c r="C1500" s="39">
        <v>6.2500000000000003E-3</v>
      </c>
      <c r="D1500" s="39">
        <v>6.9444444444444397E-3</v>
      </c>
      <c r="E1500">
        <v>0</v>
      </c>
      <c r="F1500" s="24">
        <v>0</v>
      </c>
      <c r="G1500">
        <v>0</v>
      </c>
    </row>
    <row r="1501" spans="1:7" x14ac:dyDescent="0.35">
      <c r="A1501">
        <v>230728</v>
      </c>
      <c r="B1501">
        <v>209</v>
      </c>
      <c r="C1501" s="39">
        <v>6.9444444444444397E-3</v>
      </c>
      <c r="D1501" s="39">
        <v>7.63888888888888E-3</v>
      </c>
      <c r="E1501">
        <v>0</v>
      </c>
      <c r="F1501" s="24">
        <v>0</v>
      </c>
      <c r="G1501">
        <v>0.125</v>
      </c>
    </row>
    <row r="1502" spans="1:7" x14ac:dyDescent="0.35">
      <c r="A1502">
        <v>230728</v>
      </c>
      <c r="B1502">
        <v>209</v>
      </c>
      <c r="C1502" s="39">
        <v>7.6388888888888904E-3</v>
      </c>
      <c r="D1502" s="39">
        <v>8.3333333333333297E-3</v>
      </c>
      <c r="E1502">
        <v>0</v>
      </c>
      <c r="F1502" s="24">
        <v>0</v>
      </c>
      <c r="G1502">
        <v>0</v>
      </c>
    </row>
    <row r="1503" spans="1:7" x14ac:dyDescent="0.35">
      <c r="A1503">
        <v>230728</v>
      </c>
      <c r="B1503">
        <v>209</v>
      </c>
      <c r="C1503" s="39">
        <v>8.3333333333333297E-3</v>
      </c>
      <c r="D1503" s="39">
        <v>9.02777777777777E-3</v>
      </c>
      <c r="E1503">
        <v>8201722.0999999996</v>
      </c>
      <c r="F1503" s="24">
        <v>63.227812083227327</v>
      </c>
      <c r="G1503">
        <v>0.125</v>
      </c>
    </row>
    <row r="1504" spans="1:7" x14ac:dyDescent="0.35">
      <c r="A1504">
        <v>230728</v>
      </c>
      <c r="B1504">
        <v>209</v>
      </c>
      <c r="C1504" s="39">
        <v>9.0277777777777804E-3</v>
      </c>
      <c r="D1504" s="39">
        <v>9.7222222222222206E-3</v>
      </c>
      <c r="E1504">
        <v>0</v>
      </c>
      <c r="F1504" s="24">
        <v>0</v>
      </c>
      <c r="G1504">
        <v>0</v>
      </c>
    </row>
    <row r="1505" spans="1:7" x14ac:dyDescent="0.35">
      <c r="A1505">
        <v>230728</v>
      </c>
      <c r="B1505">
        <v>209</v>
      </c>
      <c r="C1505" s="39">
        <v>9.7222222222222206E-3</v>
      </c>
      <c r="D1505" s="39">
        <v>1.0416666666666701E-2</v>
      </c>
      <c r="E1505">
        <v>0</v>
      </c>
      <c r="F1505" s="24">
        <v>0</v>
      </c>
      <c r="G1505">
        <v>0</v>
      </c>
    </row>
    <row r="1506" spans="1:7" x14ac:dyDescent="0.35">
      <c r="A1506">
        <v>230728</v>
      </c>
      <c r="B1506">
        <v>209</v>
      </c>
      <c r="C1506" s="39">
        <v>1.0416666666666701E-2</v>
      </c>
      <c r="D1506" s="39">
        <v>1.1111111111111099E-2</v>
      </c>
      <c r="E1506">
        <v>0</v>
      </c>
      <c r="F1506" s="24">
        <v>0</v>
      </c>
      <c r="G1506">
        <v>0</v>
      </c>
    </row>
    <row r="1507" spans="1:7" x14ac:dyDescent="0.35">
      <c r="A1507">
        <v>230728</v>
      </c>
      <c r="B1507">
        <v>209</v>
      </c>
      <c r="C1507" s="39">
        <v>1.1111111111111099E-2</v>
      </c>
      <c r="D1507" s="39">
        <v>1.18055555555555E-2</v>
      </c>
      <c r="E1507">
        <v>0</v>
      </c>
      <c r="F1507" s="24">
        <v>0</v>
      </c>
      <c r="G1507">
        <v>0</v>
      </c>
    </row>
    <row r="1508" spans="1:7" x14ac:dyDescent="0.35">
      <c r="A1508">
        <v>230728</v>
      </c>
      <c r="B1508">
        <v>209</v>
      </c>
      <c r="C1508" s="39">
        <v>1.18055555555556E-2</v>
      </c>
      <c r="D1508" s="39">
        <v>1.2500000000000001E-2</v>
      </c>
      <c r="E1508">
        <v>0</v>
      </c>
      <c r="F1508" s="24">
        <v>0</v>
      </c>
      <c r="G1508">
        <v>0.125</v>
      </c>
    </row>
    <row r="1509" spans="1:7" x14ac:dyDescent="0.35">
      <c r="A1509">
        <v>230728</v>
      </c>
      <c r="B1509">
        <v>209</v>
      </c>
      <c r="C1509" s="39">
        <v>1.2500000000000001E-2</v>
      </c>
      <c r="D1509" s="39">
        <v>1.3194444444444399E-2</v>
      </c>
      <c r="E1509">
        <v>8201722.0999999996</v>
      </c>
      <c r="F1509" s="24">
        <v>63.227812083227327</v>
      </c>
      <c r="G1509">
        <v>0</v>
      </c>
    </row>
    <row r="1510" spans="1:7" x14ac:dyDescent="0.35">
      <c r="A1510">
        <v>230728</v>
      </c>
      <c r="B1510">
        <v>209</v>
      </c>
      <c r="C1510" s="39">
        <v>1.3194444444444399E-2</v>
      </c>
      <c r="D1510" s="39">
        <v>1.38888888888888E-2</v>
      </c>
      <c r="E1510">
        <v>0</v>
      </c>
      <c r="F1510" s="24">
        <v>0</v>
      </c>
      <c r="G1510">
        <v>0</v>
      </c>
    </row>
    <row r="1511" spans="1:7" x14ac:dyDescent="0.35">
      <c r="A1511">
        <v>230728</v>
      </c>
      <c r="B1511">
        <v>209</v>
      </c>
      <c r="C1511" s="39">
        <v>1.38888888888889E-2</v>
      </c>
      <c r="D1511" s="39">
        <v>1.4583333333333301E-2</v>
      </c>
      <c r="E1511">
        <v>0</v>
      </c>
      <c r="F1511" s="24">
        <v>0</v>
      </c>
      <c r="G1511">
        <v>0</v>
      </c>
    </row>
    <row r="1512" spans="1:7" x14ac:dyDescent="0.35">
      <c r="A1512">
        <v>230728</v>
      </c>
      <c r="B1512">
        <v>209</v>
      </c>
      <c r="C1512" s="39">
        <v>1.4583333333333301E-2</v>
      </c>
      <c r="D1512" s="39">
        <v>1.5277777777777699E-2</v>
      </c>
      <c r="E1512">
        <v>0</v>
      </c>
      <c r="F1512" s="24">
        <v>0</v>
      </c>
      <c r="G1512">
        <v>0</v>
      </c>
    </row>
    <row r="1513" spans="1:7" x14ac:dyDescent="0.35">
      <c r="A1513">
        <v>230728</v>
      </c>
      <c r="B1513">
        <v>209</v>
      </c>
      <c r="C1513" s="39">
        <v>1.52777777777778E-2</v>
      </c>
      <c r="D1513" s="39">
        <v>1.59722222222222E-2</v>
      </c>
      <c r="E1513">
        <v>0</v>
      </c>
      <c r="F1513" s="24">
        <v>0</v>
      </c>
      <c r="G1513">
        <v>0.125</v>
      </c>
    </row>
    <row r="1514" spans="1:7" x14ac:dyDescent="0.35">
      <c r="A1514">
        <v>230728</v>
      </c>
      <c r="B1514">
        <v>209</v>
      </c>
      <c r="C1514" s="39">
        <v>1.59722222222222E-2</v>
      </c>
      <c r="D1514" s="39">
        <v>1.6666666666666601E-2</v>
      </c>
      <c r="E1514">
        <v>0</v>
      </c>
      <c r="F1514" s="24">
        <v>0</v>
      </c>
      <c r="G1514">
        <v>0</v>
      </c>
    </row>
    <row r="1515" spans="1:7" x14ac:dyDescent="0.35">
      <c r="A1515">
        <v>230729</v>
      </c>
      <c r="B1515">
        <v>210</v>
      </c>
      <c r="C1515" s="39">
        <v>0</v>
      </c>
      <c r="D1515" s="39">
        <v>6.9444444444444447E-4</v>
      </c>
      <c r="E1515">
        <v>8201722.0999999996</v>
      </c>
      <c r="F1515" s="24">
        <v>63.227812083227327</v>
      </c>
      <c r="G1515">
        <v>0</v>
      </c>
    </row>
    <row r="1516" spans="1:7" x14ac:dyDescent="0.35">
      <c r="A1516">
        <v>230729</v>
      </c>
      <c r="B1516">
        <v>210</v>
      </c>
      <c r="C1516" s="39">
        <v>6.9444444444444447E-4</v>
      </c>
      <c r="D1516" s="39">
        <v>1.3888888888888889E-3</v>
      </c>
      <c r="E1516">
        <v>0</v>
      </c>
      <c r="F1516" s="24">
        <v>0</v>
      </c>
      <c r="G1516">
        <v>0</v>
      </c>
    </row>
    <row r="1517" spans="1:7" x14ac:dyDescent="0.35">
      <c r="A1517">
        <v>230729</v>
      </c>
      <c r="B1517">
        <v>210</v>
      </c>
      <c r="C1517" s="39">
        <v>1.3888888888888889E-3</v>
      </c>
      <c r="D1517" s="39">
        <v>2.0833333333333333E-3</v>
      </c>
      <c r="E1517">
        <v>0</v>
      </c>
      <c r="F1517" s="24">
        <v>0</v>
      </c>
      <c r="G1517">
        <v>0</v>
      </c>
    </row>
    <row r="1518" spans="1:7" x14ac:dyDescent="0.35">
      <c r="A1518">
        <v>230729</v>
      </c>
      <c r="B1518">
        <v>210</v>
      </c>
      <c r="C1518" s="39">
        <v>2.0833333333333298E-3</v>
      </c>
      <c r="D1518" s="39">
        <v>2.7777777777777701E-3</v>
      </c>
      <c r="E1518">
        <v>0</v>
      </c>
      <c r="F1518" s="24">
        <v>0</v>
      </c>
      <c r="G1518">
        <v>0</v>
      </c>
    </row>
    <row r="1519" spans="1:7" x14ac:dyDescent="0.35">
      <c r="A1519">
        <v>230729</v>
      </c>
      <c r="B1519">
        <v>210</v>
      </c>
      <c r="C1519" s="39">
        <v>2.7777777777777801E-3</v>
      </c>
      <c r="D1519" s="39">
        <v>3.4722222222222199E-3</v>
      </c>
      <c r="E1519">
        <v>0</v>
      </c>
      <c r="F1519" s="24">
        <v>0</v>
      </c>
      <c r="G1519">
        <v>0.125</v>
      </c>
    </row>
    <row r="1520" spans="1:7" x14ac:dyDescent="0.35">
      <c r="A1520">
        <v>230729</v>
      </c>
      <c r="B1520">
        <v>210</v>
      </c>
      <c r="C1520" s="39">
        <v>3.4722222222222199E-3</v>
      </c>
      <c r="D1520" s="39">
        <v>4.1666666666666597E-3</v>
      </c>
      <c r="E1520">
        <v>0</v>
      </c>
      <c r="F1520" s="24">
        <v>0</v>
      </c>
      <c r="G1520">
        <v>0</v>
      </c>
    </row>
    <row r="1521" spans="1:7" x14ac:dyDescent="0.35">
      <c r="A1521">
        <v>230729</v>
      </c>
      <c r="B1521">
        <v>210</v>
      </c>
      <c r="C1521" s="39">
        <v>4.1666666666666701E-3</v>
      </c>
      <c r="D1521" s="39">
        <v>4.8611111111111103E-3</v>
      </c>
      <c r="E1521">
        <v>8201722.0999999996</v>
      </c>
      <c r="F1521" s="24">
        <v>63.227812083227327</v>
      </c>
      <c r="G1521">
        <v>0</v>
      </c>
    </row>
    <row r="1522" spans="1:7" x14ac:dyDescent="0.35">
      <c r="A1522">
        <v>230729</v>
      </c>
      <c r="B1522">
        <v>210</v>
      </c>
      <c r="C1522" s="39">
        <v>4.8611111111111103E-3</v>
      </c>
      <c r="D1522" s="39">
        <v>5.5555555555555497E-3</v>
      </c>
      <c r="E1522">
        <v>0</v>
      </c>
      <c r="F1522" s="24">
        <v>0</v>
      </c>
      <c r="G1522">
        <v>0</v>
      </c>
    </row>
    <row r="1523" spans="1:7" x14ac:dyDescent="0.35">
      <c r="A1523">
        <v>230729</v>
      </c>
      <c r="B1523">
        <v>210</v>
      </c>
      <c r="C1523" s="39">
        <v>5.5555555555555601E-3</v>
      </c>
      <c r="D1523" s="39">
        <v>6.2500000000000003E-3</v>
      </c>
      <c r="E1523">
        <v>0</v>
      </c>
      <c r="F1523" s="24">
        <v>0</v>
      </c>
      <c r="G1523">
        <v>0</v>
      </c>
    </row>
    <row r="1524" spans="1:7" x14ac:dyDescent="0.35">
      <c r="A1524">
        <v>230729</v>
      </c>
      <c r="B1524">
        <v>210</v>
      </c>
      <c r="C1524" s="39">
        <v>6.2500000000000003E-3</v>
      </c>
      <c r="D1524" s="39">
        <v>6.9444444444444397E-3</v>
      </c>
      <c r="E1524">
        <v>0</v>
      </c>
      <c r="F1524" s="24">
        <v>0</v>
      </c>
      <c r="G1524">
        <v>0</v>
      </c>
    </row>
    <row r="1525" spans="1:7" x14ac:dyDescent="0.35">
      <c r="A1525">
        <v>230729</v>
      </c>
      <c r="B1525">
        <v>210</v>
      </c>
      <c r="C1525" s="39">
        <v>6.9444444444444397E-3</v>
      </c>
      <c r="D1525" s="39">
        <v>7.63888888888888E-3</v>
      </c>
      <c r="E1525">
        <v>0</v>
      </c>
      <c r="F1525" s="24">
        <v>0</v>
      </c>
      <c r="G1525">
        <v>0.125</v>
      </c>
    </row>
    <row r="1526" spans="1:7" x14ac:dyDescent="0.35">
      <c r="A1526">
        <v>230729</v>
      </c>
      <c r="B1526">
        <v>210</v>
      </c>
      <c r="C1526" s="39">
        <v>7.6388888888888904E-3</v>
      </c>
      <c r="D1526" s="39">
        <v>8.3333333333333297E-3</v>
      </c>
      <c r="E1526">
        <v>0</v>
      </c>
      <c r="F1526" s="24">
        <v>0</v>
      </c>
      <c r="G1526">
        <v>0</v>
      </c>
    </row>
    <row r="1527" spans="1:7" x14ac:dyDescent="0.35">
      <c r="A1527">
        <v>230729</v>
      </c>
      <c r="B1527">
        <v>210</v>
      </c>
      <c r="C1527" s="39">
        <v>8.3333333333333297E-3</v>
      </c>
      <c r="D1527" s="39">
        <v>9.02777777777777E-3</v>
      </c>
      <c r="E1527">
        <v>8201722.0999999996</v>
      </c>
      <c r="F1527" s="24">
        <v>63.227812083227327</v>
      </c>
      <c r="G1527">
        <v>0</v>
      </c>
    </row>
    <row r="1528" spans="1:7" x14ac:dyDescent="0.35">
      <c r="A1528">
        <v>230729</v>
      </c>
      <c r="B1528">
        <v>210</v>
      </c>
      <c r="C1528" s="39">
        <v>9.0277777777777804E-3</v>
      </c>
      <c r="D1528" s="39">
        <v>9.7222222222222206E-3</v>
      </c>
      <c r="E1528">
        <v>0</v>
      </c>
      <c r="F1528" s="24">
        <v>0</v>
      </c>
      <c r="G1528">
        <v>0</v>
      </c>
    </row>
    <row r="1529" spans="1:7" x14ac:dyDescent="0.35">
      <c r="A1529">
        <v>230729</v>
      </c>
      <c r="B1529">
        <v>210</v>
      </c>
      <c r="C1529" s="39">
        <v>9.7222222222222206E-3</v>
      </c>
      <c r="D1529" s="39">
        <v>1.0416666666666701E-2</v>
      </c>
      <c r="E1529">
        <v>0</v>
      </c>
      <c r="F1529" s="24">
        <v>0</v>
      </c>
      <c r="G1529">
        <v>0</v>
      </c>
    </row>
    <row r="1530" spans="1:7" x14ac:dyDescent="0.35">
      <c r="A1530">
        <v>230729</v>
      </c>
      <c r="B1530">
        <v>210</v>
      </c>
      <c r="C1530" s="39">
        <v>1.0416666666666701E-2</v>
      </c>
      <c r="D1530" s="39">
        <v>1.1111111111111099E-2</v>
      </c>
      <c r="E1530">
        <v>0</v>
      </c>
      <c r="F1530" s="24">
        <v>0</v>
      </c>
      <c r="G1530">
        <v>0</v>
      </c>
    </row>
    <row r="1531" spans="1:7" x14ac:dyDescent="0.35">
      <c r="A1531">
        <v>230729</v>
      </c>
      <c r="B1531">
        <v>210</v>
      </c>
      <c r="C1531" s="39">
        <v>1.1111111111111099E-2</v>
      </c>
      <c r="D1531" s="39">
        <v>1.18055555555555E-2</v>
      </c>
      <c r="E1531">
        <v>0</v>
      </c>
      <c r="F1531" s="24">
        <v>0</v>
      </c>
      <c r="G1531">
        <v>0</v>
      </c>
    </row>
    <row r="1532" spans="1:7" x14ac:dyDescent="0.35">
      <c r="A1532">
        <v>230729</v>
      </c>
      <c r="B1532">
        <v>210</v>
      </c>
      <c r="C1532" s="39">
        <v>1.18055555555556E-2</v>
      </c>
      <c r="D1532" s="39">
        <v>1.2500000000000001E-2</v>
      </c>
      <c r="E1532">
        <v>0</v>
      </c>
      <c r="F1532" s="24">
        <v>0</v>
      </c>
      <c r="G1532">
        <v>0</v>
      </c>
    </row>
    <row r="1533" spans="1:7" x14ac:dyDescent="0.35">
      <c r="A1533">
        <v>230729</v>
      </c>
      <c r="B1533">
        <v>210</v>
      </c>
      <c r="C1533" s="39">
        <v>1.2500000000000001E-2</v>
      </c>
      <c r="D1533" s="39">
        <v>1.3194444444444399E-2</v>
      </c>
      <c r="E1533">
        <v>8201722.0999999996</v>
      </c>
      <c r="F1533" s="24">
        <v>63.227812083227327</v>
      </c>
      <c r="G1533">
        <v>0</v>
      </c>
    </row>
    <row r="1534" spans="1:7" x14ac:dyDescent="0.35">
      <c r="A1534">
        <v>230729</v>
      </c>
      <c r="B1534">
        <v>210</v>
      </c>
      <c r="C1534" s="39">
        <v>1.3194444444444399E-2</v>
      </c>
      <c r="D1534" s="39">
        <v>1.38888888888888E-2</v>
      </c>
      <c r="E1534">
        <v>0</v>
      </c>
      <c r="F1534" s="24">
        <v>0</v>
      </c>
      <c r="G1534">
        <v>0</v>
      </c>
    </row>
    <row r="1535" spans="1:7" x14ac:dyDescent="0.35">
      <c r="A1535">
        <v>230729</v>
      </c>
      <c r="B1535">
        <v>210</v>
      </c>
      <c r="C1535" s="39">
        <v>1.38888888888889E-2</v>
      </c>
      <c r="D1535" s="39">
        <v>1.4583333333333301E-2</v>
      </c>
      <c r="E1535">
        <v>0</v>
      </c>
      <c r="F1535" s="24">
        <v>0</v>
      </c>
      <c r="G1535">
        <v>0</v>
      </c>
    </row>
    <row r="1536" spans="1:7" x14ac:dyDescent="0.35">
      <c r="A1536">
        <v>230729</v>
      </c>
      <c r="B1536">
        <v>210</v>
      </c>
      <c r="C1536" s="39">
        <v>1.4583333333333301E-2</v>
      </c>
      <c r="D1536" s="39">
        <v>1.5277777777777699E-2</v>
      </c>
      <c r="E1536">
        <v>0</v>
      </c>
      <c r="F1536" s="24">
        <v>0</v>
      </c>
      <c r="G1536">
        <v>0</v>
      </c>
    </row>
    <row r="1537" spans="1:7" x14ac:dyDescent="0.35">
      <c r="A1537">
        <v>230729</v>
      </c>
      <c r="B1537">
        <v>210</v>
      </c>
      <c r="C1537" s="39">
        <v>1.52777777777778E-2</v>
      </c>
      <c r="D1537" s="39">
        <v>1.59722222222222E-2</v>
      </c>
      <c r="E1537">
        <v>0</v>
      </c>
      <c r="F1537" s="24">
        <v>0</v>
      </c>
      <c r="G1537">
        <v>0</v>
      </c>
    </row>
    <row r="1538" spans="1:7" x14ac:dyDescent="0.35">
      <c r="A1538">
        <v>230729</v>
      </c>
      <c r="B1538">
        <v>210</v>
      </c>
      <c r="C1538" s="39">
        <v>1.59722222222222E-2</v>
      </c>
      <c r="D1538" s="39">
        <v>1.6666666666666601E-2</v>
      </c>
      <c r="E1538">
        <v>0</v>
      </c>
      <c r="F1538" s="24">
        <v>0</v>
      </c>
      <c r="G1538">
        <v>0</v>
      </c>
    </row>
    <row r="1539" spans="1:7" x14ac:dyDescent="0.35">
      <c r="A1539">
        <v>230730</v>
      </c>
      <c r="B1539">
        <v>211</v>
      </c>
      <c r="C1539" s="39">
        <v>0</v>
      </c>
      <c r="D1539" s="39">
        <v>6.9444444444444447E-4</v>
      </c>
      <c r="E1539">
        <v>8201722.0999999996</v>
      </c>
      <c r="F1539" s="24">
        <v>63.227812083227327</v>
      </c>
      <c r="G1539">
        <v>0</v>
      </c>
    </row>
    <row r="1540" spans="1:7" x14ac:dyDescent="0.35">
      <c r="A1540">
        <v>230730</v>
      </c>
      <c r="B1540">
        <v>211</v>
      </c>
      <c r="C1540" s="39">
        <v>6.9444444444444447E-4</v>
      </c>
      <c r="D1540" s="39">
        <v>1.3888888888888889E-3</v>
      </c>
      <c r="E1540">
        <v>0</v>
      </c>
      <c r="F1540" s="24">
        <v>0</v>
      </c>
      <c r="G1540">
        <v>0</v>
      </c>
    </row>
    <row r="1541" spans="1:7" x14ac:dyDescent="0.35">
      <c r="A1541">
        <v>230730</v>
      </c>
      <c r="B1541">
        <v>211</v>
      </c>
      <c r="C1541" s="39">
        <v>1.3888888888888889E-3</v>
      </c>
      <c r="D1541" s="39">
        <v>2.0833333333333333E-3</v>
      </c>
      <c r="E1541">
        <v>0</v>
      </c>
      <c r="F1541" s="24">
        <v>0</v>
      </c>
      <c r="G1541">
        <v>0</v>
      </c>
    </row>
    <row r="1542" spans="1:7" x14ac:dyDescent="0.35">
      <c r="A1542">
        <v>230730</v>
      </c>
      <c r="B1542">
        <v>211</v>
      </c>
      <c r="C1542" s="39">
        <v>2.0833333333333298E-3</v>
      </c>
      <c r="D1542" s="39">
        <v>2.7777777777777701E-3</v>
      </c>
      <c r="E1542">
        <v>0</v>
      </c>
      <c r="F1542" s="24">
        <v>0</v>
      </c>
      <c r="G1542">
        <v>0</v>
      </c>
    </row>
    <row r="1543" spans="1:7" x14ac:dyDescent="0.35">
      <c r="A1543">
        <v>230730</v>
      </c>
      <c r="B1543">
        <v>211</v>
      </c>
      <c r="C1543" s="39">
        <v>2.7777777777777801E-3</v>
      </c>
      <c r="D1543" s="39">
        <v>3.4722222222222199E-3</v>
      </c>
      <c r="E1543">
        <v>0</v>
      </c>
      <c r="F1543" s="24">
        <v>0</v>
      </c>
      <c r="G1543">
        <v>0</v>
      </c>
    </row>
    <row r="1544" spans="1:7" x14ac:dyDescent="0.35">
      <c r="A1544">
        <v>230730</v>
      </c>
      <c r="B1544">
        <v>211</v>
      </c>
      <c r="C1544" s="39">
        <v>3.4722222222222199E-3</v>
      </c>
      <c r="D1544" s="39">
        <v>4.1666666666666597E-3</v>
      </c>
      <c r="E1544">
        <v>0</v>
      </c>
      <c r="F1544" s="24">
        <v>0</v>
      </c>
      <c r="G1544">
        <v>0</v>
      </c>
    </row>
    <row r="1545" spans="1:7" x14ac:dyDescent="0.35">
      <c r="A1545">
        <v>230730</v>
      </c>
      <c r="B1545">
        <v>211</v>
      </c>
      <c r="C1545" s="39">
        <v>4.1666666666666701E-3</v>
      </c>
      <c r="D1545" s="39">
        <v>4.8611111111111103E-3</v>
      </c>
      <c r="E1545">
        <v>8201722.0999999996</v>
      </c>
      <c r="F1545" s="24">
        <v>63.227812083227327</v>
      </c>
      <c r="G1545">
        <v>0</v>
      </c>
    </row>
    <row r="1546" spans="1:7" x14ac:dyDescent="0.35">
      <c r="A1546">
        <v>230730</v>
      </c>
      <c r="B1546">
        <v>211</v>
      </c>
      <c r="C1546" s="39">
        <v>4.8611111111111103E-3</v>
      </c>
      <c r="D1546" s="39">
        <v>5.5555555555555497E-3</v>
      </c>
      <c r="E1546">
        <v>0</v>
      </c>
      <c r="F1546" s="24">
        <v>0</v>
      </c>
      <c r="G1546">
        <v>0</v>
      </c>
    </row>
    <row r="1547" spans="1:7" x14ac:dyDescent="0.35">
      <c r="A1547">
        <v>230730</v>
      </c>
      <c r="B1547">
        <v>211</v>
      </c>
      <c r="C1547" s="39">
        <v>5.5555555555555601E-3</v>
      </c>
      <c r="D1547" s="39">
        <v>6.2500000000000003E-3</v>
      </c>
      <c r="E1547">
        <v>0</v>
      </c>
      <c r="F1547" s="24">
        <v>0</v>
      </c>
      <c r="G1547">
        <v>0</v>
      </c>
    </row>
    <row r="1548" spans="1:7" x14ac:dyDescent="0.35">
      <c r="A1548">
        <v>230730</v>
      </c>
      <c r="B1548">
        <v>211</v>
      </c>
      <c r="C1548" s="39">
        <v>6.2500000000000003E-3</v>
      </c>
      <c r="D1548" s="39">
        <v>6.9444444444444397E-3</v>
      </c>
      <c r="E1548">
        <v>0</v>
      </c>
      <c r="F1548" s="24">
        <v>0</v>
      </c>
      <c r="G1548">
        <v>0</v>
      </c>
    </row>
    <row r="1549" spans="1:7" x14ac:dyDescent="0.35">
      <c r="A1549">
        <v>230730</v>
      </c>
      <c r="B1549">
        <v>211</v>
      </c>
      <c r="C1549" s="39">
        <v>6.9444444444444397E-3</v>
      </c>
      <c r="D1549" s="39">
        <v>7.63888888888888E-3</v>
      </c>
      <c r="E1549">
        <v>0</v>
      </c>
      <c r="F1549" s="24">
        <v>0</v>
      </c>
      <c r="G1549">
        <v>0</v>
      </c>
    </row>
    <row r="1550" spans="1:7" x14ac:dyDescent="0.35">
      <c r="A1550">
        <v>230730</v>
      </c>
      <c r="B1550">
        <v>211</v>
      </c>
      <c r="C1550" s="39">
        <v>7.6388888888888904E-3</v>
      </c>
      <c r="D1550" s="39">
        <v>8.3333333333333297E-3</v>
      </c>
      <c r="E1550">
        <v>0</v>
      </c>
      <c r="F1550" s="24">
        <v>0</v>
      </c>
      <c r="G1550">
        <v>0</v>
      </c>
    </row>
    <row r="1551" spans="1:7" x14ac:dyDescent="0.35">
      <c r="A1551">
        <v>230730</v>
      </c>
      <c r="B1551">
        <v>211</v>
      </c>
      <c r="C1551" s="39">
        <v>8.3333333333333297E-3</v>
      </c>
      <c r="D1551" s="39">
        <v>9.02777777777777E-3</v>
      </c>
      <c r="E1551">
        <v>8201722.0999999996</v>
      </c>
      <c r="F1551" s="24">
        <v>63.227812083227327</v>
      </c>
      <c r="G1551">
        <v>0</v>
      </c>
    </row>
    <row r="1552" spans="1:7" x14ac:dyDescent="0.35">
      <c r="A1552">
        <v>230730</v>
      </c>
      <c r="B1552">
        <v>211</v>
      </c>
      <c r="C1552" s="39">
        <v>9.0277777777777804E-3</v>
      </c>
      <c r="D1552" s="39">
        <v>9.7222222222222206E-3</v>
      </c>
      <c r="E1552">
        <v>0</v>
      </c>
      <c r="F1552" s="24">
        <v>0</v>
      </c>
      <c r="G1552">
        <v>0</v>
      </c>
    </row>
    <row r="1553" spans="1:7" x14ac:dyDescent="0.35">
      <c r="A1553">
        <v>230730</v>
      </c>
      <c r="B1553">
        <v>211</v>
      </c>
      <c r="C1553" s="39">
        <v>9.7222222222222206E-3</v>
      </c>
      <c r="D1553" s="39">
        <v>1.0416666666666701E-2</v>
      </c>
      <c r="E1553">
        <v>0</v>
      </c>
      <c r="F1553" s="24">
        <v>0</v>
      </c>
      <c r="G1553">
        <v>0</v>
      </c>
    </row>
    <row r="1554" spans="1:7" x14ac:dyDescent="0.35">
      <c r="A1554">
        <v>230730</v>
      </c>
      <c r="B1554">
        <v>211</v>
      </c>
      <c r="C1554" s="39">
        <v>1.0416666666666701E-2</v>
      </c>
      <c r="D1554" s="39">
        <v>1.1111111111111099E-2</v>
      </c>
      <c r="E1554">
        <v>0</v>
      </c>
      <c r="F1554" s="24">
        <v>0</v>
      </c>
      <c r="G1554">
        <v>0</v>
      </c>
    </row>
    <row r="1555" spans="1:7" x14ac:dyDescent="0.35">
      <c r="A1555">
        <v>230730</v>
      </c>
      <c r="B1555">
        <v>211</v>
      </c>
      <c r="C1555" s="39">
        <v>1.1111111111111099E-2</v>
      </c>
      <c r="D1555" s="39">
        <v>1.18055555555555E-2</v>
      </c>
      <c r="E1555">
        <v>0</v>
      </c>
      <c r="F1555" s="24">
        <v>0</v>
      </c>
      <c r="G1555">
        <v>0</v>
      </c>
    </row>
    <row r="1556" spans="1:7" x14ac:dyDescent="0.35">
      <c r="A1556">
        <v>230730</v>
      </c>
      <c r="B1556">
        <v>211</v>
      </c>
      <c r="C1556" s="39">
        <v>1.18055555555556E-2</v>
      </c>
      <c r="D1556" s="39">
        <v>1.2500000000000001E-2</v>
      </c>
      <c r="E1556">
        <v>0</v>
      </c>
      <c r="F1556" s="24">
        <v>0</v>
      </c>
      <c r="G1556">
        <v>0</v>
      </c>
    </row>
    <row r="1557" spans="1:7" x14ac:dyDescent="0.35">
      <c r="A1557">
        <v>230730</v>
      </c>
      <c r="B1557">
        <v>211</v>
      </c>
      <c r="C1557" s="39">
        <v>1.2500000000000001E-2</v>
      </c>
      <c r="D1557" s="39">
        <v>1.3194444444444399E-2</v>
      </c>
      <c r="E1557">
        <v>8201722.0999999996</v>
      </c>
      <c r="F1557" s="24">
        <v>63.227812083227327</v>
      </c>
      <c r="G1557">
        <v>0</v>
      </c>
    </row>
    <row r="1558" spans="1:7" x14ac:dyDescent="0.35">
      <c r="A1558">
        <v>230730</v>
      </c>
      <c r="B1558">
        <v>211</v>
      </c>
      <c r="C1558" s="39">
        <v>1.3194444444444399E-2</v>
      </c>
      <c r="D1558" s="39">
        <v>1.38888888888888E-2</v>
      </c>
      <c r="E1558">
        <v>0</v>
      </c>
      <c r="F1558" s="24">
        <v>0</v>
      </c>
      <c r="G1558">
        <v>0</v>
      </c>
    </row>
    <row r="1559" spans="1:7" x14ac:dyDescent="0.35">
      <c r="A1559">
        <v>230730</v>
      </c>
      <c r="B1559">
        <v>211</v>
      </c>
      <c r="C1559" s="39">
        <v>1.38888888888889E-2</v>
      </c>
      <c r="D1559" s="39">
        <v>1.4583333333333301E-2</v>
      </c>
      <c r="E1559">
        <v>0</v>
      </c>
      <c r="F1559" s="24">
        <v>0</v>
      </c>
      <c r="G1559">
        <v>0</v>
      </c>
    </row>
    <row r="1560" spans="1:7" x14ac:dyDescent="0.35">
      <c r="A1560">
        <v>230730</v>
      </c>
      <c r="B1560">
        <v>211</v>
      </c>
      <c r="C1560" s="39">
        <v>1.4583333333333301E-2</v>
      </c>
      <c r="D1560" s="39">
        <v>1.5277777777777699E-2</v>
      </c>
      <c r="E1560">
        <v>0</v>
      </c>
      <c r="F1560" s="24">
        <v>0</v>
      </c>
      <c r="G1560">
        <v>0</v>
      </c>
    </row>
    <row r="1561" spans="1:7" x14ac:dyDescent="0.35">
      <c r="A1561">
        <v>230730</v>
      </c>
      <c r="B1561">
        <v>211</v>
      </c>
      <c r="C1561" s="39">
        <v>1.52777777777778E-2</v>
      </c>
      <c r="D1561" s="39">
        <v>1.59722222222222E-2</v>
      </c>
      <c r="E1561">
        <v>0</v>
      </c>
      <c r="F1561" s="24">
        <v>0</v>
      </c>
      <c r="G1561">
        <v>0</v>
      </c>
    </row>
    <row r="1562" spans="1:7" x14ac:dyDescent="0.35">
      <c r="A1562">
        <v>230730</v>
      </c>
      <c r="B1562">
        <v>211</v>
      </c>
      <c r="C1562" s="39">
        <v>1.59722222222222E-2</v>
      </c>
      <c r="D1562" s="39">
        <v>1.6666666666666601E-2</v>
      </c>
      <c r="E1562">
        <v>0</v>
      </c>
      <c r="F1562" s="24">
        <v>0</v>
      </c>
      <c r="G1562">
        <v>0</v>
      </c>
    </row>
    <row r="1563" spans="1:7" x14ac:dyDescent="0.35">
      <c r="A1563">
        <v>230731</v>
      </c>
      <c r="B1563">
        <v>212</v>
      </c>
      <c r="C1563" s="39">
        <v>0</v>
      </c>
      <c r="D1563" s="39">
        <v>6.9444444444444447E-4</v>
      </c>
      <c r="E1563">
        <v>8201722.0999999996</v>
      </c>
      <c r="F1563" s="24">
        <v>63.227812083227327</v>
      </c>
      <c r="G1563">
        <v>0.255</v>
      </c>
    </row>
    <row r="1564" spans="1:7" x14ac:dyDescent="0.35">
      <c r="A1564">
        <v>230731</v>
      </c>
      <c r="B1564">
        <v>212</v>
      </c>
      <c r="C1564" s="39">
        <v>6.9444444444444447E-4</v>
      </c>
      <c r="D1564" s="39">
        <v>1.3888888888888889E-3</v>
      </c>
      <c r="E1564">
        <v>0</v>
      </c>
      <c r="F1564" s="24">
        <v>0</v>
      </c>
      <c r="G1564">
        <v>0.125</v>
      </c>
    </row>
    <row r="1565" spans="1:7" x14ac:dyDescent="0.35">
      <c r="A1565">
        <v>230731</v>
      </c>
      <c r="B1565">
        <v>212</v>
      </c>
      <c r="C1565" s="39">
        <v>1.3888888888888889E-3</v>
      </c>
      <c r="D1565" s="39">
        <v>2.0833333333333333E-3</v>
      </c>
      <c r="E1565">
        <v>0</v>
      </c>
      <c r="F1565" s="24">
        <v>0</v>
      </c>
      <c r="G1565">
        <v>0</v>
      </c>
    </row>
    <row r="1566" spans="1:7" x14ac:dyDescent="0.35">
      <c r="A1566">
        <v>230731</v>
      </c>
      <c r="B1566">
        <v>212</v>
      </c>
      <c r="C1566" s="39">
        <v>2.0833333333333298E-3</v>
      </c>
      <c r="D1566" s="39">
        <v>2.7777777777777701E-3</v>
      </c>
      <c r="E1566">
        <v>0</v>
      </c>
      <c r="F1566" s="24">
        <v>0</v>
      </c>
      <c r="G1566">
        <v>0</v>
      </c>
    </row>
    <row r="1567" spans="1:7" x14ac:dyDescent="0.35">
      <c r="A1567">
        <v>230731</v>
      </c>
      <c r="B1567">
        <v>212</v>
      </c>
      <c r="C1567" s="39">
        <v>2.7777777777777801E-3</v>
      </c>
      <c r="D1567" s="39">
        <v>3.4722222222222199E-3</v>
      </c>
      <c r="E1567">
        <v>0</v>
      </c>
      <c r="F1567" s="24">
        <v>0</v>
      </c>
      <c r="G1567">
        <v>0</v>
      </c>
    </row>
    <row r="1568" spans="1:7" x14ac:dyDescent="0.35">
      <c r="A1568">
        <v>230731</v>
      </c>
      <c r="B1568">
        <v>212</v>
      </c>
      <c r="C1568" s="39">
        <v>3.4722222222222199E-3</v>
      </c>
      <c r="D1568" s="39">
        <v>4.1666666666666597E-3</v>
      </c>
      <c r="E1568">
        <v>0</v>
      </c>
      <c r="F1568" s="24">
        <v>0</v>
      </c>
      <c r="G1568">
        <v>0</v>
      </c>
    </row>
    <row r="1569" spans="1:7" x14ac:dyDescent="0.35">
      <c r="A1569">
        <v>230731</v>
      </c>
      <c r="B1569">
        <v>212</v>
      </c>
      <c r="C1569" s="39">
        <v>4.1666666666666701E-3</v>
      </c>
      <c r="D1569" s="39">
        <v>4.8611111111111103E-3</v>
      </c>
      <c r="E1569">
        <v>8201722.0999999996</v>
      </c>
      <c r="F1569" s="24">
        <v>63.227812083227327</v>
      </c>
      <c r="G1569">
        <v>0</v>
      </c>
    </row>
    <row r="1570" spans="1:7" x14ac:dyDescent="0.35">
      <c r="A1570">
        <v>230731</v>
      </c>
      <c r="B1570">
        <v>212</v>
      </c>
      <c r="C1570" s="39">
        <v>4.8611111111111103E-3</v>
      </c>
      <c r="D1570" s="39">
        <v>5.5555555555555497E-3</v>
      </c>
      <c r="E1570">
        <v>0</v>
      </c>
      <c r="F1570" s="24">
        <v>0</v>
      </c>
      <c r="G1570">
        <v>0</v>
      </c>
    </row>
    <row r="1571" spans="1:7" x14ac:dyDescent="0.35">
      <c r="A1571">
        <v>230731</v>
      </c>
      <c r="B1571">
        <v>212</v>
      </c>
      <c r="C1571" s="39">
        <v>5.5555555555555601E-3</v>
      </c>
      <c r="D1571" s="39">
        <v>6.2500000000000003E-3</v>
      </c>
      <c r="E1571">
        <v>0</v>
      </c>
      <c r="F1571" s="24">
        <v>0</v>
      </c>
      <c r="G1571">
        <v>0</v>
      </c>
    </row>
    <row r="1572" spans="1:7" x14ac:dyDescent="0.35">
      <c r="A1572">
        <v>230731</v>
      </c>
      <c r="B1572">
        <v>212</v>
      </c>
      <c r="C1572" s="39">
        <v>6.2500000000000003E-3</v>
      </c>
      <c r="D1572" s="39">
        <v>6.9444444444444397E-3</v>
      </c>
      <c r="E1572">
        <v>0</v>
      </c>
      <c r="F1572" s="24">
        <v>0</v>
      </c>
      <c r="G1572">
        <v>0</v>
      </c>
    </row>
    <row r="1573" spans="1:7" x14ac:dyDescent="0.35">
      <c r="A1573">
        <v>230731</v>
      </c>
      <c r="B1573">
        <v>212</v>
      </c>
      <c r="C1573" s="39">
        <v>6.9444444444444397E-3</v>
      </c>
      <c r="D1573" s="39">
        <v>7.63888888888888E-3</v>
      </c>
      <c r="E1573">
        <v>0</v>
      </c>
      <c r="F1573" s="24">
        <v>0</v>
      </c>
      <c r="G1573">
        <v>0</v>
      </c>
    </row>
    <row r="1574" spans="1:7" x14ac:dyDescent="0.35">
      <c r="A1574">
        <v>230731</v>
      </c>
      <c r="B1574">
        <v>212</v>
      </c>
      <c r="C1574" s="39">
        <v>7.6388888888888904E-3</v>
      </c>
      <c r="D1574" s="39">
        <v>8.3333333333333297E-3</v>
      </c>
      <c r="E1574">
        <v>0</v>
      </c>
      <c r="F1574" s="24">
        <v>0</v>
      </c>
      <c r="G1574">
        <v>0</v>
      </c>
    </row>
    <row r="1575" spans="1:7" x14ac:dyDescent="0.35">
      <c r="A1575">
        <v>230731</v>
      </c>
      <c r="B1575">
        <v>212</v>
      </c>
      <c r="C1575" s="39">
        <v>8.3333333333333297E-3</v>
      </c>
      <c r="D1575" s="39">
        <v>9.02777777777777E-3</v>
      </c>
      <c r="E1575">
        <v>8201722.0999999996</v>
      </c>
      <c r="F1575" s="24">
        <v>63.227812083227327</v>
      </c>
      <c r="G1575">
        <v>0</v>
      </c>
    </row>
    <row r="1576" spans="1:7" x14ac:dyDescent="0.35">
      <c r="A1576">
        <v>230731</v>
      </c>
      <c r="B1576">
        <v>212</v>
      </c>
      <c r="C1576" s="39">
        <v>9.0277777777777804E-3</v>
      </c>
      <c r="D1576" s="39">
        <v>9.7222222222222206E-3</v>
      </c>
      <c r="E1576">
        <v>0</v>
      </c>
      <c r="F1576" s="24">
        <v>0</v>
      </c>
      <c r="G1576">
        <v>0</v>
      </c>
    </row>
    <row r="1577" spans="1:7" x14ac:dyDescent="0.35">
      <c r="A1577">
        <v>230731</v>
      </c>
      <c r="B1577">
        <v>212</v>
      </c>
      <c r="C1577" s="39">
        <v>9.7222222222222206E-3</v>
      </c>
      <c r="D1577" s="39">
        <v>1.0416666666666701E-2</v>
      </c>
      <c r="E1577">
        <v>0</v>
      </c>
      <c r="F1577" s="24">
        <v>0</v>
      </c>
      <c r="G1577">
        <v>0</v>
      </c>
    </row>
    <row r="1578" spans="1:7" x14ac:dyDescent="0.35">
      <c r="A1578">
        <v>230731</v>
      </c>
      <c r="B1578">
        <v>212</v>
      </c>
      <c r="C1578" s="39">
        <v>1.0416666666666701E-2</v>
      </c>
      <c r="D1578" s="39">
        <v>1.1111111111111099E-2</v>
      </c>
      <c r="E1578">
        <v>0</v>
      </c>
      <c r="F1578" s="24">
        <v>0</v>
      </c>
      <c r="G1578">
        <v>0</v>
      </c>
    </row>
    <row r="1579" spans="1:7" x14ac:dyDescent="0.35">
      <c r="A1579">
        <v>230731</v>
      </c>
      <c r="B1579">
        <v>212</v>
      </c>
      <c r="C1579" s="39">
        <v>1.1111111111111099E-2</v>
      </c>
      <c r="D1579" s="39">
        <v>1.18055555555555E-2</v>
      </c>
      <c r="E1579">
        <v>0</v>
      </c>
      <c r="F1579" s="24">
        <v>0</v>
      </c>
      <c r="G1579">
        <v>0</v>
      </c>
    </row>
    <row r="1580" spans="1:7" x14ac:dyDescent="0.35">
      <c r="A1580">
        <v>230731</v>
      </c>
      <c r="B1580">
        <v>212</v>
      </c>
      <c r="C1580" s="39">
        <v>1.18055555555556E-2</v>
      </c>
      <c r="D1580" s="39">
        <v>1.2500000000000001E-2</v>
      </c>
      <c r="E1580">
        <v>0</v>
      </c>
      <c r="F1580" s="24">
        <v>0</v>
      </c>
      <c r="G1580">
        <v>0</v>
      </c>
    </row>
    <row r="1581" spans="1:7" x14ac:dyDescent="0.35">
      <c r="A1581">
        <v>230731</v>
      </c>
      <c r="B1581">
        <v>212</v>
      </c>
      <c r="C1581" s="39">
        <v>1.2500000000000001E-2</v>
      </c>
      <c r="D1581" s="39">
        <v>1.3194444444444399E-2</v>
      </c>
      <c r="E1581">
        <v>8201722.0999999996</v>
      </c>
      <c r="F1581" s="24">
        <v>63.227812083227327</v>
      </c>
      <c r="G1581">
        <v>0</v>
      </c>
    </row>
    <row r="1582" spans="1:7" x14ac:dyDescent="0.35">
      <c r="A1582">
        <v>230731</v>
      </c>
      <c r="B1582">
        <v>212</v>
      </c>
      <c r="C1582" s="39">
        <v>1.3194444444444399E-2</v>
      </c>
      <c r="D1582" s="39">
        <v>1.38888888888888E-2</v>
      </c>
      <c r="E1582">
        <v>0</v>
      </c>
      <c r="F1582" s="24">
        <v>0</v>
      </c>
      <c r="G1582">
        <v>0</v>
      </c>
    </row>
    <row r="1583" spans="1:7" x14ac:dyDescent="0.35">
      <c r="A1583">
        <v>230731</v>
      </c>
      <c r="B1583">
        <v>212</v>
      </c>
      <c r="C1583" s="39">
        <v>1.38888888888889E-2</v>
      </c>
      <c r="D1583" s="39">
        <v>1.4583333333333301E-2</v>
      </c>
      <c r="E1583">
        <v>0</v>
      </c>
      <c r="F1583" s="24">
        <v>0</v>
      </c>
      <c r="G1583">
        <v>0</v>
      </c>
    </row>
    <row r="1584" spans="1:7" x14ac:dyDescent="0.35">
      <c r="A1584">
        <v>230731</v>
      </c>
      <c r="B1584">
        <v>212</v>
      </c>
      <c r="C1584" s="39">
        <v>1.4583333333333301E-2</v>
      </c>
      <c r="D1584" s="39">
        <v>1.5277777777777699E-2</v>
      </c>
      <c r="E1584">
        <v>0</v>
      </c>
      <c r="F1584" s="24">
        <v>0</v>
      </c>
      <c r="G1584">
        <v>0</v>
      </c>
    </row>
    <row r="1585" spans="1:7" x14ac:dyDescent="0.35">
      <c r="A1585">
        <v>230731</v>
      </c>
      <c r="B1585">
        <v>212</v>
      </c>
      <c r="C1585" s="39">
        <v>1.52777777777778E-2</v>
      </c>
      <c r="D1585" s="39">
        <v>1.59722222222222E-2</v>
      </c>
      <c r="E1585">
        <v>0</v>
      </c>
      <c r="F1585" s="24">
        <v>0</v>
      </c>
      <c r="G1585">
        <v>0</v>
      </c>
    </row>
    <row r="1586" spans="1:7" x14ac:dyDescent="0.35">
      <c r="A1586">
        <v>230731</v>
      </c>
      <c r="B1586">
        <v>212</v>
      </c>
      <c r="C1586" s="39">
        <v>1.59722222222222E-2</v>
      </c>
      <c r="D1586" s="39">
        <v>1.6666666666666601E-2</v>
      </c>
      <c r="E1586">
        <v>0</v>
      </c>
      <c r="F1586" s="24">
        <v>0</v>
      </c>
      <c r="G1586">
        <v>0</v>
      </c>
    </row>
    <row r="1587" spans="1:7" x14ac:dyDescent="0.35">
      <c r="A1587">
        <v>230801</v>
      </c>
      <c r="B1587">
        <v>213</v>
      </c>
      <c r="C1587" s="39">
        <v>0</v>
      </c>
      <c r="D1587" s="39">
        <v>6.9444444444444447E-4</v>
      </c>
      <c r="E1587">
        <v>8201722.0999999996</v>
      </c>
      <c r="F1587" s="24">
        <v>63.227812083227327</v>
      </c>
      <c r="G1587">
        <v>0</v>
      </c>
    </row>
    <row r="1588" spans="1:7" x14ac:dyDescent="0.35">
      <c r="A1588">
        <v>230801</v>
      </c>
      <c r="B1588">
        <v>213</v>
      </c>
      <c r="C1588" s="39">
        <v>6.9444444444444447E-4</v>
      </c>
      <c r="D1588" s="39">
        <v>1.3888888888888889E-3</v>
      </c>
      <c r="E1588">
        <v>0</v>
      </c>
      <c r="F1588" s="24">
        <v>0</v>
      </c>
      <c r="G1588">
        <v>0</v>
      </c>
    </row>
    <row r="1589" spans="1:7" x14ac:dyDescent="0.35">
      <c r="A1589">
        <v>230801</v>
      </c>
      <c r="B1589">
        <v>213</v>
      </c>
      <c r="C1589" s="39">
        <v>1.3888888888888889E-3</v>
      </c>
      <c r="D1589" s="39">
        <v>2.0833333333333333E-3</v>
      </c>
      <c r="E1589">
        <v>0</v>
      </c>
      <c r="F1589" s="24">
        <v>0</v>
      </c>
      <c r="G1589">
        <v>0</v>
      </c>
    </row>
    <row r="1590" spans="1:7" x14ac:dyDescent="0.35">
      <c r="A1590">
        <v>230801</v>
      </c>
      <c r="B1590">
        <v>213</v>
      </c>
      <c r="C1590" s="39">
        <v>2.0833333333333298E-3</v>
      </c>
      <c r="D1590" s="39">
        <v>2.7777777777777701E-3</v>
      </c>
      <c r="E1590">
        <v>0</v>
      </c>
      <c r="F1590" s="24">
        <v>0</v>
      </c>
      <c r="G1590">
        <v>0</v>
      </c>
    </row>
    <row r="1591" spans="1:7" x14ac:dyDescent="0.35">
      <c r="A1591">
        <v>230801</v>
      </c>
      <c r="B1591">
        <v>213</v>
      </c>
      <c r="C1591" s="39">
        <v>2.7777777777777801E-3</v>
      </c>
      <c r="D1591" s="39">
        <v>3.4722222222222199E-3</v>
      </c>
      <c r="E1591">
        <v>0</v>
      </c>
      <c r="F1591" s="24">
        <v>0</v>
      </c>
      <c r="G1591">
        <v>0</v>
      </c>
    </row>
    <row r="1592" spans="1:7" x14ac:dyDescent="0.35">
      <c r="A1592">
        <v>230801</v>
      </c>
      <c r="B1592">
        <v>213</v>
      </c>
      <c r="C1592" s="39">
        <v>3.4722222222222199E-3</v>
      </c>
      <c r="D1592" s="39">
        <v>4.1666666666666597E-3</v>
      </c>
      <c r="E1592">
        <v>0</v>
      </c>
      <c r="F1592" s="24">
        <v>0</v>
      </c>
      <c r="G1592">
        <v>0</v>
      </c>
    </row>
    <row r="1593" spans="1:7" x14ac:dyDescent="0.35">
      <c r="A1593">
        <v>230801</v>
      </c>
      <c r="B1593">
        <v>213</v>
      </c>
      <c r="C1593" s="39">
        <v>4.1666666666666701E-3</v>
      </c>
      <c r="D1593" s="39">
        <v>4.8611111111111103E-3</v>
      </c>
      <c r="E1593">
        <v>8201722.0999999996</v>
      </c>
      <c r="F1593" s="24">
        <v>63.227812083227327</v>
      </c>
      <c r="G1593">
        <v>0</v>
      </c>
    </row>
    <row r="1594" spans="1:7" x14ac:dyDescent="0.35">
      <c r="A1594">
        <v>230801</v>
      </c>
      <c r="B1594">
        <v>213</v>
      </c>
      <c r="C1594" s="39">
        <v>4.8611111111111103E-3</v>
      </c>
      <c r="D1594" s="39">
        <v>5.5555555555555497E-3</v>
      </c>
      <c r="E1594">
        <v>0</v>
      </c>
      <c r="F1594" s="24">
        <v>0</v>
      </c>
      <c r="G1594">
        <v>0</v>
      </c>
    </row>
    <row r="1595" spans="1:7" x14ac:dyDescent="0.35">
      <c r="A1595">
        <v>230801</v>
      </c>
      <c r="B1595">
        <v>213</v>
      </c>
      <c r="C1595" s="39">
        <v>5.5555555555555601E-3</v>
      </c>
      <c r="D1595" s="39">
        <v>6.2500000000000003E-3</v>
      </c>
      <c r="E1595">
        <v>0</v>
      </c>
      <c r="F1595" s="24">
        <v>0</v>
      </c>
      <c r="G1595">
        <v>0</v>
      </c>
    </row>
    <row r="1596" spans="1:7" x14ac:dyDescent="0.35">
      <c r="A1596">
        <v>230801</v>
      </c>
      <c r="B1596">
        <v>213</v>
      </c>
      <c r="C1596" s="39">
        <v>6.2500000000000003E-3</v>
      </c>
      <c r="D1596" s="39">
        <v>6.9444444444444397E-3</v>
      </c>
      <c r="E1596">
        <v>0</v>
      </c>
      <c r="F1596" s="24">
        <v>0</v>
      </c>
      <c r="G1596">
        <v>0</v>
      </c>
    </row>
    <row r="1597" spans="1:7" x14ac:dyDescent="0.35">
      <c r="A1597">
        <v>230801</v>
      </c>
      <c r="B1597">
        <v>213</v>
      </c>
      <c r="C1597" s="39">
        <v>6.9444444444444397E-3</v>
      </c>
      <c r="D1597" s="39">
        <v>7.63888888888888E-3</v>
      </c>
      <c r="E1597">
        <v>0</v>
      </c>
      <c r="F1597" s="24">
        <v>0</v>
      </c>
      <c r="G1597">
        <v>0</v>
      </c>
    </row>
    <row r="1598" spans="1:7" x14ac:dyDescent="0.35">
      <c r="A1598">
        <v>230801</v>
      </c>
      <c r="B1598">
        <v>213</v>
      </c>
      <c r="C1598" s="39">
        <v>7.6388888888888904E-3</v>
      </c>
      <c r="D1598" s="39">
        <v>8.3333333333333297E-3</v>
      </c>
      <c r="E1598">
        <v>0</v>
      </c>
      <c r="F1598" s="24">
        <v>0</v>
      </c>
      <c r="G1598">
        <v>0</v>
      </c>
    </row>
    <row r="1599" spans="1:7" x14ac:dyDescent="0.35">
      <c r="A1599">
        <v>230801</v>
      </c>
      <c r="B1599">
        <v>213</v>
      </c>
      <c r="C1599" s="39">
        <v>8.3333333333333297E-3</v>
      </c>
      <c r="D1599" s="39">
        <v>9.02777777777777E-3</v>
      </c>
      <c r="E1599">
        <v>8201722.0999999996</v>
      </c>
      <c r="F1599" s="24">
        <v>63.227812083227327</v>
      </c>
      <c r="G1599">
        <v>0</v>
      </c>
    </row>
    <row r="1600" spans="1:7" x14ac:dyDescent="0.35">
      <c r="A1600">
        <v>230801</v>
      </c>
      <c r="B1600">
        <v>213</v>
      </c>
      <c r="C1600" s="39">
        <v>9.0277777777777804E-3</v>
      </c>
      <c r="D1600" s="39">
        <v>9.7222222222222206E-3</v>
      </c>
      <c r="E1600">
        <v>0</v>
      </c>
      <c r="F1600" s="24">
        <v>0</v>
      </c>
      <c r="G1600">
        <v>0</v>
      </c>
    </row>
    <row r="1601" spans="1:7" x14ac:dyDescent="0.35">
      <c r="A1601">
        <v>230801</v>
      </c>
      <c r="B1601">
        <v>213</v>
      </c>
      <c r="C1601" s="39">
        <v>9.7222222222222206E-3</v>
      </c>
      <c r="D1601" s="39">
        <v>1.0416666666666701E-2</v>
      </c>
      <c r="E1601">
        <v>0</v>
      </c>
      <c r="F1601" s="24">
        <v>0</v>
      </c>
      <c r="G1601">
        <v>0</v>
      </c>
    </row>
    <row r="1602" spans="1:7" x14ac:dyDescent="0.35">
      <c r="A1602">
        <v>230801</v>
      </c>
      <c r="B1602">
        <v>213</v>
      </c>
      <c r="C1602" s="39">
        <v>1.0416666666666701E-2</v>
      </c>
      <c r="D1602" s="39">
        <v>1.1111111111111099E-2</v>
      </c>
      <c r="E1602">
        <v>0</v>
      </c>
      <c r="F1602" s="24">
        <v>0</v>
      </c>
      <c r="G1602">
        <v>0</v>
      </c>
    </row>
    <row r="1603" spans="1:7" x14ac:dyDescent="0.35">
      <c r="A1603">
        <v>230801</v>
      </c>
      <c r="B1603">
        <v>213</v>
      </c>
      <c r="C1603" s="39">
        <v>1.1111111111111099E-2</v>
      </c>
      <c r="D1603" s="39">
        <v>1.18055555555555E-2</v>
      </c>
      <c r="E1603">
        <v>0</v>
      </c>
      <c r="F1603" s="24">
        <v>0</v>
      </c>
      <c r="G1603">
        <v>0</v>
      </c>
    </row>
    <row r="1604" spans="1:7" x14ac:dyDescent="0.35">
      <c r="A1604">
        <v>230801</v>
      </c>
      <c r="B1604">
        <v>213</v>
      </c>
      <c r="C1604" s="39">
        <v>1.18055555555556E-2</v>
      </c>
      <c r="D1604" s="39">
        <v>1.2500000000000001E-2</v>
      </c>
      <c r="E1604">
        <v>0</v>
      </c>
      <c r="F1604" s="24">
        <v>0</v>
      </c>
      <c r="G1604">
        <v>0</v>
      </c>
    </row>
    <row r="1605" spans="1:7" x14ac:dyDescent="0.35">
      <c r="A1605">
        <v>230801</v>
      </c>
      <c r="B1605">
        <v>213</v>
      </c>
      <c r="C1605" s="39">
        <v>1.2500000000000001E-2</v>
      </c>
      <c r="D1605" s="39">
        <v>1.3194444444444399E-2</v>
      </c>
      <c r="E1605">
        <v>8201722.0999999996</v>
      </c>
      <c r="F1605" s="24">
        <v>63.227812083227327</v>
      </c>
      <c r="G1605">
        <v>0</v>
      </c>
    </row>
    <row r="1606" spans="1:7" x14ac:dyDescent="0.35">
      <c r="A1606">
        <v>230801</v>
      </c>
      <c r="B1606">
        <v>213</v>
      </c>
      <c r="C1606" s="39">
        <v>1.3194444444444399E-2</v>
      </c>
      <c r="D1606" s="39">
        <v>1.38888888888888E-2</v>
      </c>
      <c r="E1606">
        <v>0</v>
      </c>
      <c r="F1606" s="24">
        <v>0</v>
      </c>
      <c r="G1606">
        <v>0</v>
      </c>
    </row>
    <row r="1607" spans="1:7" x14ac:dyDescent="0.35">
      <c r="A1607">
        <v>230801</v>
      </c>
      <c r="B1607">
        <v>213</v>
      </c>
      <c r="C1607" s="39">
        <v>1.38888888888889E-2</v>
      </c>
      <c r="D1607" s="39">
        <v>1.4583333333333301E-2</v>
      </c>
      <c r="E1607">
        <v>0</v>
      </c>
      <c r="F1607" s="24">
        <v>0</v>
      </c>
      <c r="G1607">
        <v>0</v>
      </c>
    </row>
    <row r="1608" spans="1:7" x14ac:dyDescent="0.35">
      <c r="A1608">
        <v>230801</v>
      </c>
      <c r="B1608">
        <v>213</v>
      </c>
      <c r="C1608" s="39">
        <v>1.4583333333333301E-2</v>
      </c>
      <c r="D1608" s="39">
        <v>1.5277777777777699E-2</v>
      </c>
      <c r="E1608">
        <v>0</v>
      </c>
      <c r="F1608" s="24">
        <v>0</v>
      </c>
      <c r="G1608">
        <v>0</v>
      </c>
    </row>
    <row r="1609" spans="1:7" x14ac:dyDescent="0.35">
      <c r="A1609">
        <v>230801</v>
      </c>
      <c r="B1609">
        <v>213</v>
      </c>
      <c r="C1609" s="39">
        <v>1.52777777777778E-2</v>
      </c>
      <c r="D1609" s="39">
        <v>1.59722222222222E-2</v>
      </c>
      <c r="E1609">
        <v>0</v>
      </c>
      <c r="F1609" s="24">
        <v>0</v>
      </c>
      <c r="G1609">
        <v>0</v>
      </c>
    </row>
    <row r="1610" spans="1:7" x14ac:dyDescent="0.35">
      <c r="A1610">
        <v>230801</v>
      </c>
      <c r="B1610">
        <v>213</v>
      </c>
      <c r="C1610" s="39">
        <v>1.59722222222222E-2</v>
      </c>
      <c r="D1610" s="39">
        <v>1.6666666666666601E-2</v>
      </c>
      <c r="E1610">
        <v>0</v>
      </c>
      <c r="F1610" s="24">
        <v>0</v>
      </c>
      <c r="G1610">
        <v>0</v>
      </c>
    </row>
    <row r="1611" spans="1:7" x14ac:dyDescent="0.35">
      <c r="A1611">
        <v>230802</v>
      </c>
      <c r="B1611">
        <v>214</v>
      </c>
      <c r="C1611" s="39">
        <v>0</v>
      </c>
      <c r="D1611" s="39">
        <v>6.9444444444444447E-4</v>
      </c>
      <c r="E1611">
        <v>8201722.0999999996</v>
      </c>
      <c r="F1611" s="24">
        <v>63.227812083227327</v>
      </c>
      <c r="G1611">
        <v>0</v>
      </c>
    </row>
    <row r="1612" spans="1:7" x14ac:dyDescent="0.35">
      <c r="A1612">
        <v>230802</v>
      </c>
      <c r="B1612">
        <v>214</v>
      </c>
      <c r="C1612" s="39">
        <v>6.9444444444444447E-4</v>
      </c>
      <c r="D1612" s="39">
        <v>1.3888888888888889E-3</v>
      </c>
      <c r="E1612">
        <v>0</v>
      </c>
      <c r="F1612" s="24">
        <v>0</v>
      </c>
      <c r="G1612">
        <v>0</v>
      </c>
    </row>
    <row r="1613" spans="1:7" x14ac:dyDescent="0.35">
      <c r="A1613">
        <v>230802</v>
      </c>
      <c r="B1613">
        <v>214</v>
      </c>
      <c r="C1613" s="39">
        <v>1.3888888888888889E-3</v>
      </c>
      <c r="D1613" s="39">
        <v>2.0833333333333333E-3</v>
      </c>
      <c r="E1613">
        <v>0</v>
      </c>
      <c r="F1613" s="24">
        <v>0</v>
      </c>
      <c r="G1613">
        <v>0</v>
      </c>
    </row>
    <row r="1614" spans="1:7" x14ac:dyDescent="0.35">
      <c r="A1614">
        <v>230802</v>
      </c>
      <c r="B1614">
        <v>214</v>
      </c>
      <c r="C1614" s="39">
        <v>2.0833333333333298E-3</v>
      </c>
      <c r="D1614" s="39">
        <v>2.7777777777777701E-3</v>
      </c>
      <c r="E1614">
        <v>0</v>
      </c>
      <c r="F1614" s="24">
        <v>0</v>
      </c>
      <c r="G1614">
        <v>0</v>
      </c>
    </row>
    <row r="1615" spans="1:7" x14ac:dyDescent="0.35">
      <c r="A1615">
        <v>230802</v>
      </c>
      <c r="B1615">
        <v>214</v>
      </c>
      <c r="C1615" s="39">
        <v>2.7777777777777801E-3</v>
      </c>
      <c r="D1615" s="39">
        <v>3.4722222222222199E-3</v>
      </c>
      <c r="E1615">
        <v>0</v>
      </c>
      <c r="F1615" s="24">
        <v>0</v>
      </c>
      <c r="G1615">
        <v>0</v>
      </c>
    </row>
    <row r="1616" spans="1:7" x14ac:dyDescent="0.35">
      <c r="A1616">
        <v>230802</v>
      </c>
      <c r="B1616">
        <v>214</v>
      </c>
      <c r="C1616" s="39">
        <v>3.4722222222222199E-3</v>
      </c>
      <c r="D1616" s="39">
        <v>4.1666666666666597E-3</v>
      </c>
      <c r="E1616">
        <v>0</v>
      </c>
      <c r="F1616" s="24">
        <v>0</v>
      </c>
      <c r="G1616">
        <v>0</v>
      </c>
    </row>
    <row r="1617" spans="1:7" x14ac:dyDescent="0.35">
      <c r="A1617">
        <v>230802</v>
      </c>
      <c r="B1617">
        <v>214</v>
      </c>
      <c r="C1617" s="39">
        <v>4.1666666666666701E-3</v>
      </c>
      <c r="D1617" s="39">
        <v>4.8611111111111103E-3</v>
      </c>
      <c r="E1617">
        <v>8201722.0999999996</v>
      </c>
      <c r="F1617" s="24">
        <v>63.227812083227327</v>
      </c>
      <c r="G1617">
        <v>0</v>
      </c>
    </row>
    <row r="1618" spans="1:7" x14ac:dyDescent="0.35">
      <c r="A1618">
        <v>230802</v>
      </c>
      <c r="B1618">
        <v>214</v>
      </c>
      <c r="C1618" s="39">
        <v>4.8611111111111103E-3</v>
      </c>
      <c r="D1618" s="39">
        <v>5.5555555555555497E-3</v>
      </c>
      <c r="E1618">
        <v>0</v>
      </c>
      <c r="F1618" s="24">
        <v>0</v>
      </c>
      <c r="G1618">
        <v>0</v>
      </c>
    </row>
    <row r="1619" spans="1:7" x14ac:dyDescent="0.35">
      <c r="A1619">
        <v>230802</v>
      </c>
      <c r="B1619">
        <v>214</v>
      </c>
      <c r="C1619" s="39">
        <v>5.5555555555555601E-3</v>
      </c>
      <c r="D1619" s="39">
        <v>6.2500000000000003E-3</v>
      </c>
      <c r="E1619">
        <v>0</v>
      </c>
      <c r="F1619" s="24">
        <v>0</v>
      </c>
      <c r="G1619">
        <v>0</v>
      </c>
    </row>
    <row r="1620" spans="1:7" x14ac:dyDescent="0.35">
      <c r="A1620">
        <v>230802</v>
      </c>
      <c r="B1620">
        <v>214</v>
      </c>
      <c r="C1620" s="39">
        <v>6.2500000000000003E-3</v>
      </c>
      <c r="D1620" s="39">
        <v>6.9444444444444397E-3</v>
      </c>
      <c r="E1620">
        <v>0</v>
      </c>
      <c r="F1620" s="24">
        <v>0</v>
      </c>
      <c r="G1620">
        <v>0</v>
      </c>
    </row>
    <row r="1621" spans="1:7" x14ac:dyDescent="0.35">
      <c r="A1621">
        <v>230802</v>
      </c>
      <c r="B1621">
        <v>214</v>
      </c>
      <c r="C1621" s="39">
        <v>6.9444444444444397E-3</v>
      </c>
      <c r="D1621" s="39">
        <v>7.63888888888888E-3</v>
      </c>
      <c r="E1621">
        <v>0</v>
      </c>
      <c r="F1621" s="24">
        <v>0</v>
      </c>
      <c r="G1621">
        <v>0</v>
      </c>
    </row>
    <row r="1622" spans="1:7" x14ac:dyDescent="0.35">
      <c r="A1622">
        <v>230802</v>
      </c>
      <c r="B1622">
        <v>214</v>
      </c>
      <c r="C1622" s="39">
        <v>7.6388888888888904E-3</v>
      </c>
      <c r="D1622" s="39">
        <v>8.3333333333333297E-3</v>
      </c>
      <c r="E1622">
        <v>0</v>
      </c>
      <c r="F1622" s="24">
        <v>0</v>
      </c>
      <c r="G1622">
        <v>0</v>
      </c>
    </row>
    <row r="1623" spans="1:7" x14ac:dyDescent="0.35">
      <c r="A1623">
        <v>230802</v>
      </c>
      <c r="B1623">
        <v>214</v>
      </c>
      <c r="C1623" s="39">
        <v>8.3333333333333297E-3</v>
      </c>
      <c r="D1623" s="39">
        <v>9.02777777777777E-3</v>
      </c>
      <c r="E1623">
        <v>8201722.0999999996</v>
      </c>
      <c r="F1623" s="24">
        <v>63.227812083227327</v>
      </c>
      <c r="G1623">
        <v>0</v>
      </c>
    </row>
    <row r="1624" spans="1:7" x14ac:dyDescent="0.35">
      <c r="A1624">
        <v>230802</v>
      </c>
      <c r="B1624">
        <v>214</v>
      </c>
      <c r="C1624" s="39">
        <v>9.0277777777777804E-3</v>
      </c>
      <c r="D1624" s="39">
        <v>9.7222222222222206E-3</v>
      </c>
      <c r="E1624">
        <v>0</v>
      </c>
      <c r="F1624" s="24">
        <v>0</v>
      </c>
      <c r="G1624">
        <v>0</v>
      </c>
    </row>
    <row r="1625" spans="1:7" x14ac:dyDescent="0.35">
      <c r="A1625">
        <v>230802</v>
      </c>
      <c r="B1625">
        <v>214</v>
      </c>
      <c r="C1625" s="39">
        <v>9.7222222222222206E-3</v>
      </c>
      <c r="D1625" s="39">
        <v>1.0416666666666701E-2</v>
      </c>
      <c r="E1625">
        <v>0</v>
      </c>
      <c r="F1625" s="24">
        <v>0</v>
      </c>
      <c r="G1625">
        <v>0</v>
      </c>
    </row>
    <row r="1626" spans="1:7" x14ac:dyDescent="0.35">
      <c r="A1626">
        <v>230802</v>
      </c>
      <c r="B1626">
        <v>214</v>
      </c>
      <c r="C1626" s="39">
        <v>1.0416666666666701E-2</v>
      </c>
      <c r="D1626" s="39">
        <v>1.1111111111111099E-2</v>
      </c>
      <c r="E1626">
        <v>0</v>
      </c>
      <c r="F1626" s="24">
        <v>0</v>
      </c>
      <c r="G1626">
        <v>0</v>
      </c>
    </row>
    <row r="1627" spans="1:7" x14ac:dyDescent="0.35">
      <c r="A1627">
        <v>230802</v>
      </c>
      <c r="B1627">
        <v>214</v>
      </c>
      <c r="C1627" s="39">
        <v>1.1111111111111099E-2</v>
      </c>
      <c r="D1627" s="39">
        <v>1.18055555555555E-2</v>
      </c>
      <c r="E1627">
        <v>0</v>
      </c>
      <c r="F1627" s="24">
        <v>0</v>
      </c>
      <c r="G1627">
        <v>0</v>
      </c>
    </row>
    <row r="1628" spans="1:7" x14ac:dyDescent="0.35">
      <c r="A1628">
        <v>230802</v>
      </c>
      <c r="B1628">
        <v>214</v>
      </c>
      <c r="C1628" s="39">
        <v>1.18055555555556E-2</v>
      </c>
      <c r="D1628" s="39">
        <v>1.2500000000000001E-2</v>
      </c>
      <c r="E1628">
        <v>0</v>
      </c>
      <c r="F1628" s="24">
        <v>0</v>
      </c>
      <c r="G1628">
        <v>0</v>
      </c>
    </row>
    <row r="1629" spans="1:7" x14ac:dyDescent="0.35">
      <c r="A1629">
        <v>230802</v>
      </c>
      <c r="B1629">
        <v>214</v>
      </c>
      <c r="C1629" s="39">
        <v>1.2500000000000001E-2</v>
      </c>
      <c r="D1629" s="39">
        <v>1.3194444444444399E-2</v>
      </c>
      <c r="E1629">
        <v>8201722.0999999996</v>
      </c>
      <c r="F1629" s="24">
        <v>63.227812083227327</v>
      </c>
      <c r="G1629">
        <v>0</v>
      </c>
    </row>
    <row r="1630" spans="1:7" x14ac:dyDescent="0.35">
      <c r="A1630">
        <v>230802</v>
      </c>
      <c r="B1630">
        <v>214</v>
      </c>
      <c r="C1630" s="39">
        <v>1.3194444444444399E-2</v>
      </c>
      <c r="D1630" s="39">
        <v>1.38888888888888E-2</v>
      </c>
      <c r="E1630">
        <v>0</v>
      </c>
      <c r="F1630" s="24">
        <v>0</v>
      </c>
      <c r="G1630">
        <v>0</v>
      </c>
    </row>
    <row r="1631" spans="1:7" x14ac:dyDescent="0.35">
      <c r="A1631">
        <v>230802</v>
      </c>
      <c r="B1631">
        <v>214</v>
      </c>
      <c r="C1631" s="39">
        <v>1.38888888888889E-2</v>
      </c>
      <c r="D1631" s="39">
        <v>1.4583333333333301E-2</v>
      </c>
      <c r="E1631">
        <v>0</v>
      </c>
      <c r="F1631" s="24">
        <v>0</v>
      </c>
      <c r="G1631">
        <v>0</v>
      </c>
    </row>
    <row r="1632" spans="1:7" x14ac:dyDescent="0.35">
      <c r="A1632">
        <v>230802</v>
      </c>
      <c r="B1632">
        <v>214</v>
      </c>
      <c r="C1632" s="39">
        <v>1.4583333333333301E-2</v>
      </c>
      <c r="D1632" s="39">
        <v>1.5277777777777699E-2</v>
      </c>
      <c r="E1632">
        <v>0</v>
      </c>
      <c r="F1632" s="24">
        <v>0</v>
      </c>
      <c r="G1632">
        <v>0</v>
      </c>
    </row>
    <row r="1633" spans="1:7" x14ac:dyDescent="0.35">
      <c r="A1633">
        <v>230802</v>
      </c>
      <c r="B1633">
        <v>214</v>
      </c>
      <c r="C1633" s="39">
        <v>1.52777777777778E-2</v>
      </c>
      <c r="D1633" s="39">
        <v>1.59722222222222E-2</v>
      </c>
      <c r="E1633">
        <v>0</v>
      </c>
      <c r="F1633" s="24">
        <v>0</v>
      </c>
      <c r="G1633">
        <v>0</v>
      </c>
    </row>
    <row r="1634" spans="1:7" x14ac:dyDescent="0.35">
      <c r="A1634">
        <v>230802</v>
      </c>
      <c r="B1634">
        <v>214</v>
      </c>
      <c r="C1634" s="39">
        <v>1.59722222222222E-2</v>
      </c>
      <c r="D1634" s="39">
        <v>1.6666666666666601E-2</v>
      </c>
      <c r="E1634">
        <v>0</v>
      </c>
      <c r="F1634" s="24">
        <v>0</v>
      </c>
      <c r="G1634">
        <v>0</v>
      </c>
    </row>
    <row r="1635" spans="1:7" x14ac:dyDescent="0.35">
      <c r="A1635">
        <v>230803</v>
      </c>
      <c r="B1635">
        <v>215</v>
      </c>
      <c r="C1635" s="39">
        <v>0</v>
      </c>
      <c r="D1635" s="39">
        <v>6.9444444444444447E-4</v>
      </c>
      <c r="E1635">
        <v>8201722.0999999996</v>
      </c>
      <c r="F1635" s="24">
        <v>63.227812083227327</v>
      </c>
      <c r="G1635">
        <v>0</v>
      </c>
    </row>
    <row r="1636" spans="1:7" x14ac:dyDescent="0.35">
      <c r="A1636">
        <v>230803</v>
      </c>
      <c r="B1636">
        <v>215</v>
      </c>
      <c r="C1636" s="39">
        <v>6.9444444444444447E-4</v>
      </c>
      <c r="D1636" s="39">
        <v>1.3888888888888889E-3</v>
      </c>
      <c r="E1636">
        <v>0</v>
      </c>
      <c r="F1636" s="24">
        <v>0</v>
      </c>
      <c r="G1636">
        <v>0</v>
      </c>
    </row>
    <row r="1637" spans="1:7" x14ac:dyDescent="0.35">
      <c r="A1637">
        <v>230803</v>
      </c>
      <c r="B1637">
        <v>215</v>
      </c>
      <c r="C1637" s="39">
        <v>1.3888888888888889E-3</v>
      </c>
      <c r="D1637" s="39">
        <v>2.0833333333333333E-3</v>
      </c>
      <c r="E1637">
        <v>0</v>
      </c>
      <c r="F1637" s="24">
        <v>0</v>
      </c>
      <c r="G1637">
        <v>0</v>
      </c>
    </row>
    <row r="1638" spans="1:7" x14ac:dyDescent="0.35">
      <c r="A1638">
        <v>230803</v>
      </c>
      <c r="B1638">
        <v>215</v>
      </c>
      <c r="C1638" s="39">
        <v>2.0833333333333298E-3</v>
      </c>
      <c r="D1638" s="39">
        <v>2.7777777777777701E-3</v>
      </c>
      <c r="E1638">
        <v>0</v>
      </c>
      <c r="F1638" s="24">
        <v>0</v>
      </c>
      <c r="G1638">
        <v>0</v>
      </c>
    </row>
    <row r="1639" spans="1:7" x14ac:dyDescent="0.35">
      <c r="A1639">
        <v>230803</v>
      </c>
      <c r="B1639">
        <v>215</v>
      </c>
      <c r="C1639" s="39">
        <v>2.7777777777777801E-3</v>
      </c>
      <c r="D1639" s="39">
        <v>3.4722222222222199E-3</v>
      </c>
      <c r="E1639">
        <v>0</v>
      </c>
      <c r="F1639" s="24">
        <v>0</v>
      </c>
      <c r="G1639">
        <v>0</v>
      </c>
    </row>
    <row r="1640" spans="1:7" x14ac:dyDescent="0.35">
      <c r="A1640">
        <v>230803</v>
      </c>
      <c r="B1640">
        <v>215</v>
      </c>
      <c r="C1640" s="39">
        <v>3.4722222222222199E-3</v>
      </c>
      <c r="D1640" s="39">
        <v>4.1666666666666597E-3</v>
      </c>
      <c r="E1640">
        <v>0</v>
      </c>
      <c r="F1640" s="24">
        <v>0</v>
      </c>
      <c r="G1640">
        <v>0</v>
      </c>
    </row>
    <row r="1641" spans="1:7" x14ac:dyDescent="0.35">
      <c r="A1641">
        <v>230803</v>
      </c>
      <c r="B1641">
        <v>215</v>
      </c>
      <c r="C1641" s="39">
        <v>4.1666666666666701E-3</v>
      </c>
      <c r="D1641" s="39">
        <v>4.8611111111111103E-3</v>
      </c>
      <c r="E1641">
        <v>8201722.0999999996</v>
      </c>
      <c r="F1641" s="24">
        <v>63.227812083227327</v>
      </c>
      <c r="G1641">
        <v>0</v>
      </c>
    </row>
    <row r="1642" spans="1:7" x14ac:dyDescent="0.35">
      <c r="A1642">
        <v>230803</v>
      </c>
      <c r="B1642">
        <v>215</v>
      </c>
      <c r="C1642" s="39">
        <v>4.8611111111111103E-3</v>
      </c>
      <c r="D1642" s="39">
        <v>5.5555555555555497E-3</v>
      </c>
      <c r="E1642">
        <v>0</v>
      </c>
      <c r="F1642" s="24">
        <v>0</v>
      </c>
      <c r="G1642">
        <v>0</v>
      </c>
    </row>
    <row r="1643" spans="1:7" x14ac:dyDescent="0.35">
      <c r="A1643">
        <v>230803</v>
      </c>
      <c r="B1643">
        <v>215</v>
      </c>
      <c r="C1643" s="39">
        <v>5.5555555555555601E-3</v>
      </c>
      <c r="D1643" s="39">
        <v>6.2500000000000003E-3</v>
      </c>
      <c r="E1643">
        <v>0</v>
      </c>
      <c r="F1643" s="24">
        <v>0</v>
      </c>
      <c r="G1643">
        <v>0</v>
      </c>
    </row>
    <row r="1644" spans="1:7" x14ac:dyDescent="0.35">
      <c r="A1644">
        <v>230803</v>
      </c>
      <c r="B1644">
        <v>215</v>
      </c>
      <c r="C1644" s="39">
        <v>6.2500000000000003E-3</v>
      </c>
      <c r="D1644" s="39">
        <v>6.9444444444444397E-3</v>
      </c>
      <c r="E1644">
        <v>0</v>
      </c>
      <c r="F1644" s="24">
        <v>0</v>
      </c>
      <c r="G1644">
        <v>0</v>
      </c>
    </row>
    <row r="1645" spans="1:7" x14ac:dyDescent="0.35">
      <c r="A1645">
        <v>230803</v>
      </c>
      <c r="B1645">
        <v>215</v>
      </c>
      <c r="C1645" s="39">
        <v>6.9444444444444397E-3</v>
      </c>
      <c r="D1645" s="39">
        <v>7.63888888888888E-3</v>
      </c>
      <c r="E1645">
        <v>0</v>
      </c>
      <c r="F1645" s="24">
        <v>0</v>
      </c>
      <c r="G1645">
        <v>0</v>
      </c>
    </row>
    <row r="1646" spans="1:7" x14ac:dyDescent="0.35">
      <c r="A1646">
        <v>230803</v>
      </c>
      <c r="B1646">
        <v>215</v>
      </c>
      <c r="C1646" s="39">
        <v>7.6388888888888904E-3</v>
      </c>
      <c r="D1646" s="39">
        <v>8.3333333333333297E-3</v>
      </c>
      <c r="E1646">
        <v>0</v>
      </c>
      <c r="F1646" s="24">
        <v>0</v>
      </c>
      <c r="G1646">
        <v>0</v>
      </c>
    </row>
    <row r="1647" spans="1:7" x14ac:dyDescent="0.35">
      <c r="A1647">
        <v>230803</v>
      </c>
      <c r="B1647">
        <v>215</v>
      </c>
      <c r="C1647" s="39">
        <v>8.3333333333333297E-3</v>
      </c>
      <c r="D1647" s="39">
        <v>9.02777777777777E-3</v>
      </c>
      <c r="E1647">
        <v>8201722.0999999996</v>
      </c>
      <c r="F1647" s="24">
        <v>63.227812083227327</v>
      </c>
      <c r="G1647">
        <v>0</v>
      </c>
    </row>
    <row r="1648" spans="1:7" x14ac:dyDescent="0.35">
      <c r="A1648">
        <v>230803</v>
      </c>
      <c r="B1648">
        <v>215</v>
      </c>
      <c r="C1648" s="39">
        <v>9.0277777777777804E-3</v>
      </c>
      <c r="D1648" s="39">
        <v>9.7222222222222206E-3</v>
      </c>
      <c r="E1648">
        <v>0</v>
      </c>
      <c r="F1648" s="24">
        <v>0</v>
      </c>
      <c r="G1648">
        <v>0</v>
      </c>
    </row>
    <row r="1649" spans="1:7" x14ac:dyDescent="0.35">
      <c r="A1649">
        <v>230803</v>
      </c>
      <c r="B1649">
        <v>215</v>
      </c>
      <c r="C1649" s="39">
        <v>9.7222222222222206E-3</v>
      </c>
      <c r="D1649" s="39">
        <v>1.0416666666666701E-2</v>
      </c>
      <c r="E1649">
        <v>0</v>
      </c>
      <c r="F1649" s="24">
        <v>0</v>
      </c>
      <c r="G1649">
        <v>0</v>
      </c>
    </row>
    <row r="1650" spans="1:7" x14ac:dyDescent="0.35">
      <c r="A1650">
        <v>230803</v>
      </c>
      <c r="B1650">
        <v>215</v>
      </c>
      <c r="C1650" s="39">
        <v>1.0416666666666701E-2</v>
      </c>
      <c r="D1650" s="39">
        <v>1.1111111111111099E-2</v>
      </c>
      <c r="E1650">
        <v>0</v>
      </c>
      <c r="F1650" s="24">
        <v>0</v>
      </c>
      <c r="G1650">
        <v>0</v>
      </c>
    </row>
    <row r="1651" spans="1:7" x14ac:dyDescent="0.35">
      <c r="A1651">
        <v>230803</v>
      </c>
      <c r="B1651">
        <v>215</v>
      </c>
      <c r="C1651" s="39">
        <v>1.1111111111111099E-2</v>
      </c>
      <c r="D1651" s="39">
        <v>1.18055555555555E-2</v>
      </c>
      <c r="E1651">
        <v>0</v>
      </c>
      <c r="F1651" s="24">
        <v>0</v>
      </c>
      <c r="G1651">
        <v>0</v>
      </c>
    </row>
    <row r="1652" spans="1:7" x14ac:dyDescent="0.35">
      <c r="A1652">
        <v>230803</v>
      </c>
      <c r="B1652">
        <v>215</v>
      </c>
      <c r="C1652" s="39">
        <v>1.18055555555556E-2</v>
      </c>
      <c r="D1652" s="39">
        <v>1.2500000000000001E-2</v>
      </c>
      <c r="E1652">
        <v>0</v>
      </c>
      <c r="F1652" s="24">
        <v>0</v>
      </c>
      <c r="G1652">
        <v>0</v>
      </c>
    </row>
    <row r="1653" spans="1:7" x14ac:dyDescent="0.35">
      <c r="A1653">
        <v>230803</v>
      </c>
      <c r="B1653">
        <v>215</v>
      </c>
      <c r="C1653" s="39">
        <v>1.2500000000000001E-2</v>
      </c>
      <c r="D1653" s="39">
        <v>1.3194444444444399E-2</v>
      </c>
      <c r="E1653">
        <v>8201722.0999999996</v>
      </c>
      <c r="F1653" s="24">
        <v>63.227812083227327</v>
      </c>
      <c r="G1653">
        <v>0</v>
      </c>
    </row>
    <row r="1654" spans="1:7" x14ac:dyDescent="0.35">
      <c r="A1654">
        <v>230803</v>
      </c>
      <c r="B1654">
        <v>215</v>
      </c>
      <c r="C1654" s="39">
        <v>1.3194444444444399E-2</v>
      </c>
      <c r="D1654" s="39">
        <v>1.38888888888888E-2</v>
      </c>
      <c r="E1654">
        <v>0</v>
      </c>
      <c r="F1654" s="24">
        <v>0</v>
      </c>
      <c r="G1654">
        <v>0</v>
      </c>
    </row>
    <row r="1655" spans="1:7" x14ac:dyDescent="0.35">
      <c r="A1655">
        <v>230803</v>
      </c>
      <c r="B1655">
        <v>215</v>
      </c>
      <c r="C1655" s="39">
        <v>1.38888888888889E-2</v>
      </c>
      <c r="D1655" s="39">
        <v>1.4583333333333301E-2</v>
      </c>
      <c r="E1655">
        <v>0</v>
      </c>
      <c r="F1655" s="24">
        <v>0</v>
      </c>
      <c r="G1655">
        <v>0</v>
      </c>
    </row>
    <row r="1656" spans="1:7" x14ac:dyDescent="0.35">
      <c r="A1656">
        <v>230803</v>
      </c>
      <c r="B1656">
        <v>215</v>
      </c>
      <c r="C1656" s="39">
        <v>1.4583333333333301E-2</v>
      </c>
      <c r="D1656" s="39">
        <v>1.5277777777777699E-2</v>
      </c>
      <c r="E1656">
        <v>0</v>
      </c>
      <c r="F1656" s="24">
        <v>0</v>
      </c>
      <c r="G1656">
        <v>0</v>
      </c>
    </row>
    <row r="1657" spans="1:7" x14ac:dyDescent="0.35">
      <c r="A1657">
        <v>230803</v>
      </c>
      <c r="B1657">
        <v>215</v>
      </c>
      <c r="C1657" s="39">
        <v>1.52777777777778E-2</v>
      </c>
      <c r="D1657" s="39">
        <v>1.59722222222222E-2</v>
      </c>
      <c r="E1657">
        <v>0</v>
      </c>
      <c r="F1657" s="24">
        <v>0</v>
      </c>
      <c r="G1657">
        <v>0</v>
      </c>
    </row>
    <row r="1658" spans="1:7" x14ac:dyDescent="0.35">
      <c r="A1658">
        <v>230803</v>
      </c>
      <c r="B1658">
        <v>215</v>
      </c>
      <c r="C1658" s="39">
        <v>1.59722222222222E-2</v>
      </c>
      <c r="D1658" s="39">
        <v>1.6666666666666601E-2</v>
      </c>
      <c r="E1658">
        <v>0</v>
      </c>
      <c r="F1658" s="24">
        <v>0</v>
      </c>
      <c r="G1658">
        <v>0</v>
      </c>
    </row>
    <row r="1659" spans="1:7" x14ac:dyDescent="0.35">
      <c r="A1659">
        <v>230804</v>
      </c>
      <c r="B1659">
        <v>216</v>
      </c>
      <c r="C1659" s="39">
        <v>0</v>
      </c>
      <c r="D1659" s="39">
        <v>6.9444444444444447E-4</v>
      </c>
      <c r="E1659">
        <v>8201722.0999999996</v>
      </c>
      <c r="F1659" s="24">
        <v>63.227812083227327</v>
      </c>
      <c r="G1659">
        <v>0</v>
      </c>
    </row>
    <row r="1660" spans="1:7" x14ac:dyDescent="0.35">
      <c r="A1660">
        <v>230804</v>
      </c>
      <c r="B1660">
        <v>216</v>
      </c>
      <c r="C1660" s="39">
        <v>6.9444444444444447E-4</v>
      </c>
      <c r="D1660" s="39">
        <v>1.3888888888888889E-3</v>
      </c>
      <c r="E1660">
        <v>0</v>
      </c>
      <c r="F1660" s="24">
        <v>0</v>
      </c>
      <c r="G1660">
        <v>0</v>
      </c>
    </row>
    <row r="1661" spans="1:7" x14ac:dyDescent="0.35">
      <c r="A1661">
        <v>230804</v>
      </c>
      <c r="B1661">
        <v>216</v>
      </c>
      <c r="C1661" s="39">
        <v>1.3888888888888889E-3</v>
      </c>
      <c r="D1661" s="39">
        <v>2.0833333333333333E-3</v>
      </c>
      <c r="E1661">
        <v>0</v>
      </c>
      <c r="F1661" s="24">
        <v>0</v>
      </c>
      <c r="G1661">
        <v>0</v>
      </c>
    </row>
    <row r="1662" spans="1:7" x14ac:dyDescent="0.35">
      <c r="A1662">
        <v>230804</v>
      </c>
      <c r="B1662">
        <v>216</v>
      </c>
      <c r="C1662" s="39">
        <v>2.0833333333333298E-3</v>
      </c>
      <c r="D1662" s="39">
        <v>2.7777777777777701E-3</v>
      </c>
      <c r="E1662">
        <v>0</v>
      </c>
      <c r="F1662" s="24">
        <v>0</v>
      </c>
      <c r="G1662">
        <v>0</v>
      </c>
    </row>
    <row r="1663" spans="1:7" x14ac:dyDescent="0.35">
      <c r="A1663">
        <v>230804</v>
      </c>
      <c r="B1663">
        <v>216</v>
      </c>
      <c r="C1663" s="39">
        <v>2.7777777777777801E-3</v>
      </c>
      <c r="D1663" s="39">
        <v>3.4722222222222199E-3</v>
      </c>
      <c r="E1663">
        <v>0</v>
      </c>
      <c r="F1663" s="24">
        <v>0</v>
      </c>
      <c r="G1663">
        <v>0</v>
      </c>
    </row>
    <row r="1664" spans="1:7" x14ac:dyDescent="0.35">
      <c r="A1664">
        <v>230804</v>
      </c>
      <c r="B1664">
        <v>216</v>
      </c>
      <c r="C1664" s="39">
        <v>3.4722222222222199E-3</v>
      </c>
      <c r="D1664" s="39">
        <v>4.1666666666666597E-3</v>
      </c>
      <c r="E1664">
        <v>0</v>
      </c>
      <c r="F1664" s="24">
        <v>0</v>
      </c>
      <c r="G1664">
        <v>0</v>
      </c>
    </row>
    <row r="1665" spans="1:7" x14ac:dyDescent="0.35">
      <c r="A1665">
        <v>230804</v>
      </c>
      <c r="B1665">
        <v>216</v>
      </c>
      <c r="C1665" s="39">
        <v>4.1666666666666701E-3</v>
      </c>
      <c r="D1665" s="39">
        <v>4.8611111111111103E-3</v>
      </c>
      <c r="E1665">
        <v>8201722.0999999996</v>
      </c>
      <c r="F1665" s="24">
        <v>63.227812083227327</v>
      </c>
      <c r="G1665">
        <v>0</v>
      </c>
    </row>
    <row r="1666" spans="1:7" x14ac:dyDescent="0.35">
      <c r="A1666">
        <v>230804</v>
      </c>
      <c r="B1666">
        <v>216</v>
      </c>
      <c r="C1666" s="39">
        <v>4.8611111111111103E-3</v>
      </c>
      <c r="D1666" s="39">
        <v>5.5555555555555497E-3</v>
      </c>
      <c r="E1666">
        <v>0</v>
      </c>
      <c r="F1666" s="24">
        <v>0</v>
      </c>
      <c r="G1666">
        <v>0</v>
      </c>
    </row>
    <row r="1667" spans="1:7" x14ac:dyDescent="0.35">
      <c r="A1667">
        <v>230804</v>
      </c>
      <c r="B1667">
        <v>216</v>
      </c>
      <c r="C1667" s="39">
        <v>5.5555555555555601E-3</v>
      </c>
      <c r="D1667" s="39">
        <v>6.2500000000000003E-3</v>
      </c>
      <c r="E1667">
        <v>0</v>
      </c>
      <c r="F1667" s="24">
        <v>0</v>
      </c>
      <c r="G1667">
        <v>0</v>
      </c>
    </row>
    <row r="1668" spans="1:7" x14ac:dyDescent="0.35">
      <c r="A1668">
        <v>230804</v>
      </c>
      <c r="B1668">
        <v>216</v>
      </c>
      <c r="C1668" s="39">
        <v>6.2500000000000003E-3</v>
      </c>
      <c r="D1668" s="39">
        <v>6.9444444444444397E-3</v>
      </c>
      <c r="E1668">
        <v>0</v>
      </c>
      <c r="F1668" s="24">
        <v>0</v>
      </c>
      <c r="G1668">
        <v>0</v>
      </c>
    </row>
    <row r="1669" spans="1:7" x14ac:dyDescent="0.35">
      <c r="A1669">
        <v>230804</v>
      </c>
      <c r="B1669">
        <v>216</v>
      </c>
      <c r="C1669" s="39">
        <v>6.9444444444444397E-3</v>
      </c>
      <c r="D1669" s="39">
        <v>7.63888888888888E-3</v>
      </c>
      <c r="E1669">
        <v>0</v>
      </c>
      <c r="F1669" s="24">
        <v>0</v>
      </c>
      <c r="G1669">
        <v>0</v>
      </c>
    </row>
    <row r="1670" spans="1:7" x14ac:dyDescent="0.35">
      <c r="A1670">
        <v>230804</v>
      </c>
      <c r="B1670">
        <v>216</v>
      </c>
      <c r="C1670" s="39">
        <v>7.6388888888888904E-3</v>
      </c>
      <c r="D1670" s="39">
        <v>8.3333333333333297E-3</v>
      </c>
      <c r="E1670">
        <v>0</v>
      </c>
      <c r="F1670" s="24">
        <v>0</v>
      </c>
      <c r="G1670">
        <v>0</v>
      </c>
    </row>
    <row r="1671" spans="1:7" x14ac:dyDescent="0.35">
      <c r="A1671">
        <v>230804</v>
      </c>
      <c r="B1671">
        <v>216</v>
      </c>
      <c r="C1671" s="39">
        <v>8.3333333333333297E-3</v>
      </c>
      <c r="D1671" s="39">
        <v>9.02777777777777E-3</v>
      </c>
      <c r="E1671">
        <v>8201722.0999999996</v>
      </c>
      <c r="F1671" s="24">
        <v>63.227812083227327</v>
      </c>
      <c r="G1671">
        <v>0</v>
      </c>
    </row>
    <row r="1672" spans="1:7" x14ac:dyDescent="0.35">
      <c r="A1672">
        <v>230804</v>
      </c>
      <c r="B1672">
        <v>216</v>
      </c>
      <c r="C1672" s="39">
        <v>9.0277777777777804E-3</v>
      </c>
      <c r="D1672" s="39">
        <v>9.7222222222222206E-3</v>
      </c>
      <c r="E1672">
        <v>0</v>
      </c>
      <c r="F1672" s="24">
        <v>0</v>
      </c>
      <c r="G1672">
        <v>0</v>
      </c>
    </row>
    <row r="1673" spans="1:7" x14ac:dyDescent="0.35">
      <c r="A1673">
        <v>230804</v>
      </c>
      <c r="B1673">
        <v>216</v>
      </c>
      <c r="C1673" s="39">
        <v>9.7222222222222206E-3</v>
      </c>
      <c r="D1673" s="39">
        <v>1.0416666666666701E-2</v>
      </c>
      <c r="E1673">
        <v>0</v>
      </c>
      <c r="F1673" s="24">
        <v>0</v>
      </c>
      <c r="G1673">
        <v>0</v>
      </c>
    </row>
    <row r="1674" spans="1:7" x14ac:dyDescent="0.35">
      <c r="A1674">
        <v>230804</v>
      </c>
      <c r="B1674">
        <v>216</v>
      </c>
      <c r="C1674" s="39">
        <v>1.0416666666666701E-2</v>
      </c>
      <c r="D1674" s="39">
        <v>1.1111111111111099E-2</v>
      </c>
      <c r="E1674">
        <v>0</v>
      </c>
      <c r="F1674" s="24">
        <v>0</v>
      </c>
      <c r="G1674">
        <v>0</v>
      </c>
    </row>
    <row r="1675" spans="1:7" x14ac:dyDescent="0.35">
      <c r="A1675">
        <v>230804</v>
      </c>
      <c r="B1675">
        <v>216</v>
      </c>
      <c r="C1675" s="39">
        <v>1.1111111111111099E-2</v>
      </c>
      <c r="D1675" s="39">
        <v>1.18055555555555E-2</v>
      </c>
      <c r="E1675">
        <v>0</v>
      </c>
      <c r="F1675" s="24">
        <v>0</v>
      </c>
      <c r="G1675">
        <v>0</v>
      </c>
    </row>
    <row r="1676" spans="1:7" x14ac:dyDescent="0.35">
      <c r="A1676">
        <v>230804</v>
      </c>
      <c r="B1676">
        <v>216</v>
      </c>
      <c r="C1676" s="39">
        <v>1.18055555555556E-2</v>
      </c>
      <c r="D1676" s="39">
        <v>1.2500000000000001E-2</v>
      </c>
      <c r="E1676">
        <v>0</v>
      </c>
      <c r="F1676" s="24">
        <v>0</v>
      </c>
      <c r="G1676">
        <v>0</v>
      </c>
    </row>
    <row r="1677" spans="1:7" x14ac:dyDescent="0.35">
      <c r="A1677">
        <v>230804</v>
      </c>
      <c r="B1677">
        <v>216</v>
      </c>
      <c r="C1677" s="39">
        <v>1.2500000000000001E-2</v>
      </c>
      <c r="D1677" s="39">
        <v>1.3194444444444399E-2</v>
      </c>
      <c r="E1677">
        <v>8201722.0999999996</v>
      </c>
      <c r="F1677" s="24">
        <v>63.227812083227327</v>
      </c>
      <c r="G1677">
        <v>0</v>
      </c>
    </row>
    <row r="1678" spans="1:7" x14ac:dyDescent="0.35">
      <c r="A1678">
        <v>230804</v>
      </c>
      <c r="B1678">
        <v>216</v>
      </c>
      <c r="C1678" s="39">
        <v>1.3194444444444399E-2</v>
      </c>
      <c r="D1678" s="39">
        <v>1.38888888888888E-2</v>
      </c>
      <c r="E1678">
        <v>0</v>
      </c>
      <c r="F1678" s="24">
        <v>0</v>
      </c>
      <c r="G1678">
        <v>0</v>
      </c>
    </row>
    <row r="1679" spans="1:7" x14ac:dyDescent="0.35">
      <c r="A1679">
        <v>230804</v>
      </c>
      <c r="B1679">
        <v>216</v>
      </c>
      <c r="C1679" s="39">
        <v>1.38888888888889E-2</v>
      </c>
      <c r="D1679" s="39">
        <v>1.4583333333333301E-2</v>
      </c>
      <c r="E1679">
        <v>0</v>
      </c>
      <c r="F1679" s="24">
        <v>0</v>
      </c>
      <c r="G1679">
        <v>0</v>
      </c>
    </row>
    <row r="1680" spans="1:7" x14ac:dyDescent="0.35">
      <c r="A1680">
        <v>230804</v>
      </c>
      <c r="B1680">
        <v>216</v>
      </c>
      <c r="C1680" s="39">
        <v>1.4583333333333301E-2</v>
      </c>
      <c r="D1680" s="39">
        <v>1.5277777777777699E-2</v>
      </c>
      <c r="E1680">
        <v>0</v>
      </c>
      <c r="F1680" s="24">
        <v>0</v>
      </c>
      <c r="G1680">
        <v>0</v>
      </c>
    </row>
    <row r="1681" spans="1:7" x14ac:dyDescent="0.35">
      <c r="A1681">
        <v>230804</v>
      </c>
      <c r="B1681">
        <v>216</v>
      </c>
      <c r="C1681" s="39">
        <v>1.52777777777778E-2</v>
      </c>
      <c r="D1681" s="39">
        <v>1.59722222222222E-2</v>
      </c>
      <c r="E1681">
        <v>0</v>
      </c>
      <c r="F1681" s="24">
        <v>0</v>
      </c>
      <c r="G1681">
        <v>0</v>
      </c>
    </row>
    <row r="1682" spans="1:7" x14ac:dyDescent="0.35">
      <c r="A1682">
        <v>230804</v>
      </c>
      <c r="B1682">
        <v>216</v>
      </c>
      <c r="C1682" s="39">
        <v>1.59722222222222E-2</v>
      </c>
      <c r="D1682" s="39">
        <v>1.6666666666666601E-2</v>
      </c>
      <c r="E1682">
        <v>0</v>
      </c>
      <c r="F1682" s="24">
        <v>0</v>
      </c>
      <c r="G1682">
        <v>0</v>
      </c>
    </row>
    <row r="1683" spans="1:7" x14ac:dyDescent="0.35">
      <c r="A1683">
        <v>230805</v>
      </c>
      <c r="B1683">
        <v>217</v>
      </c>
      <c r="C1683" s="39">
        <v>0</v>
      </c>
      <c r="D1683" s="39">
        <v>6.9444444444444447E-4</v>
      </c>
      <c r="E1683">
        <v>8201722.0999999996</v>
      </c>
      <c r="F1683" s="24">
        <v>63.227812083227327</v>
      </c>
      <c r="G1683">
        <v>0</v>
      </c>
    </row>
    <row r="1684" spans="1:7" x14ac:dyDescent="0.35">
      <c r="A1684">
        <v>230805</v>
      </c>
      <c r="B1684">
        <v>217</v>
      </c>
      <c r="C1684" s="39">
        <v>6.9444444444444447E-4</v>
      </c>
      <c r="D1684" s="39">
        <v>1.3888888888888889E-3</v>
      </c>
      <c r="E1684">
        <v>0</v>
      </c>
      <c r="F1684" s="24">
        <v>0</v>
      </c>
      <c r="G1684">
        <v>0</v>
      </c>
    </row>
    <row r="1685" spans="1:7" x14ac:dyDescent="0.35">
      <c r="A1685">
        <v>230805</v>
      </c>
      <c r="B1685">
        <v>217</v>
      </c>
      <c r="C1685" s="39">
        <v>1.3888888888888889E-3</v>
      </c>
      <c r="D1685" s="39">
        <v>2.0833333333333333E-3</v>
      </c>
      <c r="E1685">
        <v>0</v>
      </c>
      <c r="F1685" s="24">
        <v>0</v>
      </c>
      <c r="G1685">
        <v>0</v>
      </c>
    </row>
    <row r="1686" spans="1:7" x14ac:dyDescent="0.35">
      <c r="A1686">
        <v>230805</v>
      </c>
      <c r="B1686">
        <v>217</v>
      </c>
      <c r="C1686" s="39">
        <v>2.0833333333333298E-3</v>
      </c>
      <c r="D1686" s="39">
        <v>2.7777777777777701E-3</v>
      </c>
      <c r="E1686">
        <v>0</v>
      </c>
      <c r="F1686" s="24">
        <v>0</v>
      </c>
      <c r="G1686">
        <v>0</v>
      </c>
    </row>
    <row r="1687" spans="1:7" x14ac:dyDescent="0.35">
      <c r="A1687">
        <v>230805</v>
      </c>
      <c r="B1687">
        <v>217</v>
      </c>
      <c r="C1687" s="39">
        <v>2.7777777777777801E-3</v>
      </c>
      <c r="D1687" s="39">
        <v>3.4722222222222199E-3</v>
      </c>
      <c r="E1687">
        <v>0</v>
      </c>
      <c r="F1687" s="24">
        <v>0</v>
      </c>
      <c r="G1687">
        <v>0</v>
      </c>
    </row>
    <row r="1688" spans="1:7" x14ac:dyDescent="0.35">
      <c r="A1688">
        <v>230805</v>
      </c>
      <c r="B1688">
        <v>217</v>
      </c>
      <c r="C1688" s="39">
        <v>3.4722222222222199E-3</v>
      </c>
      <c r="D1688" s="39">
        <v>4.1666666666666597E-3</v>
      </c>
      <c r="E1688">
        <v>0</v>
      </c>
      <c r="F1688" s="24">
        <v>0</v>
      </c>
      <c r="G1688">
        <v>0</v>
      </c>
    </row>
    <row r="1689" spans="1:7" x14ac:dyDescent="0.35">
      <c r="A1689">
        <v>230805</v>
      </c>
      <c r="B1689">
        <v>217</v>
      </c>
      <c r="C1689" s="39">
        <v>4.1666666666666701E-3</v>
      </c>
      <c r="D1689" s="39">
        <v>4.8611111111111103E-3</v>
      </c>
      <c r="E1689">
        <v>8201722.0999999996</v>
      </c>
      <c r="F1689" s="24">
        <v>63.227812083227327</v>
      </c>
      <c r="G1689">
        <v>0</v>
      </c>
    </row>
    <row r="1690" spans="1:7" x14ac:dyDescent="0.35">
      <c r="A1690">
        <v>230805</v>
      </c>
      <c r="B1690">
        <v>217</v>
      </c>
      <c r="C1690" s="39">
        <v>4.8611111111111103E-3</v>
      </c>
      <c r="D1690" s="39">
        <v>5.5555555555555497E-3</v>
      </c>
      <c r="E1690">
        <v>0</v>
      </c>
      <c r="F1690" s="24">
        <v>0</v>
      </c>
      <c r="G1690">
        <v>0</v>
      </c>
    </row>
    <row r="1691" spans="1:7" x14ac:dyDescent="0.35">
      <c r="A1691">
        <v>230805</v>
      </c>
      <c r="B1691">
        <v>217</v>
      </c>
      <c r="C1691" s="39">
        <v>5.5555555555555601E-3</v>
      </c>
      <c r="D1691" s="39">
        <v>6.2500000000000003E-3</v>
      </c>
      <c r="E1691">
        <v>0</v>
      </c>
      <c r="F1691" s="24">
        <v>0</v>
      </c>
      <c r="G1691">
        <v>0</v>
      </c>
    </row>
    <row r="1692" spans="1:7" x14ac:dyDescent="0.35">
      <c r="A1692">
        <v>230805</v>
      </c>
      <c r="B1692">
        <v>217</v>
      </c>
      <c r="C1692" s="39">
        <v>6.2500000000000003E-3</v>
      </c>
      <c r="D1692" s="39">
        <v>6.9444444444444397E-3</v>
      </c>
      <c r="E1692">
        <v>0</v>
      </c>
      <c r="F1692" s="24">
        <v>0</v>
      </c>
      <c r="G1692">
        <v>0</v>
      </c>
    </row>
    <row r="1693" spans="1:7" x14ac:dyDescent="0.35">
      <c r="A1693">
        <v>230805</v>
      </c>
      <c r="B1693">
        <v>217</v>
      </c>
      <c r="C1693" s="39">
        <v>6.9444444444444397E-3</v>
      </c>
      <c r="D1693" s="39">
        <v>7.63888888888888E-3</v>
      </c>
      <c r="E1693">
        <v>0</v>
      </c>
      <c r="F1693" s="24">
        <v>0</v>
      </c>
      <c r="G1693">
        <v>0</v>
      </c>
    </row>
    <row r="1694" spans="1:7" x14ac:dyDescent="0.35">
      <c r="A1694">
        <v>230805</v>
      </c>
      <c r="B1694">
        <v>217</v>
      </c>
      <c r="C1694" s="39">
        <v>7.6388888888888904E-3</v>
      </c>
      <c r="D1694" s="39">
        <v>8.3333333333333297E-3</v>
      </c>
      <c r="E1694">
        <v>0</v>
      </c>
      <c r="F1694" s="24">
        <v>0</v>
      </c>
      <c r="G1694">
        <v>0</v>
      </c>
    </row>
    <row r="1695" spans="1:7" x14ac:dyDescent="0.35">
      <c r="A1695">
        <v>230805</v>
      </c>
      <c r="B1695">
        <v>217</v>
      </c>
      <c r="C1695" s="39">
        <v>8.3333333333333297E-3</v>
      </c>
      <c r="D1695" s="39">
        <v>9.02777777777777E-3</v>
      </c>
      <c r="E1695">
        <v>8201722.0999999996</v>
      </c>
      <c r="F1695" s="24">
        <v>63.227812083227327</v>
      </c>
      <c r="G1695">
        <v>0</v>
      </c>
    </row>
    <row r="1696" spans="1:7" x14ac:dyDescent="0.35">
      <c r="A1696">
        <v>230805</v>
      </c>
      <c r="B1696">
        <v>217</v>
      </c>
      <c r="C1696" s="39">
        <v>9.0277777777777804E-3</v>
      </c>
      <c r="D1696" s="39">
        <v>9.7222222222222206E-3</v>
      </c>
      <c r="E1696">
        <v>0</v>
      </c>
      <c r="F1696" s="24">
        <v>0</v>
      </c>
      <c r="G1696">
        <v>0</v>
      </c>
    </row>
    <row r="1697" spans="1:7" x14ac:dyDescent="0.35">
      <c r="A1697">
        <v>230805</v>
      </c>
      <c r="B1697">
        <v>217</v>
      </c>
      <c r="C1697" s="39">
        <v>9.7222222222222206E-3</v>
      </c>
      <c r="D1697" s="39">
        <v>1.0416666666666701E-2</v>
      </c>
      <c r="E1697">
        <v>0</v>
      </c>
      <c r="F1697" s="24">
        <v>0</v>
      </c>
      <c r="G1697">
        <v>0</v>
      </c>
    </row>
    <row r="1698" spans="1:7" x14ac:dyDescent="0.35">
      <c r="A1698">
        <v>230805</v>
      </c>
      <c r="B1698">
        <v>217</v>
      </c>
      <c r="C1698" s="39">
        <v>1.0416666666666701E-2</v>
      </c>
      <c r="D1698" s="39">
        <v>1.1111111111111099E-2</v>
      </c>
      <c r="E1698">
        <v>0</v>
      </c>
      <c r="F1698" s="24">
        <v>0</v>
      </c>
      <c r="G1698">
        <v>0</v>
      </c>
    </row>
    <row r="1699" spans="1:7" x14ac:dyDescent="0.35">
      <c r="A1699">
        <v>230805</v>
      </c>
      <c r="B1699">
        <v>217</v>
      </c>
      <c r="C1699" s="39">
        <v>1.1111111111111099E-2</v>
      </c>
      <c r="D1699" s="39">
        <v>1.18055555555555E-2</v>
      </c>
      <c r="E1699">
        <v>0</v>
      </c>
      <c r="F1699" s="24">
        <v>0</v>
      </c>
      <c r="G1699">
        <v>0</v>
      </c>
    </row>
    <row r="1700" spans="1:7" x14ac:dyDescent="0.35">
      <c r="A1700">
        <v>230805</v>
      </c>
      <c r="B1700">
        <v>217</v>
      </c>
      <c r="C1700" s="39">
        <v>1.18055555555556E-2</v>
      </c>
      <c r="D1700" s="39">
        <v>1.2500000000000001E-2</v>
      </c>
      <c r="E1700">
        <v>0</v>
      </c>
      <c r="F1700" s="24">
        <v>0</v>
      </c>
      <c r="G1700">
        <v>0</v>
      </c>
    </row>
    <row r="1701" spans="1:7" x14ac:dyDescent="0.35">
      <c r="A1701">
        <v>230805</v>
      </c>
      <c r="B1701">
        <v>217</v>
      </c>
      <c r="C1701" s="39">
        <v>1.2500000000000001E-2</v>
      </c>
      <c r="D1701" s="39">
        <v>1.3194444444444399E-2</v>
      </c>
      <c r="E1701">
        <v>8201722.0999999996</v>
      </c>
      <c r="F1701" s="24">
        <v>63.227812083227327</v>
      </c>
      <c r="G1701">
        <v>0</v>
      </c>
    </row>
    <row r="1702" spans="1:7" x14ac:dyDescent="0.35">
      <c r="A1702">
        <v>230805</v>
      </c>
      <c r="B1702">
        <v>217</v>
      </c>
      <c r="C1702" s="39">
        <v>1.3194444444444399E-2</v>
      </c>
      <c r="D1702" s="39">
        <v>1.38888888888888E-2</v>
      </c>
      <c r="E1702">
        <v>0</v>
      </c>
      <c r="F1702" s="24">
        <v>0</v>
      </c>
      <c r="G1702">
        <v>0</v>
      </c>
    </row>
    <row r="1703" spans="1:7" x14ac:dyDescent="0.35">
      <c r="A1703">
        <v>230805</v>
      </c>
      <c r="B1703">
        <v>217</v>
      </c>
      <c r="C1703" s="39">
        <v>1.38888888888889E-2</v>
      </c>
      <c r="D1703" s="39">
        <v>1.4583333333333301E-2</v>
      </c>
      <c r="E1703">
        <v>0</v>
      </c>
      <c r="F1703" s="24">
        <v>0</v>
      </c>
      <c r="G1703">
        <v>0</v>
      </c>
    </row>
    <row r="1704" spans="1:7" x14ac:dyDescent="0.35">
      <c r="A1704">
        <v>230805</v>
      </c>
      <c r="B1704">
        <v>217</v>
      </c>
      <c r="C1704" s="39">
        <v>1.4583333333333301E-2</v>
      </c>
      <c r="D1704" s="39">
        <v>1.5277777777777699E-2</v>
      </c>
      <c r="E1704">
        <v>0</v>
      </c>
      <c r="F1704" s="24">
        <v>0</v>
      </c>
      <c r="G1704">
        <v>0</v>
      </c>
    </row>
    <row r="1705" spans="1:7" x14ac:dyDescent="0.35">
      <c r="A1705">
        <v>230805</v>
      </c>
      <c r="B1705">
        <v>217</v>
      </c>
      <c r="C1705" s="39">
        <v>1.52777777777778E-2</v>
      </c>
      <c r="D1705" s="39">
        <v>1.59722222222222E-2</v>
      </c>
      <c r="E1705">
        <v>0</v>
      </c>
      <c r="F1705" s="24">
        <v>0</v>
      </c>
      <c r="G1705">
        <v>0</v>
      </c>
    </row>
    <row r="1706" spans="1:7" x14ac:dyDescent="0.35">
      <c r="A1706">
        <v>230805</v>
      </c>
      <c r="B1706">
        <v>217</v>
      </c>
      <c r="C1706" s="39">
        <v>1.59722222222222E-2</v>
      </c>
      <c r="D1706" s="39">
        <v>1.6666666666666601E-2</v>
      </c>
      <c r="E1706">
        <v>0</v>
      </c>
      <c r="F1706" s="24">
        <v>0</v>
      </c>
      <c r="G1706">
        <v>0</v>
      </c>
    </row>
    <row r="1707" spans="1:7" x14ac:dyDescent="0.35">
      <c r="A1707">
        <v>230806</v>
      </c>
      <c r="B1707">
        <v>218</v>
      </c>
      <c r="C1707" s="39">
        <v>0</v>
      </c>
      <c r="D1707" s="39">
        <v>6.9444444444444447E-4</v>
      </c>
      <c r="E1707">
        <v>8201722.0999999996</v>
      </c>
      <c r="F1707" s="24">
        <v>63.227812083227327</v>
      </c>
      <c r="G1707">
        <v>0</v>
      </c>
    </row>
    <row r="1708" spans="1:7" x14ac:dyDescent="0.35">
      <c r="A1708">
        <v>230806</v>
      </c>
      <c r="B1708">
        <v>218</v>
      </c>
      <c r="C1708" s="39">
        <v>6.9444444444444447E-4</v>
      </c>
      <c r="D1708" s="39">
        <v>1.3888888888888889E-3</v>
      </c>
      <c r="E1708">
        <v>0</v>
      </c>
      <c r="F1708" s="24">
        <v>0</v>
      </c>
      <c r="G1708">
        <v>0</v>
      </c>
    </row>
    <row r="1709" spans="1:7" x14ac:dyDescent="0.35">
      <c r="A1709">
        <v>230806</v>
      </c>
      <c r="B1709">
        <v>218</v>
      </c>
      <c r="C1709" s="39">
        <v>1.3888888888888889E-3</v>
      </c>
      <c r="D1709" s="39">
        <v>2.0833333333333333E-3</v>
      </c>
      <c r="E1709">
        <v>0</v>
      </c>
      <c r="F1709" s="24">
        <v>0</v>
      </c>
      <c r="G1709">
        <v>0</v>
      </c>
    </row>
    <row r="1710" spans="1:7" x14ac:dyDescent="0.35">
      <c r="A1710">
        <v>230806</v>
      </c>
      <c r="B1710">
        <v>218</v>
      </c>
      <c r="C1710" s="39">
        <v>2.0833333333333298E-3</v>
      </c>
      <c r="D1710" s="39">
        <v>2.7777777777777701E-3</v>
      </c>
      <c r="E1710">
        <v>0</v>
      </c>
      <c r="F1710" s="24">
        <v>0</v>
      </c>
      <c r="G1710">
        <v>0</v>
      </c>
    </row>
    <row r="1711" spans="1:7" x14ac:dyDescent="0.35">
      <c r="A1711">
        <v>230806</v>
      </c>
      <c r="B1711">
        <v>218</v>
      </c>
      <c r="C1711" s="39">
        <v>2.7777777777777801E-3</v>
      </c>
      <c r="D1711" s="39">
        <v>3.4722222222222199E-3</v>
      </c>
      <c r="E1711">
        <v>0</v>
      </c>
      <c r="F1711" s="24">
        <v>0</v>
      </c>
      <c r="G1711">
        <v>0</v>
      </c>
    </row>
    <row r="1712" spans="1:7" x14ac:dyDescent="0.35">
      <c r="A1712">
        <v>230806</v>
      </c>
      <c r="B1712">
        <v>218</v>
      </c>
      <c r="C1712" s="39">
        <v>3.4722222222222199E-3</v>
      </c>
      <c r="D1712" s="39">
        <v>4.1666666666666597E-3</v>
      </c>
      <c r="E1712">
        <v>0</v>
      </c>
      <c r="F1712" s="24">
        <v>0</v>
      </c>
      <c r="G1712">
        <v>0</v>
      </c>
    </row>
    <row r="1713" spans="1:7" x14ac:dyDescent="0.35">
      <c r="A1713">
        <v>230806</v>
      </c>
      <c r="B1713">
        <v>218</v>
      </c>
      <c r="C1713" s="39">
        <v>4.1666666666666701E-3</v>
      </c>
      <c r="D1713" s="39">
        <v>4.8611111111111103E-3</v>
      </c>
      <c r="E1713">
        <v>8201722.0999999996</v>
      </c>
      <c r="F1713" s="24">
        <v>63.227812083227327</v>
      </c>
      <c r="G1713">
        <v>0</v>
      </c>
    </row>
    <row r="1714" spans="1:7" x14ac:dyDescent="0.35">
      <c r="A1714">
        <v>230806</v>
      </c>
      <c r="B1714">
        <v>218</v>
      </c>
      <c r="C1714" s="39">
        <v>4.8611111111111103E-3</v>
      </c>
      <c r="D1714" s="39">
        <v>5.5555555555555497E-3</v>
      </c>
      <c r="E1714">
        <v>0</v>
      </c>
      <c r="F1714" s="24">
        <v>0</v>
      </c>
      <c r="G1714">
        <v>0</v>
      </c>
    </row>
    <row r="1715" spans="1:7" x14ac:dyDescent="0.35">
      <c r="A1715">
        <v>230806</v>
      </c>
      <c r="B1715">
        <v>218</v>
      </c>
      <c r="C1715" s="39">
        <v>5.5555555555555601E-3</v>
      </c>
      <c r="D1715" s="39">
        <v>6.2500000000000003E-3</v>
      </c>
      <c r="E1715">
        <v>0</v>
      </c>
      <c r="F1715" s="24">
        <v>0</v>
      </c>
      <c r="G1715">
        <v>0</v>
      </c>
    </row>
    <row r="1716" spans="1:7" x14ac:dyDescent="0.35">
      <c r="A1716">
        <v>230806</v>
      </c>
      <c r="B1716">
        <v>218</v>
      </c>
      <c r="C1716" s="39">
        <v>6.2500000000000003E-3</v>
      </c>
      <c r="D1716" s="39">
        <v>6.9444444444444397E-3</v>
      </c>
      <c r="E1716">
        <v>0</v>
      </c>
      <c r="F1716" s="24">
        <v>0</v>
      </c>
      <c r="G1716">
        <v>0</v>
      </c>
    </row>
    <row r="1717" spans="1:7" x14ac:dyDescent="0.35">
      <c r="A1717">
        <v>230806</v>
      </c>
      <c r="B1717">
        <v>218</v>
      </c>
      <c r="C1717" s="39">
        <v>6.9444444444444397E-3</v>
      </c>
      <c r="D1717" s="39">
        <v>7.63888888888888E-3</v>
      </c>
      <c r="E1717">
        <v>0</v>
      </c>
      <c r="F1717" s="24">
        <v>0</v>
      </c>
      <c r="G1717">
        <v>0</v>
      </c>
    </row>
    <row r="1718" spans="1:7" x14ac:dyDescent="0.35">
      <c r="A1718">
        <v>230806</v>
      </c>
      <c r="B1718">
        <v>218</v>
      </c>
      <c r="C1718" s="39">
        <v>7.6388888888888904E-3</v>
      </c>
      <c r="D1718" s="39">
        <v>8.3333333333333297E-3</v>
      </c>
      <c r="E1718">
        <v>0</v>
      </c>
      <c r="F1718" s="24">
        <v>0</v>
      </c>
      <c r="G1718">
        <v>0</v>
      </c>
    </row>
    <row r="1719" spans="1:7" x14ac:dyDescent="0.35">
      <c r="A1719">
        <v>230806</v>
      </c>
      <c r="B1719">
        <v>218</v>
      </c>
      <c r="C1719" s="39">
        <v>8.3333333333333297E-3</v>
      </c>
      <c r="D1719" s="39">
        <v>9.02777777777777E-3</v>
      </c>
      <c r="E1719">
        <v>8201722.0999999996</v>
      </c>
      <c r="F1719" s="24">
        <v>63.227812083227327</v>
      </c>
      <c r="G1719">
        <v>0</v>
      </c>
    </row>
    <row r="1720" spans="1:7" x14ac:dyDescent="0.35">
      <c r="A1720">
        <v>230806</v>
      </c>
      <c r="B1720">
        <v>218</v>
      </c>
      <c r="C1720" s="39">
        <v>9.0277777777777804E-3</v>
      </c>
      <c r="D1720" s="39">
        <v>9.7222222222222206E-3</v>
      </c>
      <c r="E1720">
        <v>0</v>
      </c>
      <c r="F1720" s="24">
        <v>0</v>
      </c>
      <c r="G1720">
        <v>0</v>
      </c>
    </row>
    <row r="1721" spans="1:7" x14ac:dyDescent="0.35">
      <c r="A1721">
        <v>230806</v>
      </c>
      <c r="B1721">
        <v>218</v>
      </c>
      <c r="C1721" s="39">
        <v>9.7222222222222206E-3</v>
      </c>
      <c r="D1721" s="39">
        <v>1.0416666666666701E-2</v>
      </c>
      <c r="E1721">
        <v>0</v>
      </c>
      <c r="F1721" s="24">
        <v>0</v>
      </c>
      <c r="G1721">
        <v>0</v>
      </c>
    </row>
    <row r="1722" spans="1:7" x14ac:dyDescent="0.35">
      <c r="A1722">
        <v>230806</v>
      </c>
      <c r="B1722">
        <v>218</v>
      </c>
      <c r="C1722" s="39">
        <v>1.0416666666666701E-2</v>
      </c>
      <c r="D1722" s="39">
        <v>1.1111111111111099E-2</v>
      </c>
      <c r="E1722">
        <v>0</v>
      </c>
      <c r="F1722" s="24">
        <v>0</v>
      </c>
      <c r="G1722">
        <v>0</v>
      </c>
    </row>
    <row r="1723" spans="1:7" x14ac:dyDescent="0.35">
      <c r="A1723">
        <v>230806</v>
      </c>
      <c r="B1723">
        <v>218</v>
      </c>
      <c r="C1723" s="39">
        <v>1.1111111111111099E-2</v>
      </c>
      <c r="D1723" s="39">
        <v>1.18055555555555E-2</v>
      </c>
      <c r="E1723">
        <v>0</v>
      </c>
      <c r="F1723" s="24">
        <v>0</v>
      </c>
      <c r="G1723">
        <v>0</v>
      </c>
    </row>
    <row r="1724" spans="1:7" x14ac:dyDescent="0.35">
      <c r="A1724">
        <v>230806</v>
      </c>
      <c r="B1724">
        <v>218</v>
      </c>
      <c r="C1724" s="39">
        <v>1.18055555555556E-2</v>
      </c>
      <c r="D1724" s="39">
        <v>1.2500000000000001E-2</v>
      </c>
      <c r="E1724">
        <v>0</v>
      </c>
      <c r="F1724" s="24">
        <v>0</v>
      </c>
      <c r="G1724">
        <v>0</v>
      </c>
    </row>
    <row r="1725" spans="1:7" x14ac:dyDescent="0.35">
      <c r="A1725">
        <v>230806</v>
      </c>
      <c r="B1725">
        <v>218</v>
      </c>
      <c r="C1725" s="39">
        <v>1.2500000000000001E-2</v>
      </c>
      <c r="D1725" s="39">
        <v>1.3194444444444399E-2</v>
      </c>
      <c r="E1725">
        <v>8201722.0999999996</v>
      </c>
      <c r="F1725" s="24">
        <v>63.227812083227327</v>
      </c>
      <c r="G1725">
        <v>0</v>
      </c>
    </row>
    <row r="1726" spans="1:7" x14ac:dyDescent="0.35">
      <c r="A1726">
        <v>230806</v>
      </c>
      <c r="B1726">
        <v>218</v>
      </c>
      <c r="C1726" s="39">
        <v>1.3194444444444399E-2</v>
      </c>
      <c r="D1726" s="39">
        <v>1.38888888888888E-2</v>
      </c>
      <c r="E1726">
        <v>0</v>
      </c>
      <c r="F1726" s="24">
        <v>0</v>
      </c>
      <c r="G1726">
        <v>0</v>
      </c>
    </row>
    <row r="1727" spans="1:7" x14ac:dyDescent="0.35">
      <c r="A1727">
        <v>230806</v>
      </c>
      <c r="B1727">
        <v>218</v>
      </c>
      <c r="C1727" s="39">
        <v>1.38888888888889E-2</v>
      </c>
      <c r="D1727" s="39">
        <v>1.4583333333333301E-2</v>
      </c>
      <c r="E1727">
        <v>0</v>
      </c>
      <c r="F1727" s="24">
        <v>0</v>
      </c>
      <c r="G1727">
        <v>0</v>
      </c>
    </row>
    <row r="1728" spans="1:7" x14ac:dyDescent="0.35">
      <c r="A1728">
        <v>230806</v>
      </c>
      <c r="B1728">
        <v>218</v>
      </c>
      <c r="C1728" s="39">
        <v>1.4583333333333301E-2</v>
      </c>
      <c r="D1728" s="39">
        <v>1.5277777777777699E-2</v>
      </c>
      <c r="E1728">
        <v>0</v>
      </c>
      <c r="F1728" s="24">
        <v>0</v>
      </c>
      <c r="G1728">
        <v>0</v>
      </c>
    </row>
    <row r="1729" spans="1:7" x14ac:dyDescent="0.35">
      <c r="A1729">
        <v>230806</v>
      </c>
      <c r="B1729">
        <v>218</v>
      </c>
      <c r="C1729" s="39">
        <v>1.52777777777778E-2</v>
      </c>
      <c r="D1729" s="39">
        <v>1.59722222222222E-2</v>
      </c>
      <c r="E1729">
        <v>0</v>
      </c>
      <c r="F1729" s="24">
        <v>0</v>
      </c>
      <c r="G1729">
        <v>0</v>
      </c>
    </row>
    <row r="1730" spans="1:7" x14ac:dyDescent="0.35">
      <c r="A1730">
        <v>230806</v>
      </c>
      <c r="B1730">
        <v>218</v>
      </c>
      <c r="C1730" s="39">
        <v>1.59722222222222E-2</v>
      </c>
      <c r="D1730" s="39">
        <v>1.6666666666666601E-2</v>
      </c>
      <c r="E1730">
        <v>0</v>
      </c>
      <c r="F1730" s="24">
        <v>0</v>
      </c>
      <c r="G1730">
        <v>0</v>
      </c>
    </row>
    <row r="1731" spans="1:7" x14ac:dyDescent="0.35">
      <c r="A1731">
        <v>230807</v>
      </c>
      <c r="B1731">
        <v>219</v>
      </c>
      <c r="C1731" s="39">
        <v>0</v>
      </c>
      <c r="D1731" s="39">
        <v>6.9444444444444447E-4</v>
      </c>
      <c r="E1731">
        <v>8201722.0999999996</v>
      </c>
      <c r="F1731" s="24">
        <v>63.227812083227327</v>
      </c>
      <c r="G1731">
        <v>0</v>
      </c>
    </row>
    <row r="1732" spans="1:7" x14ac:dyDescent="0.35">
      <c r="A1732">
        <v>230807</v>
      </c>
      <c r="B1732">
        <v>219</v>
      </c>
      <c r="C1732" s="39">
        <v>6.9444444444444447E-4</v>
      </c>
      <c r="D1732" s="39">
        <v>1.3888888888888889E-3</v>
      </c>
      <c r="E1732">
        <v>0</v>
      </c>
      <c r="F1732" s="24">
        <v>0</v>
      </c>
      <c r="G1732">
        <v>0</v>
      </c>
    </row>
    <row r="1733" spans="1:7" x14ac:dyDescent="0.35">
      <c r="A1733">
        <v>230807</v>
      </c>
      <c r="B1733">
        <v>219</v>
      </c>
      <c r="C1733" s="39">
        <v>1.3888888888888889E-3</v>
      </c>
      <c r="D1733" s="39">
        <v>2.0833333333333333E-3</v>
      </c>
      <c r="E1733">
        <v>0</v>
      </c>
      <c r="F1733" s="24">
        <v>0</v>
      </c>
      <c r="G1733">
        <v>0</v>
      </c>
    </row>
    <row r="1734" spans="1:7" x14ac:dyDescent="0.35">
      <c r="A1734">
        <v>230807</v>
      </c>
      <c r="B1734">
        <v>219</v>
      </c>
      <c r="C1734" s="39">
        <v>2.0833333333333298E-3</v>
      </c>
      <c r="D1734" s="39">
        <v>2.7777777777777701E-3</v>
      </c>
      <c r="E1734">
        <v>0</v>
      </c>
      <c r="F1734" s="24">
        <v>0</v>
      </c>
      <c r="G1734">
        <v>0</v>
      </c>
    </row>
    <row r="1735" spans="1:7" x14ac:dyDescent="0.35">
      <c r="A1735">
        <v>230807</v>
      </c>
      <c r="B1735">
        <v>219</v>
      </c>
      <c r="C1735" s="39">
        <v>2.7777777777777801E-3</v>
      </c>
      <c r="D1735" s="39">
        <v>3.4722222222222199E-3</v>
      </c>
      <c r="E1735">
        <v>0</v>
      </c>
      <c r="F1735" s="24">
        <v>0</v>
      </c>
      <c r="G1735">
        <v>0</v>
      </c>
    </row>
    <row r="1736" spans="1:7" x14ac:dyDescent="0.35">
      <c r="A1736">
        <v>230807</v>
      </c>
      <c r="B1736">
        <v>219</v>
      </c>
      <c r="C1736" s="39">
        <v>3.4722222222222199E-3</v>
      </c>
      <c r="D1736" s="39">
        <v>4.1666666666666597E-3</v>
      </c>
      <c r="E1736">
        <v>0</v>
      </c>
      <c r="F1736" s="24">
        <v>0</v>
      </c>
      <c r="G1736">
        <v>0</v>
      </c>
    </row>
    <row r="1737" spans="1:7" x14ac:dyDescent="0.35">
      <c r="A1737">
        <v>230807</v>
      </c>
      <c r="B1737">
        <v>219</v>
      </c>
      <c r="C1737" s="39">
        <v>4.1666666666666701E-3</v>
      </c>
      <c r="D1737" s="39">
        <v>4.8611111111111103E-3</v>
      </c>
      <c r="E1737">
        <v>8201722.0999999996</v>
      </c>
      <c r="F1737" s="24">
        <v>63.227812083227327</v>
      </c>
      <c r="G1737">
        <v>0</v>
      </c>
    </row>
    <row r="1738" spans="1:7" x14ac:dyDescent="0.35">
      <c r="A1738">
        <v>230807</v>
      </c>
      <c r="B1738">
        <v>219</v>
      </c>
      <c r="C1738" s="39">
        <v>4.8611111111111103E-3</v>
      </c>
      <c r="D1738" s="39">
        <v>5.5555555555555497E-3</v>
      </c>
      <c r="E1738">
        <v>0</v>
      </c>
      <c r="F1738" s="24">
        <v>0</v>
      </c>
      <c r="G1738">
        <v>0</v>
      </c>
    </row>
    <row r="1739" spans="1:7" x14ac:dyDescent="0.35">
      <c r="A1739">
        <v>230807</v>
      </c>
      <c r="B1739">
        <v>219</v>
      </c>
      <c r="C1739" s="39">
        <v>5.5555555555555601E-3</v>
      </c>
      <c r="D1739" s="39">
        <v>6.2500000000000003E-3</v>
      </c>
      <c r="E1739">
        <v>0</v>
      </c>
      <c r="F1739" s="24">
        <v>0</v>
      </c>
      <c r="G1739">
        <v>0</v>
      </c>
    </row>
    <row r="1740" spans="1:7" x14ac:dyDescent="0.35">
      <c r="A1740">
        <v>230807</v>
      </c>
      <c r="B1740">
        <v>219</v>
      </c>
      <c r="C1740" s="39">
        <v>6.2500000000000003E-3</v>
      </c>
      <c r="D1740" s="39">
        <v>6.9444444444444397E-3</v>
      </c>
      <c r="E1740">
        <v>0</v>
      </c>
      <c r="F1740" s="24">
        <v>0</v>
      </c>
      <c r="G1740">
        <v>0</v>
      </c>
    </row>
    <row r="1741" spans="1:7" x14ac:dyDescent="0.35">
      <c r="A1741">
        <v>230807</v>
      </c>
      <c r="B1741">
        <v>219</v>
      </c>
      <c r="C1741" s="39">
        <v>6.9444444444444397E-3</v>
      </c>
      <c r="D1741" s="39">
        <v>7.63888888888888E-3</v>
      </c>
      <c r="E1741">
        <v>0</v>
      </c>
      <c r="F1741" s="24">
        <v>0</v>
      </c>
      <c r="G1741">
        <v>0</v>
      </c>
    </row>
    <row r="1742" spans="1:7" x14ac:dyDescent="0.35">
      <c r="A1742">
        <v>230807</v>
      </c>
      <c r="B1742">
        <v>219</v>
      </c>
      <c r="C1742" s="39">
        <v>7.6388888888888904E-3</v>
      </c>
      <c r="D1742" s="39">
        <v>8.3333333333333297E-3</v>
      </c>
      <c r="E1742">
        <v>0</v>
      </c>
      <c r="F1742" s="24">
        <v>0</v>
      </c>
      <c r="G1742">
        <v>0</v>
      </c>
    </row>
    <row r="1743" spans="1:7" x14ac:dyDescent="0.35">
      <c r="A1743">
        <v>230807</v>
      </c>
      <c r="B1743">
        <v>219</v>
      </c>
      <c r="C1743" s="39">
        <v>8.3333333333333297E-3</v>
      </c>
      <c r="D1743" s="39">
        <v>9.02777777777777E-3</v>
      </c>
      <c r="E1743">
        <v>8201722.0999999996</v>
      </c>
      <c r="F1743" s="24">
        <v>63.227812083227327</v>
      </c>
      <c r="G1743">
        <v>0</v>
      </c>
    </row>
    <row r="1744" spans="1:7" x14ac:dyDescent="0.35">
      <c r="A1744">
        <v>230807</v>
      </c>
      <c r="B1744">
        <v>219</v>
      </c>
      <c r="C1744" s="39">
        <v>9.0277777777777804E-3</v>
      </c>
      <c r="D1744" s="39">
        <v>9.7222222222222206E-3</v>
      </c>
      <c r="E1744">
        <v>0</v>
      </c>
      <c r="F1744" s="24">
        <v>0</v>
      </c>
      <c r="G1744">
        <v>0</v>
      </c>
    </row>
    <row r="1745" spans="1:7" x14ac:dyDescent="0.35">
      <c r="A1745">
        <v>230807</v>
      </c>
      <c r="B1745">
        <v>219</v>
      </c>
      <c r="C1745" s="39">
        <v>9.7222222222222206E-3</v>
      </c>
      <c r="D1745" s="39">
        <v>1.0416666666666701E-2</v>
      </c>
      <c r="E1745">
        <v>0</v>
      </c>
      <c r="F1745" s="24">
        <v>0</v>
      </c>
      <c r="G1745">
        <v>0</v>
      </c>
    </row>
    <row r="1746" spans="1:7" x14ac:dyDescent="0.35">
      <c r="A1746">
        <v>230807</v>
      </c>
      <c r="B1746">
        <v>219</v>
      </c>
      <c r="C1746" s="39">
        <v>1.0416666666666701E-2</v>
      </c>
      <c r="D1746" s="39">
        <v>1.1111111111111099E-2</v>
      </c>
      <c r="E1746">
        <v>0</v>
      </c>
      <c r="F1746" s="24">
        <v>0</v>
      </c>
      <c r="G1746">
        <v>0</v>
      </c>
    </row>
    <row r="1747" spans="1:7" x14ac:dyDescent="0.35">
      <c r="A1747">
        <v>230807</v>
      </c>
      <c r="B1747">
        <v>219</v>
      </c>
      <c r="C1747" s="39">
        <v>1.1111111111111099E-2</v>
      </c>
      <c r="D1747" s="39">
        <v>1.18055555555555E-2</v>
      </c>
      <c r="E1747">
        <v>0</v>
      </c>
      <c r="F1747" s="24">
        <v>0</v>
      </c>
      <c r="G1747">
        <v>0</v>
      </c>
    </row>
    <row r="1748" spans="1:7" x14ac:dyDescent="0.35">
      <c r="A1748">
        <v>230807</v>
      </c>
      <c r="B1748">
        <v>219</v>
      </c>
      <c r="C1748" s="39">
        <v>1.18055555555556E-2</v>
      </c>
      <c r="D1748" s="39">
        <v>1.2500000000000001E-2</v>
      </c>
      <c r="E1748">
        <v>0</v>
      </c>
      <c r="F1748" s="24">
        <v>0</v>
      </c>
      <c r="G1748">
        <v>0</v>
      </c>
    </row>
    <row r="1749" spans="1:7" x14ac:dyDescent="0.35">
      <c r="A1749">
        <v>230807</v>
      </c>
      <c r="B1749">
        <v>219</v>
      </c>
      <c r="C1749" s="39">
        <v>1.2500000000000001E-2</v>
      </c>
      <c r="D1749" s="39">
        <v>1.3194444444444399E-2</v>
      </c>
      <c r="E1749">
        <v>8201722.0999999996</v>
      </c>
      <c r="F1749" s="24">
        <v>63.227812083227327</v>
      </c>
      <c r="G1749">
        <v>0</v>
      </c>
    </row>
    <row r="1750" spans="1:7" x14ac:dyDescent="0.35">
      <c r="A1750">
        <v>230807</v>
      </c>
      <c r="B1750">
        <v>219</v>
      </c>
      <c r="C1750" s="39">
        <v>1.3194444444444399E-2</v>
      </c>
      <c r="D1750" s="39">
        <v>1.38888888888888E-2</v>
      </c>
      <c r="E1750">
        <v>0</v>
      </c>
      <c r="F1750" s="24">
        <v>0</v>
      </c>
      <c r="G1750">
        <v>0</v>
      </c>
    </row>
    <row r="1751" spans="1:7" x14ac:dyDescent="0.35">
      <c r="A1751">
        <v>230807</v>
      </c>
      <c r="B1751">
        <v>219</v>
      </c>
      <c r="C1751" s="39">
        <v>1.38888888888889E-2</v>
      </c>
      <c r="D1751" s="39">
        <v>1.4583333333333301E-2</v>
      </c>
      <c r="E1751">
        <v>0</v>
      </c>
      <c r="F1751" s="24">
        <v>0</v>
      </c>
      <c r="G1751">
        <v>0</v>
      </c>
    </row>
    <row r="1752" spans="1:7" x14ac:dyDescent="0.35">
      <c r="A1752">
        <v>230807</v>
      </c>
      <c r="B1752">
        <v>219</v>
      </c>
      <c r="C1752" s="39">
        <v>1.4583333333333301E-2</v>
      </c>
      <c r="D1752" s="39">
        <v>1.5277777777777699E-2</v>
      </c>
      <c r="E1752">
        <v>0</v>
      </c>
      <c r="F1752" s="24">
        <v>0</v>
      </c>
      <c r="G1752">
        <v>0</v>
      </c>
    </row>
    <row r="1753" spans="1:7" x14ac:dyDescent="0.35">
      <c r="A1753">
        <v>230807</v>
      </c>
      <c r="B1753">
        <v>219</v>
      </c>
      <c r="C1753" s="39">
        <v>1.52777777777778E-2</v>
      </c>
      <c r="D1753" s="39">
        <v>1.59722222222222E-2</v>
      </c>
      <c r="E1753">
        <v>0</v>
      </c>
      <c r="F1753" s="24">
        <v>0</v>
      </c>
      <c r="G1753">
        <v>0</v>
      </c>
    </row>
    <row r="1754" spans="1:7" x14ac:dyDescent="0.35">
      <c r="A1754">
        <v>230807</v>
      </c>
      <c r="B1754">
        <v>219</v>
      </c>
      <c r="C1754" s="39">
        <v>1.59722222222222E-2</v>
      </c>
      <c r="D1754" s="39">
        <v>1.6666666666666601E-2</v>
      </c>
      <c r="E1754">
        <v>0</v>
      </c>
      <c r="F1754" s="24">
        <v>0</v>
      </c>
      <c r="G1754">
        <v>0</v>
      </c>
    </row>
    <row r="1755" spans="1:7" x14ac:dyDescent="0.35">
      <c r="A1755">
        <v>230808</v>
      </c>
      <c r="B1755">
        <v>220</v>
      </c>
      <c r="C1755" s="39">
        <v>0</v>
      </c>
      <c r="D1755" s="39">
        <v>6.9444444444444447E-4</v>
      </c>
      <c r="E1755">
        <v>8201722.0999999996</v>
      </c>
      <c r="F1755" s="24">
        <v>63.227812083227327</v>
      </c>
      <c r="G1755">
        <v>0</v>
      </c>
    </row>
    <row r="1756" spans="1:7" x14ac:dyDescent="0.35">
      <c r="A1756">
        <v>230808</v>
      </c>
      <c r="B1756">
        <v>220</v>
      </c>
      <c r="C1756" s="39">
        <v>6.9444444444444447E-4</v>
      </c>
      <c r="D1756" s="39">
        <v>1.3888888888888889E-3</v>
      </c>
      <c r="E1756">
        <v>0</v>
      </c>
      <c r="F1756" s="24">
        <v>0</v>
      </c>
      <c r="G1756">
        <v>0</v>
      </c>
    </row>
    <row r="1757" spans="1:7" x14ac:dyDescent="0.35">
      <c r="A1757">
        <v>230808</v>
      </c>
      <c r="B1757">
        <v>220</v>
      </c>
      <c r="C1757" s="39">
        <v>1.3888888888888889E-3</v>
      </c>
      <c r="D1757" s="39">
        <v>2.0833333333333333E-3</v>
      </c>
      <c r="E1757">
        <v>0</v>
      </c>
      <c r="F1757" s="24">
        <v>0</v>
      </c>
      <c r="G1757">
        <v>0</v>
      </c>
    </row>
    <row r="1758" spans="1:7" x14ac:dyDescent="0.35">
      <c r="A1758">
        <v>230808</v>
      </c>
      <c r="B1758">
        <v>220</v>
      </c>
      <c r="C1758" s="39">
        <v>2.0833333333333298E-3</v>
      </c>
      <c r="D1758" s="39">
        <v>2.7777777777777701E-3</v>
      </c>
      <c r="E1758">
        <v>0</v>
      </c>
      <c r="F1758" s="24">
        <v>0</v>
      </c>
      <c r="G1758">
        <v>0</v>
      </c>
    </row>
    <row r="1759" spans="1:7" x14ac:dyDescent="0.35">
      <c r="A1759">
        <v>230808</v>
      </c>
      <c r="B1759">
        <v>220</v>
      </c>
      <c r="C1759" s="39">
        <v>2.7777777777777801E-3</v>
      </c>
      <c r="D1759" s="39">
        <v>3.4722222222222199E-3</v>
      </c>
      <c r="E1759">
        <v>0</v>
      </c>
      <c r="F1759" s="24">
        <v>0</v>
      </c>
      <c r="G1759">
        <v>0</v>
      </c>
    </row>
    <row r="1760" spans="1:7" x14ac:dyDescent="0.35">
      <c r="A1760">
        <v>230808</v>
      </c>
      <c r="B1760">
        <v>220</v>
      </c>
      <c r="C1760" s="39">
        <v>3.4722222222222199E-3</v>
      </c>
      <c r="D1760" s="39">
        <v>4.1666666666666597E-3</v>
      </c>
      <c r="E1760">
        <v>0</v>
      </c>
      <c r="F1760" s="24">
        <v>0</v>
      </c>
      <c r="G1760">
        <v>0</v>
      </c>
    </row>
    <row r="1761" spans="1:7" x14ac:dyDescent="0.35">
      <c r="A1761">
        <v>230808</v>
      </c>
      <c r="B1761">
        <v>220</v>
      </c>
      <c r="C1761" s="39">
        <v>4.1666666666666701E-3</v>
      </c>
      <c r="D1761" s="39">
        <v>4.8611111111111103E-3</v>
      </c>
      <c r="E1761">
        <v>8201722.0999999996</v>
      </c>
      <c r="F1761" s="24">
        <v>63.227812083227327</v>
      </c>
      <c r="G1761">
        <v>0.38</v>
      </c>
    </row>
    <row r="1762" spans="1:7" x14ac:dyDescent="0.35">
      <c r="A1762">
        <v>230808</v>
      </c>
      <c r="B1762">
        <v>220</v>
      </c>
      <c r="C1762" s="39">
        <v>4.8611111111111103E-3</v>
      </c>
      <c r="D1762" s="39">
        <v>5.5555555555555497E-3</v>
      </c>
      <c r="E1762">
        <v>0</v>
      </c>
      <c r="F1762" s="24">
        <v>0</v>
      </c>
      <c r="G1762">
        <v>0</v>
      </c>
    </row>
    <row r="1763" spans="1:7" x14ac:dyDescent="0.35">
      <c r="A1763">
        <v>230808</v>
      </c>
      <c r="B1763">
        <v>220</v>
      </c>
      <c r="C1763" s="39">
        <v>5.5555555555555601E-3</v>
      </c>
      <c r="D1763" s="39">
        <v>6.2500000000000003E-3</v>
      </c>
      <c r="E1763">
        <v>0</v>
      </c>
      <c r="F1763" s="24">
        <v>0</v>
      </c>
      <c r="G1763">
        <v>0</v>
      </c>
    </row>
    <row r="1764" spans="1:7" x14ac:dyDescent="0.35">
      <c r="A1764">
        <v>230808</v>
      </c>
      <c r="B1764">
        <v>220</v>
      </c>
      <c r="C1764" s="39">
        <v>6.2500000000000003E-3</v>
      </c>
      <c r="D1764" s="39">
        <v>6.9444444444444397E-3</v>
      </c>
      <c r="E1764">
        <v>0</v>
      </c>
      <c r="F1764" s="24">
        <v>0</v>
      </c>
      <c r="G1764">
        <v>0</v>
      </c>
    </row>
    <row r="1765" spans="1:7" x14ac:dyDescent="0.35">
      <c r="A1765">
        <v>230808</v>
      </c>
      <c r="B1765">
        <v>220</v>
      </c>
      <c r="C1765" s="39">
        <v>6.9444444444444397E-3</v>
      </c>
      <c r="D1765" s="39">
        <v>7.63888888888888E-3</v>
      </c>
      <c r="E1765">
        <v>0</v>
      </c>
      <c r="F1765" s="24">
        <v>0</v>
      </c>
      <c r="G1765">
        <v>0</v>
      </c>
    </row>
    <row r="1766" spans="1:7" x14ac:dyDescent="0.35">
      <c r="A1766">
        <v>230808</v>
      </c>
      <c r="B1766">
        <v>220</v>
      </c>
      <c r="C1766" s="39">
        <v>7.6388888888888904E-3</v>
      </c>
      <c r="D1766" s="39">
        <v>8.3333333333333297E-3</v>
      </c>
      <c r="E1766">
        <v>0</v>
      </c>
      <c r="F1766" s="24">
        <v>0</v>
      </c>
      <c r="G1766">
        <v>0</v>
      </c>
    </row>
    <row r="1767" spans="1:7" x14ac:dyDescent="0.35">
      <c r="A1767">
        <v>230808</v>
      </c>
      <c r="B1767">
        <v>220</v>
      </c>
      <c r="C1767" s="39">
        <v>8.3333333333333297E-3</v>
      </c>
      <c r="D1767" s="39">
        <v>9.02777777777777E-3</v>
      </c>
      <c r="E1767">
        <v>8201722.0999999996</v>
      </c>
      <c r="F1767" s="24">
        <v>63.227812083227327</v>
      </c>
      <c r="G1767">
        <v>0</v>
      </c>
    </row>
    <row r="1768" spans="1:7" x14ac:dyDescent="0.35">
      <c r="A1768">
        <v>230808</v>
      </c>
      <c r="B1768">
        <v>220</v>
      </c>
      <c r="C1768" s="39">
        <v>9.0277777777777804E-3</v>
      </c>
      <c r="D1768" s="39">
        <v>9.7222222222222206E-3</v>
      </c>
      <c r="E1768">
        <v>0</v>
      </c>
      <c r="F1768" s="24">
        <v>0</v>
      </c>
      <c r="G1768">
        <v>0</v>
      </c>
    </row>
    <row r="1769" spans="1:7" x14ac:dyDescent="0.35">
      <c r="A1769">
        <v>230808</v>
      </c>
      <c r="B1769">
        <v>220</v>
      </c>
      <c r="C1769" s="39">
        <v>9.7222222222222206E-3</v>
      </c>
      <c r="D1769" s="39">
        <v>1.0416666666666701E-2</v>
      </c>
      <c r="E1769">
        <v>0</v>
      </c>
      <c r="F1769" s="24">
        <v>0</v>
      </c>
      <c r="G1769">
        <v>0</v>
      </c>
    </row>
    <row r="1770" spans="1:7" x14ac:dyDescent="0.35">
      <c r="A1770">
        <v>230808</v>
      </c>
      <c r="B1770">
        <v>220</v>
      </c>
      <c r="C1770" s="39">
        <v>1.0416666666666701E-2</v>
      </c>
      <c r="D1770" s="39">
        <v>1.1111111111111099E-2</v>
      </c>
      <c r="E1770">
        <v>0</v>
      </c>
      <c r="F1770" s="24">
        <v>0</v>
      </c>
      <c r="G1770">
        <v>0</v>
      </c>
    </row>
    <row r="1771" spans="1:7" x14ac:dyDescent="0.35">
      <c r="A1771">
        <v>230808</v>
      </c>
      <c r="B1771">
        <v>220</v>
      </c>
      <c r="C1771" s="39">
        <v>1.1111111111111099E-2</v>
      </c>
      <c r="D1771" s="39">
        <v>1.18055555555555E-2</v>
      </c>
      <c r="E1771">
        <v>0</v>
      </c>
      <c r="F1771" s="24">
        <v>0</v>
      </c>
      <c r="G1771">
        <v>0</v>
      </c>
    </row>
    <row r="1772" spans="1:7" x14ac:dyDescent="0.35">
      <c r="A1772">
        <v>230808</v>
      </c>
      <c r="B1772">
        <v>220</v>
      </c>
      <c r="C1772" s="39">
        <v>1.18055555555556E-2</v>
      </c>
      <c r="D1772" s="39">
        <v>1.2500000000000001E-2</v>
      </c>
      <c r="E1772">
        <v>0</v>
      </c>
      <c r="F1772" s="24">
        <v>0</v>
      </c>
      <c r="G1772">
        <v>0</v>
      </c>
    </row>
    <row r="1773" spans="1:7" x14ac:dyDescent="0.35">
      <c r="A1773">
        <v>230808</v>
      </c>
      <c r="B1773">
        <v>220</v>
      </c>
      <c r="C1773" s="39">
        <v>1.2500000000000001E-2</v>
      </c>
      <c r="D1773" s="39">
        <v>1.3194444444444399E-2</v>
      </c>
      <c r="E1773">
        <v>8201722.0999999996</v>
      </c>
      <c r="F1773" s="24">
        <v>63.227812083227327</v>
      </c>
      <c r="G1773">
        <v>0</v>
      </c>
    </row>
    <row r="1774" spans="1:7" x14ac:dyDescent="0.35">
      <c r="A1774">
        <v>230808</v>
      </c>
      <c r="B1774">
        <v>220</v>
      </c>
      <c r="C1774" s="39">
        <v>1.3194444444444399E-2</v>
      </c>
      <c r="D1774" s="39">
        <v>1.38888888888888E-2</v>
      </c>
      <c r="E1774">
        <v>0</v>
      </c>
      <c r="F1774" s="24">
        <v>0</v>
      </c>
      <c r="G1774">
        <v>0</v>
      </c>
    </row>
    <row r="1775" spans="1:7" x14ac:dyDescent="0.35">
      <c r="A1775">
        <v>230808</v>
      </c>
      <c r="B1775">
        <v>220</v>
      </c>
      <c r="C1775" s="39">
        <v>1.38888888888889E-2</v>
      </c>
      <c r="D1775" s="39">
        <v>1.4583333333333301E-2</v>
      </c>
      <c r="E1775">
        <v>0</v>
      </c>
      <c r="F1775" s="24">
        <v>0</v>
      </c>
      <c r="G1775">
        <v>0</v>
      </c>
    </row>
    <row r="1776" spans="1:7" x14ac:dyDescent="0.35">
      <c r="A1776">
        <v>230808</v>
      </c>
      <c r="B1776">
        <v>220</v>
      </c>
      <c r="C1776" s="39">
        <v>1.4583333333333301E-2</v>
      </c>
      <c r="D1776" s="39">
        <v>1.5277777777777699E-2</v>
      </c>
      <c r="E1776">
        <v>0</v>
      </c>
      <c r="F1776" s="24">
        <v>0</v>
      </c>
      <c r="G1776">
        <v>0</v>
      </c>
    </row>
    <row r="1777" spans="1:7" x14ac:dyDescent="0.35">
      <c r="A1777">
        <v>230808</v>
      </c>
      <c r="B1777">
        <v>220</v>
      </c>
      <c r="C1777" s="39">
        <v>1.52777777777778E-2</v>
      </c>
      <c r="D1777" s="39">
        <v>1.59722222222222E-2</v>
      </c>
      <c r="E1777">
        <v>0</v>
      </c>
      <c r="F1777" s="24">
        <v>0</v>
      </c>
      <c r="G1777">
        <v>0</v>
      </c>
    </row>
    <row r="1778" spans="1:7" x14ac:dyDescent="0.35">
      <c r="A1778">
        <v>230808</v>
      </c>
      <c r="B1778">
        <v>220</v>
      </c>
      <c r="C1778" s="39">
        <v>1.59722222222222E-2</v>
      </c>
      <c r="D1778" s="39">
        <v>1.6666666666666601E-2</v>
      </c>
      <c r="E1778">
        <v>0</v>
      </c>
      <c r="F1778" s="24">
        <v>0</v>
      </c>
      <c r="G1778">
        <v>0</v>
      </c>
    </row>
    <row r="1779" spans="1:7" x14ac:dyDescent="0.35">
      <c r="A1779">
        <v>230809</v>
      </c>
      <c r="B1779">
        <v>221</v>
      </c>
      <c r="C1779" s="39">
        <v>0</v>
      </c>
      <c r="D1779" s="39">
        <v>6.9444444444444447E-4</v>
      </c>
      <c r="E1779">
        <v>8201722.0999999996</v>
      </c>
      <c r="F1779" s="24">
        <v>63.227812083227327</v>
      </c>
      <c r="G1779">
        <v>0</v>
      </c>
    </row>
    <row r="1780" spans="1:7" x14ac:dyDescent="0.35">
      <c r="A1780">
        <v>230809</v>
      </c>
      <c r="B1780">
        <v>221</v>
      </c>
      <c r="C1780" s="39">
        <v>6.9444444444444447E-4</v>
      </c>
      <c r="D1780" s="39">
        <v>1.3888888888888889E-3</v>
      </c>
      <c r="E1780">
        <v>0</v>
      </c>
      <c r="F1780" s="24">
        <v>0</v>
      </c>
      <c r="G1780">
        <v>0</v>
      </c>
    </row>
    <row r="1781" spans="1:7" x14ac:dyDescent="0.35">
      <c r="A1781">
        <v>230809</v>
      </c>
      <c r="B1781">
        <v>221</v>
      </c>
      <c r="C1781" s="39">
        <v>1.3888888888888889E-3</v>
      </c>
      <c r="D1781" s="39">
        <v>2.0833333333333333E-3</v>
      </c>
      <c r="E1781">
        <v>0</v>
      </c>
      <c r="F1781" s="24">
        <v>0</v>
      </c>
      <c r="G1781">
        <v>0</v>
      </c>
    </row>
    <row r="1782" spans="1:7" x14ac:dyDescent="0.35">
      <c r="A1782">
        <v>230809</v>
      </c>
      <c r="B1782">
        <v>221</v>
      </c>
      <c r="C1782" s="39">
        <v>2.0833333333333298E-3</v>
      </c>
      <c r="D1782" s="39">
        <v>2.7777777777777701E-3</v>
      </c>
      <c r="E1782">
        <v>0</v>
      </c>
      <c r="F1782" s="24">
        <v>0</v>
      </c>
      <c r="G1782">
        <v>0</v>
      </c>
    </row>
    <row r="1783" spans="1:7" x14ac:dyDescent="0.35">
      <c r="A1783">
        <v>230809</v>
      </c>
      <c r="B1783">
        <v>221</v>
      </c>
      <c r="C1783" s="39">
        <v>2.7777777777777801E-3</v>
      </c>
      <c r="D1783" s="39">
        <v>3.4722222222222199E-3</v>
      </c>
      <c r="E1783">
        <v>0</v>
      </c>
      <c r="F1783" s="24">
        <v>0</v>
      </c>
      <c r="G1783">
        <v>0</v>
      </c>
    </row>
    <row r="1784" spans="1:7" x14ac:dyDescent="0.35">
      <c r="A1784">
        <v>230809</v>
      </c>
      <c r="B1784">
        <v>221</v>
      </c>
      <c r="C1784" s="39">
        <v>3.4722222222222199E-3</v>
      </c>
      <c r="D1784" s="39">
        <v>4.1666666666666597E-3</v>
      </c>
      <c r="E1784">
        <v>0</v>
      </c>
      <c r="F1784" s="24">
        <v>0</v>
      </c>
      <c r="G1784">
        <v>0</v>
      </c>
    </row>
    <row r="1785" spans="1:7" x14ac:dyDescent="0.35">
      <c r="A1785">
        <v>230809</v>
      </c>
      <c r="B1785">
        <v>221</v>
      </c>
      <c r="C1785" s="39">
        <v>4.1666666666666701E-3</v>
      </c>
      <c r="D1785" s="39">
        <v>4.8611111111111103E-3</v>
      </c>
      <c r="E1785">
        <v>8201722.0999999996</v>
      </c>
      <c r="F1785" s="24">
        <v>63.227812083227327</v>
      </c>
      <c r="G1785">
        <v>0</v>
      </c>
    </row>
    <row r="1786" spans="1:7" x14ac:dyDescent="0.35">
      <c r="A1786">
        <v>230809</v>
      </c>
      <c r="B1786">
        <v>221</v>
      </c>
      <c r="C1786" s="39">
        <v>4.8611111111111103E-3</v>
      </c>
      <c r="D1786" s="39">
        <v>5.5555555555555497E-3</v>
      </c>
      <c r="E1786">
        <v>0</v>
      </c>
      <c r="F1786" s="24">
        <v>0</v>
      </c>
      <c r="G1786">
        <v>0</v>
      </c>
    </row>
    <row r="1787" spans="1:7" x14ac:dyDescent="0.35">
      <c r="A1787">
        <v>230809</v>
      </c>
      <c r="B1787">
        <v>221</v>
      </c>
      <c r="C1787" s="39">
        <v>5.5555555555555601E-3</v>
      </c>
      <c r="D1787" s="39">
        <v>6.2500000000000003E-3</v>
      </c>
      <c r="E1787">
        <v>0</v>
      </c>
      <c r="F1787" s="24">
        <v>0</v>
      </c>
      <c r="G1787">
        <v>0</v>
      </c>
    </row>
    <row r="1788" spans="1:7" x14ac:dyDescent="0.35">
      <c r="A1788">
        <v>230809</v>
      </c>
      <c r="B1788">
        <v>221</v>
      </c>
      <c r="C1788" s="39">
        <v>6.2500000000000003E-3</v>
      </c>
      <c r="D1788" s="39">
        <v>6.9444444444444397E-3</v>
      </c>
      <c r="E1788">
        <v>0</v>
      </c>
      <c r="F1788" s="24">
        <v>0</v>
      </c>
      <c r="G1788">
        <v>0</v>
      </c>
    </row>
    <row r="1789" spans="1:7" x14ac:dyDescent="0.35">
      <c r="A1789">
        <v>230809</v>
      </c>
      <c r="B1789">
        <v>221</v>
      </c>
      <c r="C1789" s="39">
        <v>6.9444444444444397E-3</v>
      </c>
      <c r="D1789" s="39">
        <v>7.63888888888888E-3</v>
      </c>
      <c r="E1789">
        <v>0</v>
      </c>
      <c r="F1789" s="24">
        <v>0</v>
      </c>
      <c r="G1789">
        <v>0</v>
      </c>
    </row>
    <row r="1790" spans="1:7" x14ac:dyDescent="0.35">
      <c r="A1790">
        <v>230809</v>
      </c>
      <c r="B1790">
        <v>221</v>
      </c>
      <c r="C1790" s="39">
        <v>7.6388888888888904E-3</v>
      </c>
      <c r="D1790" s="39">
        <v>8.3333333333333297E-3</v>
      </c>
      <c r="E1790">
        <v>0</v>
      </c>
      <c r="F1790" s="24">
        <v>0</v>
      </c>
      <c r="G1790">
        <v>0</v>
      </c>
    </row>
    <row r="1791" spans="1:7" x14ac:dyDescent="0.35">
      <c r="A1791">
        <v>230809</v>
      </c>
      <c r="B1791">
        <v>221</v>
      </c>
      <c r="C1791" s="39">
        <v>8.3333333333333297E-3</v>
      </c>
      <c r="D1791" s="39">
        <v>9.02777777777777E-3</v>
      </c>
      <c r="E1791">
        <v>8201722.0999999996</v>
      </c>
      <c r="F1791" s="24">
        <v>63.227812083227327</v>
      </c>
      <c r="G1791">
        <v>0</v>
      </c>
    </row>
    <row r="1792" spans="1:7" x14ac:dyDescent="0.35">
      <c r="A1792">
        <v>230809</v>
      </c>
      <c r="B1792">
        <v>221</v>
      </c>
      <c r="C1792" s="39">
        <v>9.0277777777777804E-3</v>
      </c>
      <c r="D1792" s="39">
        <v>9.7222222222222206E-3</v>
      </c>
      <c r="E1792">
        <v>0</v>
      </c>
      <c r="F1792" s="24">
        <v>0</v>
      </c>
      <c r="G1792">
        <v>0</v>
      </c>
    </row>
    <row r="1793" spans="1:7" x14ac:dyDescent="0.35">
      <c r="A1793">
        <v>230809</v>
      </c>
      <c r="B1793">
        <v>221</v>
      </c>
      <c r="C1793" s="39">
        <v>9.7222222222222206E-3</v>
      </c>
      <c r="D1793" s="39">
        <v>1.0416666666666701E-2</v>
      </c>
      <c r="E1793">
        <v>0</v>
      </c>
      <c r="F1793" s="24">
        <v>0</v>
      </c>
      <c r="G1793">
        <v>0</v>
      </c>
    </row>
    <row r="1794" spans="1:7" x14ac:dyDescent="0.35">
      <c r="A1794">
        <v>230809</v>
      </c>
      <c r="B1794">
        <v>221</v>
      </c>
      <c r="C1794" s="39">
        <v>1.0416666666666701E-2</v>
      </c>
      <c r="D1794" s="39">
        <v>1.1111111111111099E-2</v>
      </c>
      <c r="E1794">
        <v>0</v>
      </c>
      <c r="F1794" s="24">
        <v>0</v>
      </c>
      <c r="G1794">
        <v>0</v>
      </c>
    </row>
    <row r="1795" spans="1:7" x14ac:dyDescent="0.35">
      <c r="A1795">
        <v>230809</v>
      </c>
      <c r="B1795">
        <v>221</v>
      </c>
      <c r="C1795" s="39">
        <v>1.1111111111111099E-2</v>
      </c>
      <c r="D1795" s="39">
        <v>1.18055555555555E-2</v>
      </c>
      <c r="E1795">
        <v>0</v>
      </c>
      <c r="F1795" s="24">
        <v>0</v>
      </c>
      <c r="G1795">
        <v>0</v>
      </c>
    </row>
    <row r="1796" spans="1:7" x14ac:dyDescent="0.35">
      <c r="A1796">
        <v>230809</v>
      </c>
      <c r="B1796">
        <v>221</v>
      </c>
      <c r="C1796" s="39">
        <v>1.18055555555556E-2</v>
      </c>
      <c r="D1796" s="39">
        <v>1.2500000000000001E-2</v>
      </c>
      <c r="E1796">
        <v>0</v>
      </c>
      <c r="F1796" s="24">
        <v>0</v>
      </c>
      <c r="G1796">
        <v>0</v>
      </c>
    </row>
    <row r="1797" spans="1:7" x14ac:dyDescent="0.35">
      <c r="A1797">
        <v>230809</v>
      </c>
      <c r="B1797">
        <v>221</v>
      </c>
      <c r="C1797" s="39">
        <v>1.2500000000000001E-2</v>
      </c>
      <c r="D1797" s="39">
        <v>1.3194444444444399E-2</v>
      </c>
      <c r="E1797">
        <v>8201722.0999999996</v>
      </c>
      <c r="F1797" s="24">
        <v>63.227812083227327</v>
      </c>
      <c r="G1797">
        <v>0</v>
      </c>
    </row>
    <row r="1798" spans="1:7" x14ac:dyDescent="0.35">
      <c r="A1798">
        <v>230809</v>
      </c>
      <c r="B1798">
        <v>221</v>
      </c>
      <c r="C1798" s="39">
        <v>1.3194444444444399E-2</v>
      </c>
      <c r="D1798" s="39">
        <v>1.38888888888888E-2</v>
      </c>
      <c r="E1798">
        <v>0</v>
      </c>
      <c r="F1798" s="24">
        <v>0</v>
      </c>
      <c r="G1798">
        <v>0</v>
      </c>
    </row>
    <row r="1799" spans="1:7" x14ac:dyDescent="0.35">
      <c r="A1799">
        <v>230809</v>
      </c>
      <c r="B1799">
        <v>221</v>
      </c>
      <c r="C1799" s="39">
        <v>1.38888888888889E-2</v>
      </c>
      <c r="D1799" s="39">
        <v>1.4583333333333301E-2</v>
      </c>
      <c r="E1799">
        <v>0</v>
      </c>
      <c r="F1799" s="24">
        <v>0</v>
      </c>
      <c r="G1799">
        <v>0</v>
      </c>
    </row>
    <row r="1800" spans="1:7" x14ac:dyDescent="0.35">
      <c r="A1800">
        <v>230809</v>
      </c>
      <c r="B1800">
        <v>221</v>
      </c>
      <c r="C1800" s="39">
        <v>1.4583333333333301E-2</v>
      </c>
      <c r="D1800" s="39">
        <v>1.5277777777777699E-2</v>
      </c>
      <c r="E1800">
        <v>0</v>
      </c>
      <c r="F1800" s="24">
        <v>0</v>
      </c>
      <c r="G1800">
        <v>0</v>
      </c>
    </row>
    <row r="1801" spans="1:7" x14ac:dyDescent="0.35">
      <c r="A1801">
        <v>230809</v>
      </c>
      <c r="B1801">
        <v>221</v>
      </c>
      <c r="C1801" s="39">
        <v>1.52777777777778E-2</v>
      </c>
      <c r="D1801" s="39">
        <v>1.59722222222222E-2</v>
      </c>
      <c r="E1801">
        <v>0</v>
      </c>
      <c r="F1801" s="24">
        <v>0</v>
      </c>
      <c r="G1801">
        <v>0</v>
      </c>
    </row>
    <row r="1802" spans="1:7" x14ac:dyDescent="0.35">
      <c r="A1802">
        <v>230809</v>
      </c>
      <c r="B1802">
        <v>221</v>
      </c>
      <c r="C1802" s="39">
        <v>1.59722222222222E-2</v>
      </c>
      <c r="D1802" s="39">
        <v>1.6666666666666601E-2</v>
      </c>
      <c r="E1802">
        <v>0</v>
      </c>
      <c r="F1802" s="24">
        <v>0</v>
      </c>
      <c r="G1802">
        <v>0</v>
      </c>
    </row>
    <row r="1803" spans="1:7" x14ac:dyDescent="0.35">
      <c r="A1803">
        <v>230810</v>
      </c>
      <c r="B1803">
        <v>222</v>
      </c>
      <c r="C1803" s="39">
        <v>0</v>
      </c>
      <c r="D1803" s="39">
        <v>6.9444444444444447E-4</v>
      </c>
      <c r="E1803">
        <v>8201722.0999999996</v>
      </c>
      <c r="F1803" s="24">
        <v>63.227812083227327</v>
      </c>
      <c r="G1803">
        <v>0</v>
      </c>
    </row>
    <row r="1804" spans="1:7" x14ac:dyDescent="0.35">
      <c r="A1804">
        <v>230810</v>
      </c>
      <c r="B1804">
        <v>222</v>
      </c>
      <c r="C1804" s="39">
        <v>6.9444444444444447E-4</v>
      </c>
      <c r="D1804" s="39">
        <v>1.3888888888888889E-3</v>
      </c>
      <c r="E1804">
        <v>0</v>
      </c>
      <c r="F1804" s="24">
        <v>0</v>
      </c>
      <c r="G1804">
        <v>0</v>
      </c>
    </row>
    <row r="1805" spans="1:7" x14ac:dyDescent="0.35">
      <c r="A1805">
        <v>230810</v>
      </c>
      <c r="B1805">
        <v>222</v>
      </c>
      <c r="C1805" s="39">
        <v>1.3888888888888889E-3</v>
      </c>
      <c r="D1805" s="39">
        <v>2.0833333333333333E-3</v>
      </c>
      <c r="E1805">
        <v>0</v>
      </c>
      <c r="F1805" s="24">
        <v>0</v>
      </c>
      <c r="G1805">
        <v>0</v>
      </c>
    </row>
    <row r="1806" spans="1:7" x14ac:dyDescent="0.35">
      <c r="A1806">
        <v>230810</v>
      </c>
      <c r="B1806">
        <v>222</v>
      </c>
      <c r="C1806" s="39">
        <v>2.0833333333333298E-3</v>
      </c>
      <c r="D1806" s="39">
        <v>2.7777777777777701E-3</v>
      </c>
      <c r="E1806">
        <v>0</v>
      </c>
      <c r="F1806" s="24">
        <v>0</v>
      </c>
      <c r="G1806">
        <v>0</v>
      </c>
    </row>
    <row r="1807" spans="1:7" x14ac:dyDescent="0.35">
      <c r="A1807">
        <v>230810</v>
      </c>
      <c r="B1807">
        <v>222</v>
      </c>
      <c r="C1807" s="39">
        <v>2.7777777777777801E-3</v>
      </c>
      <c r="D1807" s="39">
        <v>3.4722222222222199E-3</v>
      </c>
      <c r="E1807">
        <v>0</v>
      </c>
      <c r="F1807" s="24">
        <v>0</v>
      </c>
      <c r="G1807">
        <v>0</v>
      </c>
    </row>
    <row r="1808" spans="1:7" x14ac:dyDescent="0.35">
      <c r="A1808">
        <v>230810</v>
      </c>
      <c r="B1808">
        <v>222</v>
      </c>
      <c r="C1808" s="39">
        <v>3.4722222222222199E-3</v>
      </c>
      <c r="D1808" s="39">
        <v>4.1666666666666597E-3</v>
      </c>
      <c r="E1808">
        <v>0</v>
      </c>
      <c r="F1808" s="24">
        <v>0</v>
      </c>
      <c r="G1808">
        <v>0</v>
      </c>
    </row>
    <row r="1809" spans="1:7" x14ac:dyDescent="0.35">
      <c r="A1809">
        <v>230810</v>
      </c>
      <c r="B1809">
        <v>222</v>
      </c>
      <c r="C1809" s="39">
        <v>4.1666666666666701E-3</v>
      </c>
      <c r="D1809" s="39">
        <v>4.8611111111111103E-3</v>
      </c>
      <c r="E1809">
        <v>8201722.0999999996</v>
      </c>
      <c r="F1809" s="24">
        <v>63.227812083227327</v>
      </c>
      <c r="G1809">
        <v>0</v>
      </c>
    </row>
    <row r="1810" spans="1:7" x14ac:dyDescent="0.35">
      <c r="A1810">
        <v>230810</v>
      </c>
      <c r="B1810">
        <v>222</v>
      </c>
      <c r="C1810" s="39">
        <v>4.8611111111111103E-3</v>
      </c>
      <c r="D1810" s="39">
        <v>5.5555555555555497E-3</v>
      </c>
      <c r="E1810">
        <v>0</v>
      </c>
      <c r="F1810" s="24">
        <v>0</v>
      </c>
      <c r="G1810">
        <v>0</v>
      </c>
    </row>
    <row r="1811" spans="1:7" x14ac:dyDescent="0.35">
      <c r="A1811">
        <v>230810</v>
      </c>
      <c r="B1811">
        <v>222</v>
      </c>
      <c r="C1811" s="39">
        <v>5.5555555555555601E-3</v>
      </c>
      <c r="D1811" s="39">
        <v>6.2500000000000003E-3</v>
      </c>
      <c r="E1811">
        <v>0</v>
      </c>
      <c r="F1811" s="24">
        <v>0</v>
      </c>
      <c r="G1811">
        <v>0</v>
      </c>
    </row>
    <row r="1812" spans="1:7" x14ac:dyDescent="0.35">
      <c r="A1812">
        <v>230810</v>
      </c>
      <c r="B1812">
        <v>222</v>
      </c>
      <c r="C1812" s="39">
        <v>6.2500000000000003E-3</v>
      </c>
      <c r="D1812" s="39">
        <v>6.9444444444444397E-3</v>
      </c>
      <c r="E1812">
        <v>0</v>
      </c>
      <c r="F1812" s="24">
        <v>0</v>
      </c>
      <c r="G1812">
        <v>0</v>
      </c>
    </row>
    <row r="1813" spans="1:7" x14ac:dyDescent="0.35">
      <c r="A1813">
        <v>230810</v>
      </c>
      <c r="B1813">
        <v>222</v>
      </c>
      <c r="C1813" s="39">
        <v>6.9444444444444397E-3</v>
      </c>
      <c r="D1813" s="39">
        <v>7.63888888888888E-3</v>
      </c>
      <c r="E1813">
        <v>0</v>
      </c>
      <c r="F1813" s="24">
        <v>0</v>
      </c>
      <c r="G1813">
        <v>0</v>
      </c>
    </row>
    <row r="1814" spans="1:7" x14ac:dyDescent="0.35">
      <c r="A1814">
        <v>230810</v>
      </c>
      <c r="B1814">
        <v>222</v>
      </c>
      <c r="C1814" s="39">
        <v>7.6388888888888904E-3</v>
      </c>
      <c r="D1814" s="39">
        <v>8.3333333333333297E-3</v>
      </c>
      <c r="E1814">
        <v>0</v>
      </c>
      <c r="F1814" s="24">
        <v>0</v>
      </c>
      <c r="G1814">
        <v>0</v>
      </c>
    </row>
    <row r="1815" spans="1:7" x14ac:dyDescent="0.35">
      <c r="A1815">
        <v>230810</v>
      </c>
      <c r="B1815">
        <v>222</v>
      </c>
      <c r="C1815" s="39">
        <v>8.3333333333333297E-3</v>
      </c>
      <c r="D1815" s="39">
        <v>9.02777777777777E-3</v>
      </c>
      <c r="E1815">
        <v>8201722.0999999996</v>
      </c>
      <c r="F1815" s="24">
        <v>63.227812083227327</v>
      </c>
      <c r="G1815">
        <v>0</v>
      </c>
    </row>
    <row r="1816" spans="1:7" x14ac:dyDescent="0.35">
      <c r="A1816">
        <v>230810</v>
      </c>
      <c r="B1816">
        <v>222</v>
      </c>
      <c r="C1816" s="39">
        <v>9.0277777777777804E-3</v>
      </c>
      <c r="D1816" s="39">
        <v>9.7222222222222206E-3</v>
      </c>
      <c r="E1816">
        <v>0</v>
      </c>
      <c r="F1816" s="24">
        <v>0</v>
      </c>
      <c r="G1816">
        <v>0</v>
      </c>
    </row>
    <row r="1817" spans="1:7" x14ac:dyDescent="0.35">
      <c r="A1817">
        <v>230810</v>
      </c>
      <c r="B1817">
        <v>222</v>
      </c>
      <c r="C1817" s="39">
        <v>9.7222222222222206E-3</v>
      </c>
      <c r="D1817" s="39">
        <v>1.0416666666666701E-2</v>
      </c>
      <c r="E1817">
        <v>0</v>
      </c>
      <c r="F1817" s="24">
        <v>0</v>
      </c>
      <c r="G1817">
        <v>0</v>
      </c>
    </row>
    <row r="1818" spans="1:7" x14ac:dyDescent="0.35">
      <c r="A1818">
        <v>230810</v>
      </c>
      <c r="B1818">
        <v>222</v>
      </c>
      <c r="C1818" s="39">
        <v>1.0416666666666701E-2</v>
      </c>
      <c r="D1818" s="39">
        <v>1.1111111111111099E-2</v>
      </c>
      <c r="E1818">
        <v>0</v>
      </c>
      <c r="F1818" s="24">
        <v>0</v>
      </c>
      <c r="G1818">
        <v>0</v>
      </c>
    </row>
    <row r="1819" spans="1:7" x14ac:dyDescent="0.35">
      <c r="A1819">
        <v>230810</v>
      </c>
      <c r="B1819">
        <v>222</v>
      </c>
      <c r="C1819" s="39">
        <v>1.1111111111111099E-2</v>
      </c>
      <c r="D1819" s="39">
        <v>1.18055555555555E-2</v>
      </c>
      <c r="E1819">
        <v>0</v>
      </c>
      <c r="F1819" s="24">
        <v>0</v>
      </c>
      <c r="G1819">
        <v>0</v>
      </c>
    </row>
    <row r="1820" spans="1:7" x14ac:dyDescent="0.35">
      <c r="A1820">
        <v>230810</v>
      </c>
      <c r="B1820">
        <v>222</v>
      </c>
      <c r="C1820" s="39">
        <v>1.18055555555556E-2</v>
      </c>
      <c r="D1820" s="39">
        <v>1.2500000000000001E-2</v>
      </c>
      <c r="E1820">
        <v>0</v>
      </c>
      <c r="F1820" s="24">
        <v>0</v>
      </c>
      <c r="G1820">
        <v>0</v>
      </c>
    </row>
    <row r="1821" spans="1:7" x14ac:dyDescent="0.35">
      <c r="A1821">
        <v>230810</v>
      </c>
      <c r="B1821">
        <v>222</v>
      </c>
      <c r="C1821" s="39">
        <v>1.2500000000000001E-2</v>
      </c>
      <c r="D1821" s="39">
        <v>1.3194444444444399E-2</v>
      </c>
      <c r="E1821">
        <v>8201722.0999999996</v>
      </c>
      <c r="F1821" s="24">
        <v>63.227812083227327</v>
      </c>
      <c r="G1821">
        <v>0</v>
      </c>
    </row>
    <row r="1822" spans="1:7" x14ac:dyDescent="0.35">
      <c r="A1822">
        <v>230810</v>
      </c>
      <c r="B1822">
        <v>222</v>
      </c>
      <c r="C1822" s="39">
        <v>1.3194444444444399E-2</v>
      </c>
      <c r="D1822" s="39">
        <v>1.38888888888888E-2</v>
      </c>
      <c r="E1822">
        <v>0</v>
      </c>
      <c r="F1822" s="24">
        <v>0</v>
      </c>
      <c r="G1822">
        <v>0</v>
      </c>
    </row>
    <row r="1823" spans="1:7" x14ac:dyDescent="0.35">
      <c r="A1823">
        <v>230810</v>
      </c>
      <c r="B1823">
        <v>222</v>
      </c>
      <c r="C1823" s="39">
        <v>1.38888888888889E-2</v>
      </c>
      <c r="D1823" s="39">
        <v>1.4583333333333301E-2</v>
      </c>
      <c r="E1823">
        <v>0</v>
      </c>
      <c r="F1823" s="24">
        <v>0</v>
      </c>
      <c r="G1823">
        <v>0</v>
      </c>
    </row>
    <row r="1824" spans="1:7" x14ac:dyDescent="0.35">
      <c r="A1824">
        <v>230810</v>
      </c>
      <c r="B1824">
        <v>222</v>
      </c>
      <c r="C1824" s="39">
        <v>1.4583333333333301E-2</v>
      </c>
      <c r="D1824" s="39">
        <v>1.5277777777777699E-2</v>
      </c>
      <c r="E1824">
        <v>0</v>
      </c>
      <c r="F1824" s="24">
        <v>0</v>
      </c>
      <c r="G1824">
        <v>0</v>
      </c>
    </row>
    <row r="1825" spans="1:7" x14ac:dyDescent="0.35">
      <c r="A1825">
        <v>230810</v>
      </c>
      <c r="B1825">
        <v>222</v>
      </c>
      <c r="C1825" s="39">
        <v>1.52777777777778E-2</v>
      </c>
      <c r="D1825" s="39">
        <v>1.59722222222222E-2</v>
      </c>
      <c r="E1825">
        <v>0</v>
      </c>
      <c r="F1825" s="24">
        <v>0</v>
      </c>
      <c r="G1825">
        <v>0</v>
      </c>
    </row>
    <row r="1826" spans="1:7" x14ac:dyDescent="0.35">
      <c r="A1826">
        <v>230810</v>
      </c>
      <c r="B1826">
        <v>222</v>
      </c>
      <c r="C1826" s="39">
        <v>1.59722222222222E-2</v>
      </c>
      <c r="D1826" s="39">
        <v>1.6666666666666601E-2</v>
      </c>
      <c r="E1826">
        <v>0</v>
      </c>
      <c r="F1826" s="24">
        <v>0</v>
      </c>
      <c r="G1826">
        <v>0</v>
      </c>
    </row>
    <row r="1827" spans="1:7" x14ac:dyDescent="0.35">
      <c r="A1827">
        <v>230811</v>
      </c>
      <c r="B1827">
        <v>223</v>
      </c>
      <c r="C1827" s="39">
        <v>0</v>
      </c>
      <c r="D1827" s="39">
        <v>6.9444444444444447E-4</v>
      </c>
      <c r="E1827">
        <v>4100861.05</v>
      </c>
      <c r="F1827" s="24">
        <v>31.613906041613664</v>
      </c>
      <c r="G1827">
        <v>0</v>
      </c>
    </row>
    <row r="1828" spans="1:7" x14ac:dyDescent="0.35">
      <c r="A1828">
        <v>230811</v>
      </c>
      <c r="B1828">
        <v>223</v>
      </c>
      <c r="C1828" s="39">
        <v>6.9444444444444447E-4</v>
      </c>
      <c r="D1828" s="39">
        <v>1.3888888888888889E-3</v>
      </c>
      <c r="E1828">
        <v>0</v>
      </c>
      <c r="F1828" s="24">
        <v>0</v>
      </c>
      <c r="G1828">
        <v>0</v>
      </c>
    </row>
    <row r="1829" spans="1:7" x14ac:dyDescent="0.35">
      <c r="A1829">
        <v>230811</v>
      </c>
      <c r="B1829">
        <v>223</v>
      </c>
      <c r="C1829" s="39">
        <v>1.3888888888888889E-3</v>
      </c>
      <c r="D1829" s="39">
        <v>2.0833333333333333E-3</v>
      </c>
      <c r="E1829">
        <v>0</v>
      </c>
      <c r="F1829" s="24">
        <v>0</v>
      </c>
      <c r="G1829">
        <v>0</v>
      </c>
    </row>
    <row r="1830" spans="1:7" x14ac:dyDescent="0.35">
      <c r="A1830">
        <v>230811</v>
      </c>
      <c r="B1830">
        <v>223</v>
      </c>
      <c r="C1830" s="39">
        <v>2.0833333333333298E-3</v>
      </c>
      <c r="D1830" s="39">
        <v>2.7777777777777701E-3</v>
      </c>
      <c r="E1830">
        <v>0</v>
      </c>
      <c r="F1830" s="24">
        <v>0</v>
      </c>
      <c r="G1830">
        <v>0</v>
      </c>
    </row>
    <row r="1831" spans="1:7" x14ac:dyDescent="0.35">
      <c r="A1831">
        <v>230811</v>
      </c>
      <c r="B1831">
        <v>223</v>
      </c>
      <c r="C1831" s="39">
        <v>2.7777777777777801E-3</v>
      </c>
      <c r="D1831" s="39">
        <v>3.4722222222222199E-3</v>
      </c>
      <c r="E1831">
        <v>0</v>
      </c>
      <c r="F1831" s="24">
        <v>0</v>
      </c>
      <c r="G1831">
        <v>0</v>
      </c>
    </row>
    <row r="1832" spans="1:7" x14ac:dyDescent="0.35">
      <c r="A1832">
        <v>230811</v>
      </c>
      <c r="B1832">
        <v>223</v>
      </c>
      <c r="C1832" s="39">
        <v>3.4722222222222199E-3</v>
      </c>
      <c r="D1832" s="39">
        <v>4.1666666666666597E-3</v>
      </c>
      <c r="E1832">
        <v>0</v>
      </c>
      <c r="F1832" s="24">
        <v>0</v>
      </c>
      <c r="G1832">
        <v>0</v>
      </c>
    </row>
    <row r="1833" spans="1:7" x14ac:dyDescent="0.35">
      <c r="A1833">
        <v>230811</v>
      </c>
      <c r="B1833">
        <v>223</v>
      </c>
      <c r="C1833" s="39">
        <v>4.1666666666666701E-3</v>
      </c>
      <c r="D1833" s="39">
        <v>4.8611111111111103E-3</v>
      </c>
      <c r="E1833">
        <v>4100861.05</v>
      </c>
      <c r="F1833" s="24">
        <v>31.613906041613664</v>
      </c>
      <c r="G1833">
        <v>0</v>
      </c>
    </row>
    <row r="1834" spans="1:7" x14ac:dyDescent="0.35">
      <c r="A1834">
        <v>230811</v>
      </c>
      <c r="B1834">
        <v>223</v>
      </c>
      <c r="C1834" s="39">
        <v>4.8611111111111103E-3</v>
      </c>
      <c r="D1834" s="39">
        <v>5.5555555555555497E-3</v>
      </c>
      <c r="E1834">
        <v>0</v>
      </c>
      <c r="F1834" s="24">
        <v>0</v>
      </c>
      <c r="G1834">
        <v>0</v>
      </c>
    </row>
    <row r="1835" spans="1:7" x14ac:dyDescent="0.35">
      <c r="A1835">
        <v>230811</v>
      </c>
      <c r="B1835">
        <v>223</v>
      </c>
      <c r="C1835" s="39">
        <v>5.5555555555555601E-3</v>
      </c>
      <c r="D1835" s="39">
        <v>6.2500000000000003E-3</v>
      </c>
      <c r="E1835">
        <v>0</v>
      </c>
      <c r="F1835" s="24">
        <v>0</v>
      </c>
      <c r="G1835">
        <v>0</v>
      </c>
    </row>
    <row r="1836" spans="1:7" x14ac:dyDescent="0.35">
      <c r="A1836">
        <v>230811</v>
      </c>
      <c r="B1836">
        <v>223</v>
      </c>
      <c r="C1836" s="39">
        <v>6.2500000000000003E-3</v>
      </c>
      <c r="D1836" s="39">
        <v>6.9444444444444397E-3</v>
      </c>
      <c r="E1836">
        <v>0</v>
      </c>
      <c r="F1836" s="24">
        <v>0</v>
      </c>
      <c r="G1836">
        <v>0</v>
      </c>
    </row>
    <row r="1837" spans="1:7" x14ac:dyDescent="0.35">
      <c r="A1837">
        <v>230811</v>
      </c>
      <c r="B1837">
        <v>223</v>
      </c>
      <c r="C1837" s="39">
        <v>6.9444444444444397E-3</v>
      </c>
      <c r="D1837" s="39">
        <v>7.63888888888888E-3</v>
      </c>
      <c r="E1837">
        <v>0</v>
      </c>
      <c r="F1837" s="24">
        <v>0</v>
      </c>
      <c r="G1837">
        <v>0</v>
      </c>
    </row>
    <row r="1838" spans="1:7" x14ac:dyDescent="0.35">
      <c r="A1838">
        <v>230811</v>
      </c>
      <c r="B1838">
        <v>223</v>
      </c>
      <c r="C1838" s="39">
        <v>7.6388888888888904E-3</v>
      </c>
      <c r="D1838" s="39">
        <v>8.3333333333333297E-3</v>
      </c>
      <c r="E1838">
        <v>0</v>
      </c>
      <c r="F1838" s="24">
        <v>0</v>
      </c>
      <c r="G1838">
        <v>0</v>
      </c>
    </row>
    <row r="1839" spans="1:7" x14ac:dyDescent="0.35">
      <c r="A1839">
        <v>230811</v>
      </c>
      <c r="B1839">
        <v>223</v>
      </c>
      <c r="C1839" s="39">
        <v>8.3333333333333297E-3</v>
      </c>
      <c r="D1839" s="39">
        <v>9.02777777777777E-3</v>
      </c>
      <c r="E1839">
        <v>4100861.05</v>
      </c>
      <c r="F1839" s="24">
        <v>31.613906041613664</v>
      </c>
      <c r="G1839">
        <v>0</v>
      </c>
    </row>
    <row r="1840" spans="1:7" x14ac:dyDescent="0.35">
      <c r="A1840">
        <v>230811</v>
      </c>
      <c r="B1840">
        <v>223</v>
      </c>
      <c r="C1840" s="39">
        <v>9.0277777777777804E-3</v>
      </c>
      <c r="D1840" s="39">
        <v>9.7222222222222206E-3</v>
      </c>
      <c r="E1840">
        <v>0</v>
      </c>
      <c r="F1840" s="24">
        <v>0</v>
      </c>
      <c r="G1840">
        <v>0</v>
      </c>
    </row>
    <row r="1841" spans="1:7" x14ac:dyDescent="0.35">
      <c r="A1841">
        <v>230811</v>
      </c>
      <c r="B1841">
        <v>223</v>
      </c>
      <c r="C1841" s="39">
        <v>9.7222222222222206E-3</v>
      </c>
      <c r="D1841" s="39">
        <v>1.0416666666666701E-2</v>
      </c>
      <c r="E1841">
        <v>0</v>
      </c>
      <c r="F1841" s="24">
        <v>0</v>
      </c>
      <c r="G1841">
        <v>0</v>
      </c>
    </row>
    <row r="1842" spans="1:7" x14ac:dyDescent="0.35">
      <c r="A1842">
        <v>230811</v>
      </c>
      <c r="B1842">
        <v>223</v>
      </c>
      <c r="C1842" s="39">
        <v>1.0416666666666701E-2</v>
      </c>
      <c r="D1842" s="39">
        <v>1.1111111111111099E-2</v>
      </c>
      <c r="E1842">
        <v>0</v>
      </c>
      <c r="F1842" s="24">
        <v>0</v>
      </c>
      <c r="G1842">
        <v>0</v>
      </c>
    </row>
    <row r="1843" spans="1:7" x14ac:dyDescent="0.35">
      <c r="A1843">
        <v>230811</v>
      </c>
      <c r="B1843">
        <v>223</v>
      </c>
      <c r="C1843" s="39">
        <v>1.1111111111111099E-2</v>
      </c>
      <c r="D1843" s="39">
        <v>1.18055555555555E-2</v>
      </c>
      <c r="E1843">
        <v>0</v>
      </c>
      <c r="F1843" s="24">
        <v>0</v>
      </c>
      <c r="G1843">
        <v>0</v>
      </c>
    </row>
    <row r="1844" spans="1:7" x14ac:dyDescent="0.35">
      <c r="A1844">
        <v>230811</v>
      </c>
      <c r="B1844">
        <v>223</v>
      </c>
      <c r="C1844" s="39">
        <v>1.18055555555556E-2</v>
      </c>
      <c r="D1844" s="39">
        <v>1.2500000000000001E-2</v>
      </c>
      <c r="E1844">
        <v>0</v>
      </c>
      <c r="F1844" s="24">
        <v>0</v>
      </c>
      <c r="G1844">
        <v>0</v>
      </c>
    </row>
    <row r="1845" spans="1:7" x14ac:dyDescent="0.35">
      <c r="A1845">
        <v>230811</v>
      </c>
      <c r="B1845">
        <v>223</v>
      </c>
      <c r="C1845" s="39">
        <v>1.2500000000000001E-2</v>
      </c>
      <c r="D1845" s="39">
        <v>1.3194444444444399E-2</v>
      </c>
      <c r="E1845">
        <v>4100861.05</v>
      </c>
      <c r="F1845" s="24">
        <v>31.613906041613664</v>
      </c>
      <c r="G1845">
        <v>0</v>
      </c>
    </row>
    <row r="1846" spans="1:7" x14ac:dyDescent="0.35">
      <c r="A1846">
        <v>230811</v>
      </c>
      <c r="B1846">
        <v>223</v>
      </c>
      <c r="C1846" s="39">
        <v>1.3194444444444399E-2</v>
      </c>
      <c r="D1846" s="39">
        <v>1.38888888888888E-2</v>
      </c>
      <c r="E1846">
        <v>0</v>
      </c>
      <c r="F1846" s="24">
        <v>0</v>
      </c>
      <c r="G1846">
        <v>0</v>
      </c>
    </row>
    <row r="1847" spans="1:7" x14ac:dyDescent="0.35">
      <c r="A1847">
        <v>230811</v>
      </c>
      <c r="B1847">
        <v>223</v>
      </c>
      <c r="C1847" s="39">
        <v>1.38888888888889E-2</v>
      </c>
      <c r="D1847" s="39">
        <v>1.4583333333333301E-2</v>
      </c>
      <c r="E1847">
        <v>0</v>
      </c>
      <c r="F1847" s="24">
        <v>0</v>
      </c>
      <c r="G1847">
        <v>0</v>
      </c>
    </row>
    <row r="1848" spans="1:7" x14ac:dyDescent="0.35">
      <c r="A1848">
        <v>230811</v>
      </c>
      <c r="B1848">
        <v>223</v>
      </c>
      <c r="C1848" s="39">
        <v>1.4583333333333301E-2</v>
      </c>
      <c r="D1848" s="39">
        <v>1.5277777777777699E-2</v>
      </c>
      <c r="E1848">
        <v>0</v>
      </c>
      <c r="F1848" s="24">
        <v>0</v>
      </c>
      <c r="G1848">
        <v>0</v>
      </c>
    </row>
    <row r="1849" spans="1:7" x14ac:dyDescent="0.35">
      <c r="A1849">
        <v>230811</v>
      </c>
      <c r="B1849">
        <v>223</v>
      </c>
      <c r="C1849" s="39">
        <v>1.52777777777778E-2</v>
      </c>
      <c r="D1849" s="39">
        <v>1.59722222222222E-2</v>
      </c>
      <c r="E1849">
        <v>0</v>
      </c>
      <c r="F1849" s="24">
        <v>0</v>
      </c>
      <c r="G1849">
        <v>0</v>
      </c>
    </row>
    <row r="1850" spans="1:7" x14ac:dyDescent="0.35">
      <c r="A1850">
        <v>230811</v>
      </c>
      <c r="B1850">
        <v>223</v>
      </c>
      <c r="C1850" s="39">
        <v>1.59722222222222E-2</v>
      </c>
      <c r="D1850" s="39">
        <v>1.6666666666666601E-2</v>
      </c>
      <c r="E1850">
        <v>0</v>
      </c>
      <c r="F1850" s="24">
        <v>0</v>
      </c>
      <c r="G1850">
        <v>0</v>
      </c>
    </row>
    <row r="1851" spans="1:7" x14ac:dyDescent="0.35">
      <c r="A1851">
        <v>230812</v>
      </c>
      <c r="B1851">
        <v>224</v>
      </c>
      <c r="C1851" s="39">
        <v>0</v>
      </c>
      <c r="D1851" s="39">
        <v>6.9444444444444447E-4</v>
      </c>
      <c r="E1851">
        <v>4100861.05</v>
      </c>
      <c r="F1851" s="24">
        <v>31.613906041613664</v>
      </c>
      <c r="G1851">
        <v>0</v>
      </c>
    </row>
    <row r="1852" spans="1:7" x14ac:dyDescent="0.35">
      <c r="A1852">
        <v>230812</v>
      </c>
      <c r="B1852">
        <v>224</v>
      </c>
      <c r="C1852" s="39">
        <v>6.9444444444444447E-4</v>
      </c>
      <c r="D1852" s="39">
        <v>1.3888888888888889E-3</v>
      </c>
      <c r="E1852">
        <v>0</v>
      </c>
      <c r="F1852" s="24">
        <v>0</v>
      </c>
      <c r="G1852">
        <v>0</v>
      </c>
    </row>
    <row r="1853" spans="1:7" x14ac:dyDescent="0.35">
      <c r="A1853">
        <v>230812</v>
      </c>
      <c r="B1853">
        <v>224</v>
      </c>
      <c r="C1853" s="39">
        <v>1.3888888888888889E-3</v>
      </c>
      <c r="D1853" s="39">
        <v>2.0833333333333333E-3</v>
      </c>
      <c r="E1853">
        <v>0</v>
      </c>
      <c r="F1853" s="24">
        <v>0</v>
      </c>
      <c r="G1853">
        <v>0</v>
      </c>
    </row>
    <row r="1854" spans="1:7" x14ac:dyDescent="0.35">
      <c r="A1854">
        <v>230812</v>
      </c>
      <c r="B1854">
        <v>224</v>
      </c>
      <c r="C1854" s="39">
        <v>2.0833333333333298E-3</v>
      </c>
      <c r="D1854" s="39">
        <v>2.7777777777777701E-3</v>
      </c>
      <c r="E1854">
        <v>0</v>
      </c>
      <c r="F1854" s="24">
        <v>0</v>
      </c>
      <c r="G1854">
        <v>0</v>
      </c>
    </row>
    <row r="1855" spans="1:7" x14ac:dyDescent="0.35">
      <c r="A1855">
        <v>230812</v>
      </c>
      <c r="B1855">
        <v>224</v>
      </c>
      <c r="C1855" s="39">
        <v>2.7777777777777801E-3</v>
      </c>
      <c r="D1855" s="39">
        <v>3.4722222222222199E-3</v>
      </c>
      <c r="E1855">
        <v>0</v>
      </c>
      <c r="F1855" s="24">
        <v>0</v>
      </c>
      <c r="G1855">
        <v>0</v>
      </c>
    </row>
    <row r="1856" spans="1:7" x14ac:dyDescent="0.35">
      <c r="A1856">
        <v>230812</v>
      </c>
      <c r="B1856">
        <v>224</v>
      </c>
      <c r="C1856" s="39">
        <v>3.4722222222222199E-3</v>
      </c>
      <c r="D1856" s="39">
        <v>4.1666666666666597E-3</v>
      </c>
      <c r="E1856">
        <v>0</v>
      </c>
      <c r="F1856" s="24">
        <v>0</v>
      </c>
      <c r="G1856">
        <v>0</v>
      </c>
    </row>
    <row r="1857" spans="1:7" x14ac:dyDescent="0.35">
      <c r="A1857">
        <v>230812</v>
      </c>
      <c r="B1857">
        <v>224</v>
      </c>
      <c r="C1857" s="39">
        <v>4.1666666666666701E-3</v>
      </c>
      <c r="D1857" s="39">
        <v>4.8611111111111103E-3</v>
      </c>
      <c r="E1857">
        <v>4100861.05</v>
      </c>
      <c r="F1857" s="24">
        <v>31.613906041613664</v>
      </c>
      <c r="G1857">
        <v>0</v>
      </c>
    </row>
    <row r="1858" spans="1:7" x14ac:dyDescent="0.35">
      <c r="A1858">
        <v>230812</v>
      </c>
      <c r="B1858">
        <v>224</v>
      </c>
      <c r="C1858" s="39">
        <v>4.8611111111111103E-3</v>
      </c>
      <c r="D1858" s="39">
        <v>5.5555555555555497E-3</v>
      </c>
      <c r="E1858">
        <v>0</v>
      </c>
      <c r="F1858" s="24">
        <v>0</v>
      </c>
      <c r="G1858">
        <v>0</v>
      </c>
    </row>
    <row r="1859" spans="1:7" x14ac:dyDescent="0.35">
      <c r="A1859">
        <v>230812</v>
      </c>
      <c r="B1859">
        <v>224</v>
      </c>
      <c r="C1859" s="39">
        <v>5.5555555555555601E-3</v>
      </c>
      <c r="D1859" s="39">
        <v>6.2500000000000003E-3</v>
      </c>
      <c r="E1859">
        <v>0</v>
      </c>
      <c r="F1859" s="24">
        <v>0</v>
      </c>
      <c r="G1859">
        <v>0</v>
      </c>
    </row>
    <row r="1860" spans="1:7" x14ac:dyDescent="0.35">
      <c r="A1860">
        <v>230812</v>
      </c>
      <c r="B1860">
        <v>224</v>
      </c>
      <c r="C1860" s="39">
        <v>6.2500000000000003E-3</v>
      </c>
      <c r="D1860" s="39">
        <v>6.9444444444444397E-3</v>
      </c>
      <c r="E1860">
        <v>0</v>
      </c>
      <c r="F1860" s="24">
        <v>0</v>
      </c>
      <c r="G1860">
        <v>0</v>
      </c>
    </row>
    <row r="1861" spans="1:7" x14ac:dyDescent="0.35">
      <c r="A1861">
        <v>230812</v>
      </c>
      <c r="B1861">
        <v>224</v>
      </c>
      <c r="C1861" s="39">
        <v>6.9444444444444397E-3</v>
      </c>
      <c r="D1861" s="39">
        <v>7.63888888888888E-3</v>
      </c>
      <c r="E1861">
        <v>0</v>
      </c>
      <c r="F1861" s="24">
        <v>0</v>
      </c>
      <c r="G1861">
        <v>0</v>
      </c>
    </row>
    <row r="1862" spans="1:7" x14ac:dyDescent="0.35">
      <c r="A1862">
        <v>230812</v>
      </c>
      <c r="B1862">
        <v>224</v>
      </c>
      <c r="C1862" s="39">
        <v>7.6388888888888904E-3</v>
      </c>
      <c r="D1862" s="39">
        <v>8.3333333333333297E-3</v>
      </c>
      <c r="E1862">
        <v>0</v>
      </c>
      <c r="F1862" s="24">
        <v>0</v>
      </c>
      <c r="G1862">
        <v>0</v>
      </c>
    </row>
    <row r="1863" spans="1:7" x14ac:dyDescent="0.35">
      <c r="A1863">
        <v>230812</v>
      </c>
      <c r="B1863">
        <v>224</v>
      </c>
      <c r="C1863" s="39">
        <v>8.3333333333333297E-3</v>
      </c>
      <c r="D1863" s="39">
        <v>9.02777777777777E-3</v>
      </c>
      <c r="E1863">
        <v>4100861.05</v>
      </c>
      <c r="F1863" s="24">
        <v>31.613906041613664</v>
      </c>
      <c r="G1863">
        <v>0</v>
      </c>
    </row>
    <row r="1864" spans="1:7" x14ac:dyDescent="0.35">
      <c r="A1864">
        <v>230812</v>
      </c>
      <c r="B1864">
        <v>224</v>
      </c>
      <c r="C1864" s="39">
        <v>9.0277777777777804E-3</v>
      </c>
      <c r="D1864" s="39">
        <v>9.7222222222222206E-3</v>
      </c>
      <c r="E1864">
        <v>0</v>
      </c>
      <c r="F1864" s="24">
        <v>0</v>
      </c>
      <c r="G1864">
        <v>0</v>
      </c>
    </row>
    <row r="1865" spans="1:7" x14ac:dyDescent="0.35">
      <c r="A1865">
        <v>230812</v>
      </c>
      <c r="B1865">
        <v>224</v>
      </c>
      <c r="C1865" s="39">
        <v>9.7222222222222206E-3</v>
      </c>
      <c r="D1865" s="39">
        <v>1.0416666666666701E-2</v>
      </c>
      <c r="E1865">
        <v>0</v>
      </c>
      <c r="F1865" s="24">
        <v>0</v>
      </c>
      <c r="G1865">
        <v>0</v>
      </c>
    </row>
    <row r="1866" spans="1:7" x14ac:dyDescent="0.35">
      <c r="A1866">
        <v>230812</v>
      </c>
      <c r="B1866">
        <v>224</v>
      </c>
      <c r="C1866" s="39">
        <v>1.0416666666666701E-2</v>
      </c>
      <c r="D1866" s="39">
        <v>1.1111111111111099E-2</v>
      </c>
      <c r="E1866">
        <v>0</v>
      </c>
      <c r="F1866" s="24">
        <v>0</v>
      </c>
      <c r="G1866">
        <v>0</v>
      </c>
    </row>
    <row r="1867" spans="1:7" x14ac:dyDescent="0.35">
      <c r="A1867">
        <v>230812</v>
      </c>
      <c r="B1867">
        <v>224</v>
      </c>
      <c r="C1867" s="39">
        <v>1.1111111111111099E-2</v>
      </c>
      <c r="D1867" s="39">
        <v>1.18055555555555E-2</v>
      </c>
      <c r="E1867">
        <v>0</v>
      </c>
      <c r="F1867" s="24">
        <v>0</v>
      </c>
      <c r="G1867">
        <v>0</v>
      </c>
    </row>
    <row r="1868" spans="1:7" x14ac:dyDescent="0.35">
      <c r="A1868">
        <v>230812</v>
      </c>
      <c r="B1868">
        <v>224</v>
      </c>
      <c r="C1868" s="39">
        <v>1.18055555555556E-2</v>
      </c>
      <c r="D1868" s="39">
        <v>1.2500000000000001E-2</v>
      </c>
      <c r="E1868">
        <v>0</v>
      </c>
      <c r="F1868" s="24">
        <v>0</v>
      </c>
      <c r="G1868">
        <v>0</v>
      </c>
    </row>
    <row r="1869" spans="1:7" x14ac:dyDescent="0.35">
      <c r="A1869">
        <v>230812</v>
      </c>
      <c r="B1869">
        <v>224</v>
      </c>
      <c r="C1869" s="39">
        <v>1.2500000000000001E-2</v>
      </c>
      <c r="D1869" s="39">
        <v>1.3194444444444399E-2</v>
      </c>
      <c r="E1869">
        <v>4100861.05</v>
      </c>
      <c r="F1869" s="24">
        <v>31.613906041613664</v>
      </c>
      <c r="G1869">
        <v>0</v>
      </c>
    </row>
    <row r="1870" spans="1:7" x14ac:dyDescent="0.35">
      <c r="A1870">
        <v>230812</v>
      </c>
      <c r="B1870">
        <v>224</v>
      </c>
      <c r="C1870" s="39">
        <v>1.3194444444444399E-2</v>
      </c>
      <c r="D1870" s="39">
        <v>1.38888888888888E-2</v>
      </c>
      <c r="E1870">
        <v>0</v>
      </c>
      <c r="F1870" s="24">
        <v>0</v>
      </c>
      <c r="G1870">
        <v>0</v>
      </c>
    </row>
    <row r="1871" spans="1:7" x14ac:dyDescent="0.35">
      <c r="A1871">
        <v>230812</v>
      </c>
      <c r="B1871">
        <v>224</v>
      </c>
      <c r="C1871" s="39">
        <v>1.38888888888889E-2</v>
      </c>
      <c r="D1871" s="39">
        <v>1.4583333333333301E-2</v>
      </c>
      <c r="E1871">
        <v>0</v>
      </c>
      <c r="F1871" s="24">
        <v>0</v>
      </c>
      <c r="G1871">
        <v>0</v>
      </c>
    </row>
    <row r="1872" spans="1:7" x14ac:dyDescent="0.35">
      <c r="A1872">
        <v>230812</v>
      </c>
      <c r="B1872">
        <v>224</v>
      </c>
      <c r="C1872" s="39">
        <v>1.4583333333333301E-2</v>
      </c>
      <c r="D1872" s="39">
        <v>1.5277777777777699E-2</v>
      </c>
      <c r="E1872">
        <v>0</v>
      </c>
      <c r="F1872" s="24">
        <v>0</v>
      </c>
      <c r="G1872">
        <v>0</v>
      </c>
    </row>
    <row r="1873" spans="1:7" x14ac:dyDescent="0.35">
      <c r="A1873">
        <v>230812</v>
      </c>
      <c r="B1873">
        <v>224</v>
      </c>
      <c r="C1873" s="39">
        <v>1.52777777777778E-2</v>
      </c>
      <c r="D1873" s="39">
        <v>1.59722222222222E-2</v>
      </c>
      <c r="E1873">
        <v>0</v>
      </c>
      <c r="F1873" s="24">
        <v>0</v>
      </c>
      <c r="G1873">
        <v>0</v>
      </c>
    </row>
    <row r="1874" spans="1:7" x14ac:dyDescent="0.35">
      <c r="A1874">
        <v>230812</v>
      </c>
      <c r="B1874">
        <v>224</v>
      </c>
      <c r="C1874" s="39">
        <v>1.59722222222222E-2</v>
      </c>
      <c r="D1874" s="39">
        <v>1.6666666666666601E-2</v>
      </c>
      <c r="E1874">
        <v>0</v>
      </c>
      <c r="F1874" s="24">
        <v>0</v>
      </c>
      <c r="G1874">
        <v>0</v>
      </c>
    </row>
    <row r="1875" spans="1:7" x14ac:dyDescent="0.35">
      <c r="A1875">
        <v>230813</v>
      </c>
      <c r="B1875">
        <v>225</v>
      </c>
      <c r="C1875" s="39">
        <v>0</v>
      </c>
      <c r="D1875" s="39">
        <v>6.9444444444444447E-4</v>
      </c>
      <c r="E1875">
        <v>4100861.05</v>
      </c>
      <c r="F1875" s="24">
        <v>31.613906041613664</v>
      </c>
      <c r="G1875">
        <v>0</v>
      </c>
    </row>
    <row r="1876" spans="1:7" x14ac:dyDescent="0.35">
      <c r="A1876">
        <v>230813</v>
      </c>
      <c r="B1876">
        <v>225</v>
      </c>
      <c r="C1876" s="39">
        <v>6.9444444444444447E-4</v>
      </c>
      <c r="D1876" s="39">
        <v>1.3888888888888889E-3</v>
      </c>
      <c r="E1876">
        <v>0</v>
      </c>
      <c r="F1876" s="24">
        <v>0</v>
      </c>
      <c r="G1876">
        <v>0</v>
      </c>
    </row>
    <row r="1877" spans="1:7" x14ac:dyDescent="0.35">
      <c r="A1877">
        <v>230813</v>
      </c>
      <c r="B1877">
        <v>225</v>
      </c>
      <c r="C1877" s="39">
        <v>1.3888888888888889E-3</v>
      </c>
      <c r="D1877" s="39">
        <v>2.0833333333333333E-3</v>
      </c>
      <c r="E1877">
        <v>0</v>
      </c>
      <c r="F1877" s="24">
        <v>0</v>
      </c>
      <c r="G1877">
        <v>0</v>
      </c>
    </row>
    <row r="1878" spans="1:7" x14ac:dyDescent="0.35">
      <c r="A1878">
        <v>230813</v>
      </c>
      <c r="B1878">
        <v>225</v>
      </c>
      <c r="C1878" s="39">
        <v>2.0833333333333298E-3</v>
      </c>
      <c r="D1878" s="39">
        <v>2.7777777777777701E-3</v>
      </c>
      <c r="E1878">
        <v>0</v>
      </c>
      <c r="F1878" s="24">
        <v>0</v>
      </c>
      <c r="G1878">
        <v>0</v>
      </c>
    </row>
    <row r="1879" spans="1:7" x14ac:dyDescent="0.35">
      <c r="A1879">
        <v>230813</v>
      </c>
      <c r="B1879">
        <v>225</v>
      </c>
      <c r="C1879" s="39">
        <v>2.7777777777777801E-3</v>
      </c>
      <c r="D1879" s="39">
        <v>3.4722222222222199E-3</v>
      </c>
      <c r="E1879">
        <v>0</v>
      </c>
      <c r="F1879" s="24">
        <v>0</v>
      </c>
      <c r="G1879">
        <v>0</v>
      </c>
    </row>
    <row r="1880" spans="1:7" x14ac:dyDescent="0.35">
      <c r="A1880">
        <v>230813</v>
      </c>
      <c r="B1880">
        <v>225</v>
      </c>
      <c r="C1880" s="39">
        <v>3.4722222222222199E-3</v>
      </c>
      <c r="D1880" s="39">
        <v>4.1666666666666597E-3</v>
      </c>
      <c r="E1880">
        <v>0</v>
      </c>
      <c r="F1880" s="24">
        <v>0</v>
      </c>
      <c r="G1880">
        <v>0</v>
      </c>
    </row>
    <row r="1881" spans="1:7" x14ac:dyDescent="0.35">
      <c r="A1881">
        <v>230813</v>
      </c>
      <c r="B1881">
        <v>225</v>
      </c>
      <c r="C1881" s="39">
        <v>4.1666666666666701E-3</v>
      </c>
      <c r="D1881" s="39">
        <v>4.8611111111111103E-3</v>
      </c>
      <c r="E1881">
        <v>4100861.05</v>
      </c>
      <c r="F1881" s="24">
        <v>31.613906041613664</v>
      </c>
      <c r="G1881">
        <v>0</v>
      </c>
    </row>
    <row r="1882" spans="1:7" x14ac:dyDescent="0.35">
      <c r="A1882">
        <v>230813</v>
      </c>
      <c r="B1882">
        <v>225</v>
      </c>
      <c r="C1882" s="39">
        <v>4.8611111111111103E-3</v>
      </c>
      <c r="D1882" s="39">
        <v>5.5555555555555497E-3</v>
      </c>
      <c r="E1882">
        <v>0</v>
      </c>
      <c r="F1882" s="24">
        <v>0</v>
      </c>
      <c r="G1882">
        <v>0</v>
      </c>
    </row>
    <row r="1883" spans="1:7" x14ac:dyDescent="0.35">
      <c r="A1883">
        <v>230813</v>
      </c>
      <c r="B1883">
        <v>225</v>
      </c>
      <c r="C1883" s="39">
        <v>5.5555555555555601E-3</v>
      </c>
      <c r="D1883" s="39">
        <v>6.2500000000000003E-3</v>
      </c>
      <c r="E1883">
        <v>0</v>
      </c>
      <c r="F1883" s="24">
        <v>0</v>
      </c>
      <c r="G1883">
        <v>0</v>
      </c>
    </row>
    <row r="1884" spans="1:7" x14ac:dyDescent="0.35">
      <c r="A1884">
        <v>230813</v>
      </c>
      <c r="B1884">
        <v>225</v>
      </c>
      <c r="C1884" s="39">
        <v>6.2500000000000003E-3</v>
      </c>
      <c r="D1884" s="39">
        <v>6.9444444444444397E-3</v>
      </c>
      <c r="E1884">
        <v>0</v>
      </c>
      <c r="F1884" s="24">
        <v>0</v>
      </c>
      <c r="G1884">
        <v>0</v>
      </c>
    </row>
    <row r="1885" spans="1:7" x14ac:dyDescent="0.35">
      <c r="A1885">
        <v>230813</v>
      </c>
      <c r="B1885">
        <v>225</v>
      </c>
      <c r="C1885" s="39">
        <v>6.9444444444444397E-3</v>
      </c>
      <c r="D1885" s="39">
        <v>7.63888888888888E-3</v>
      </c>
      <c r="E1885">
        <v>0</v>
      </c>
      <c r="F1885" s="24">
        <v>0</v>
      </c>
      <c r="G1885">
        <v>0</v>
      </c>
    </row>
    <row r="1886" spans="1:7" x14ac:dyDescent="0.35">
      <c r="A1886">
        <v>230813</v>
      </c>
      <c r="B1886">
        <v>225</v>
      </c>
      <c r="C1886" s="39">
        <v>7.6388888888888904E-3</v>
      </c>
      <c r="D1886" s="39">
        <v>8.3333333333333297E-3</v>
      </c>
      <c r="E1886">
        <v>0</v>
      </c>
      <c r="F1886" s="24">
        <v>0</v>
      </c>
      <c r="G1886">
        <v>0</v>
      </c>
    </row>
    <row r="1887" spans="1:7" x14ac:dyDescent="0.35">
      <c r="A1887">
        <v>230813</v>
      </c>
      <c r="B1887">
        <v>225</v>
      </c>
      <c r="C1887" s="39">
        <v>8.3333333333333297E-3</v>
      </c>
      <c r="D1887" s="39">
        <v>9.02777777777777E-3</v>
      </c>
      <c r="E1887">
        <v>4100861.05</v>
      </c>
      <c r="F1887" s="24">
        <v>31.613906041613664</v>
      </c>
      <c r="G1887">
        <v>0</v>
      </c>
    </row>
    <row r="1888" spans="1:7" x14ac:dyDescent="0.35">
      <c r="A1888">
        <v>230813</v>
      </c>
      <c r="B1888">
        <v>225</v>
      </c>
      <c r="C1888" s="39">
        <v>9.0277777777777804E-3</v>
      </c>
      <c r="D1888" s="39">
        <v>9.7222222222222206E-3</v>
      </c>
      <c r="E1888">
        <v>0</v>
      </c>
      <c r="F1888" s="24">
        <v>0</v>
      </c>
      <c r="G1888">
        <v>0</v>
      </c>
    </row>
    <row r="1889" spans="1:7" x14ac:dyDescent="0.35">
      <c r="A1889">
        <v>230813</v>
      </c>
      <c r="B1889">
        <v>225</v>
      </c>
      <c r="C1889" s="39">
        <v>9.7222222222222206E-3</v>
      </c>
      <c r="D1889" s="39">
        <v>1.0416666666666701E-2</v>
      </c>
      <c r="E1889">
        <v>0</v>
      </c>
      <c r="F1889" s="24">
        <v>0</v>
      </c>
      <c r="G1889">
        <v>0</v>
      </c>
    </row>
    <row r="1890" spans="1:7" x14ac:dyDescent="0.35">
      <c r="A1890">
        <v>230813</v>
      </c>
      <c r="B1890">
        <v>225</v>
      </c>
      <c r="C1890" s="39">
        <v>1.0416666666666701E-2</v>
      </c>
      <c r="D1890" s="39">
        <v>1.1111111111111099E-2</v>
      </c>
      <c r="E1890">
        <v>0</v>
      </c>
      <c r="F1890" s="24">
        <v>0</v>
      </c>
      <c r="G1890">
        <v>0</v>
      </c>
    </row>
    <row r="1891" spans="1:7" x14ac:dyDescent="0.35">
      <c r="A1891">
        <v>230813</v>
      </c>
      <c r="B1891">
        <v>225</v>
      </c>
      <c r="C1891" s="39">
        <v>1.1111111111111099E-2</v>
      </c>
      <c r="D1891" s="39">
        <v>1.18055555555555E-2</v>
      </c>
      <c r="E1891">
        <v>0</v>
      </c>
      <c r="F1891" s="24">
        <v>0</v>
      </c>
      <c r="G1891">
        <v>0</v>
      </c>
    </row>
    <row r="1892" spans="1:7" x14ac:dyDescent="0.35">
      <c r="A1892">
        <v>230813</v>
      </c>
      <c r="B1892">
        <v>225</v>
      </c>
      <c r="C1892" s="39">
        <v>1.18055555555556E-2</v>
      </c>
      <c r="D1892" s="39">
        <v>1.2500000000000001E-2</v>
      </c>
      <c r="E1892">
        <v>0</v>
      </c>
      <c r="F1892" s="24">
        <v>0</v>
      </c>
      <c r="G1892">
        <v>0</v>
      </c>
    </row>
    <row r="1893" spans="1:7" x14ac:dyDescent="0.35">
      <c r="A1893">
        <v>230813</v>
      </c>
      <c r="B1893">
        <v>225</v>
      </c>
      <c r="C1893" s="39">
        <v>1.2500000000000001E-2</v>
      </c>
      <c r="D1893" s="39">
        <v>1.3194444444444399E-2</v>
      </c>
      <c r="E1893">
        <v>4100861.05</v>
      </c>
      <c r="F1893" s="24">
        <v>31.613906041613664</v>
      </c>
      <c r="G1893">
        <v>0</v>
      </c>
    </row>
    <row r="1894" spans="1:7" x14ac:dyDescent="0.35">
      <c r="A1894">
        <v>230813</v>
      </c>
      <c r="B1894">
        <v>225</v>
      </c>
      <c r="C1894" s="39">
        <v>1.3194444444444399E-2</v>
      </c>
      <c r="D1894" s="39">
        <v>1.38888888888888E-2</v>
      </c>
      <c r="E1894">
        <v>0</v>
      </c>
      <c r="F1894" s="24">
        <v>0</v>
      </c>
      <c r="G1894">
        <v>0</v>
      </c>
    </row>
    <row r="1895" spans="1:7" x14ac:dyDescent="0.35">
      <c r="A1895">
        <v>230813</v>
      </c>
      <c r="B1895">
        <v>225</v>
      </c>
      <c r="C1895" s="39">
        <v>1.38888888888889E-2</v>
      </c>
      <c r="D1895" s="39">
        <v>1.4583333333333301E-2</v>
      </c>
      <c r="E1895">
        <v>0</v>
      </c>
      <c r="F1895" s="24">
        <v>0</v>
      </c>
      <c r="G1895">
        <v>0</v>
      </c>
    </row>
    <row r="1896" spans="1:7" x14ac:dyDescent="0.35">
      <c r="A1896">
        <v>230813</v>
      </c>
      <c r="B1896">
        <v>225</v>
      </c>
      <c r="C1896" s="39">
        <v>1.4583333333333301E-2</v>
      </c>
      <c r="D1896" s="39">
        <v>1.5277777777777699E-2</v>
      </c>
      <c r="E1896">
        <v>0</v>
      </c>
      <c r="F1896" s="24">
        <v>0</v>
      </c>
      <c r="G1896">
        <v>0</v>
      </c>
    </row>
    <row r="1897" spans="1:7" x14ac:dyDescent="0.35">
      <c r="A1897">
        <v>230813</v>
      </c>
      <c r="B1897">
        <v>225</v>
      </c>
      <c r="C1897" s="39">
        <v>1.52777777777778E-2</v>
      </c>
      <c r="D1897" s="39">
        <v>1.59722222222222E-2</v>
      </c>
      <c r="E1897">
        <v>0</v>
      </c>
      <c r="F1897" s="24">
        <v>0</v>
      </c>
      <c r="G1897">
        <v>0</v>
      </c>
    </row>
    <row r="1898" spans="1:7" x14ac:dyDescent="0.35">
      <c r="A1898">
        <v>230813</v>
      </c>
      <c r="B1898">
        <v>225</v>
      </c>
      <c r="C1898" s="39">
        <v>1.59722222222222E-2</v>
      </c>
      <c r="D1898" s="39">
        <v>1.6666666666666601E-2</v>
      </c>
      <c r="E1898">
        <v>0</v>
      </c>
      <c r="F1898" s="24">
        <v>0</v>
      </c>
      <c r="G1898">
        <v>0</v>
      </c>
    </row>
    <row r="1899" spans="1:7" x14ac:dyDescent="0.35">
      <c r="A1899">
        <v>230814</v>
      </c>
      <c r="B1899">
        <v>226</v>
      </c>
      <c r="C1899" s="39">
        <v>0</v>
      </c>
      <c r="D1899" s="39">
        <v>6.9444444444444447E-4</v>
      </c>
      <c r="E1899">
        <v>4100861.05</v>
      </c>
      <c r="F1899" s="24">
        <v>31.613906041613664</v>
      </c>
      <c r="G1899">
        <v>0</v>
      </c>
    </row>
    <row r="1900" spans="1:7" x14ac:dyDescent="0.35">
      <c r="A1900">
        <v>230814</v>
      </c>
      <c r="B1900">
        <v>226</v>
      </c>
      <c r="C1900" s="39">
        <v>6.9444444444444447E-4</v>
      </c>
      <c r="D1900" s="39">
        <v>1.3888888888888889E-3</v>
      </c>
      <c r="E1900">
        <v>0</v>
      </c>
      <c r="F1900" s="24">
        <v>0</v>
      </c>
      <c r="G1900">
        <v>0</v>
      </c>
    </row>
    <row r="1901" spans="1:7" x14ac:dyDescent="0.35">
      <c r="A1901">
        <v>230814</v>
      </c>
      <c r="B1901">
        <v>226</v>
      </c>
      <c r="C1901" s="39">
        <v>1.3888888888888889E-3</v>
      </c>
      <c r="D1901" s="39">
        <v>2.0833333333333333E-3</v>
      </c>
      <c r="E1901">
        <v>0</v>
      </c>
      <c r="F1901" s="24">
        <v>0</v>
      </c>
      <c r="G1901">
        <v>0</v>
      </c>
    </row>
    <row r="1902" spans="1:7" x14ac:dyDescent="0.35">
      <c r="A1902">
        <v>230814</v>
      </c>
      <c r="B1902">
        <v>226</v>
      </c>
      <c r="C1902" s="39">
        <v>2.0833333333333298E-3</v>
      </c>
      <c r="D1902" s="39">
        <v>2.7777777777777701E-3</v>
      </c>
      <c r="E1902">
        <v>0</v>
      </c>
      <c r="F1902" s="24">
        <v>0</v>
      </c>
      <c r="G1902">
        <v>0</v>
      </c>
    </row>
    <row r="1903" spans="1:7" x14ac:dyDescent="0.35">
      <c r="A1903">
        <v>230814</v>
      </c>
      <c r="B1903">
        <v>226</v>
      </c>
      <c r="C1903" s="39">
        <v>2.7777777777777801E-3</v>
      </c>
      <c r="D1903" s="39">
        <v>3.4722222222222199E-3</v>
      </c>
      <c r="E1903">
        <v>0</v>
      </c>
      <c r="F1903" s="24">
        <v>0</v>
      </c>
      <c r="G1903">
        <v>0</v>
      </c>
    </row>
    <row r="1904" spans="1:7" x14ac:dyDescent="0.35">
      <c r="A1904">
        <v>230814</v>
      </c>
      <c r="B1904">
        <v>226</v>
      </c>
      <c r="C1904" s="39">
        <v>3.4722222222222199E-3</v>
      </c>
      <c r="D1904" s="39">
        <v>4.1666666666666597E-3</v>
      </c>
      <c r="E1904">
        <v>0</v>
      </c>
      <c r="F1904" s="24">
        <v>0</v>
      </c>
      <c r="G1904">
        <v>0</v>
      </c>
    </row>
    <row r="1905" spans="1:7" x14ac:dyDescent="0.35">
      <c r="A1905">
        <v>230814</v>
      </c>
      <c r="B1905">
        <v>226</v>
      </c>
      <c r="C1905" s="39">
        <v>4.1666666666666701E-3</v>
      </c>
      <c r="D1905" s="39">
        <v>4.8611111111111103E-3</v>
      </c>
      <c r="E1905">
        <v>4100861.05</v>
      </c>
      <c r="F1905" s="24">
        <v>31.613906041613664</v>
      </c>
      <c r="G1905">
        <v>0</v>
      </c>
    </row>
    <row r="1906" spans="1:7" x14ac:dyDescent="0.35">
      <c r="A1906">
        <v>230814</v>
      </c>
      <c r="B1906">
        <v>226</v>
      </c>
      <c r="C1906" s="39">
        <v>4.8611111111111103E-3</v>
      </c>
      <c r="D1906" s="39">
        <v>5.5555555555555497E-3</v>
      </c>
      <c r="E1906">
        <v>0</v>
      </c>
      <c r="F1906" s="24">
        <v>0</v>
      </c>
      <c r="G1906">
        <v>0</v>
      </c>
    </row>
    <row r="1907" spans="1:7" x14ac:dyDescent="0.35">
      <c r="A1907">
        <v>230814</v>
      </c>
      <c r="B1907">
        <v>226</v>
      </c>
      <c r="C1907" s="39">
        <v>5.5555555555555601E-3</v>
      </c>
      <c r="D1907" s="39">
        <v>6.2500000000000003E-3</v>
      </c>
      <c r="E1907">
        <v>0</v>
      </c>
      <c r="F1907" s="24">
        <v>0</v>
      </c>
      <c r="G1907">
        <v>0</v>
      </c>
    </row>
    <row r="1908" spans="1:7" x14ac:dyDescent="0.35">
      <c r="A1908">
        <v>230814</v>
      </c>
      <c r="B1908">
        <v>226</v>
      </c>
      <c r="C1908" s="39">
        <v>6.2500000000000003E-3</v>
      </c>
      <c r="D1908" s="39">
        <v>6.9444444444444397E-3</v>
      </c>
      <c r="E1908">
        <v>0</v>
      </c>
      <c r="F1908" s="24">
        <v>0</v>
      </c>
      <c r="G1908">
        <v>0</v>
      </c>
    </row>
    <row r="1909" spans="1:7" x14ac:dyDescent="0.35">
      <c r="A1909">
        <v>230814</v>
      </c>
      <c r="B1909">
        <v>226</v>
      </c>
      <c r="C1909" s="39">
        <v>6.9444444444444397E-3</v>
      </c>
      <c r="D1909" s="39">
        <v>7.63888888888888E-3</v>
      </c>
      <c r="E1909">
        <v>0</v>
      </c>
      <c r="F1909" s="24">
        <v>0</v>
      </c>
      <c r="G1909">
        <v>0</v>
      </c>
    </row>
    <row r="1910" spans="1:7" x14ac:dyDescent="0.35">
      <c r="A1910">
        <v>230814</v>
      </c>
      <c r="B1910">
        <v>226</v>
      </c>
      <c r="C1910" s="39">
        <v>7.6388888888888904E-3</v>
      </c>
      <c r="D1910" s="39">
        <v>8.3333333333333297E-3</v>
      </c>
      <c r="E1910">
        <v>0</v>
      </c>
      <c r="F1910" s="24">
        <v>0</v>
      </c>
      <c r="G1910">
        <v>0</v>
      </c>
    </row>
    <row r="1911" spans="1:7" x14ac:dyDescent="0.35">
      <c r="A1911">
        <v>230814</v>
      </c>
      <c r="B1911">
        <v>226</v>
      </c>
      <c r="C1911" s="39">
        <v>8.3333333333333297E-3</v>
      </c>
      <c r="D1911" s="39">
        <v>9.02777777777777E-3</v>
      </c>
      <c r="E1911">
        <v>4100861.05</v>
      </c>
      <c r="F1911" s="24">
        <v>31.613906041613664</v>
      </c>
      <c r="G1911">
        <v>0</v>
      </c>
    </row>
    <row r="1912" spans="1:7" x14ac:dyDescent="0.35">
      <c r="A1912">
        <v>230814</v>
      </c>
      <c r="B1912">
        <v>226</v>
      </c>
      <c r="C1912" s="39">
        <v>9.0277777777777804E-3</v>
      </c>
      <c r="D1912" s="39">
        <v>9.7222222222222206E-3</v>
      </c>
      <c r="E1912">
        <v>0</v>
      </c>
      <c r="F1912" s="24">
        <v>0</v>
      </c>
      <c r="G1912">
        <v>0</v>
      </c>
    </row>
    <row r="1913" spans="1:7" x14ac:dyDescent="0.35">
      <c r="A1913">
        <v>230814</v>
      </c>
      <c r="B1913">
        <v>226</v>
      </c>
      <c r="C1913" s="39">
        <v>9.7222222222222206E-3</v>
      </c>
      <c r="D1913" s="39">
        <v>1.0416666666666701E-2</v>
      </c>
      <c r="E1913">
        <v>0</v>
      </c>
      <c r="F1913" s="24">
        <v>0</v>
      </c>
      <c r="G1913">
        <v>0</v>
      </c>
    </row>
    <row r="1914" spans="1:7" x14ac:dyDescent="0.35">
      <c r="A1914">
        <v>230814</v>
      </c>
      <c r="B1914">
        <v>226</v>
      </c>
      <c r="C1914" s="39">
        <v>1.0416666666666701E-2</v>
      </c>
      <c r="D1914" s="39">
        <v>1.1111111111111099E-2</v>
      </c>
      <c r="E1914">
        <v>0</v>
      </c>
      <c r="F1914" s="24">
        <v>0</v>
      </c>
      <c r="G1914">
        <v>0</v>
      </c>
    </row>
    <row r="1915" spans="1:7" x14ac:dyDescent="0.35">
      <c r="A1915">
        <v>230814</v>
      </c>
      <c r="B1915">
        <v>226</v>
      </c>
      <c r="C1915" s="39">
        <v>1.1111111111111099E-2</v>
      </c>
      <c r="D1915" s="39">
        <v>1.18055555555555E-2</v>
      </c>
      <c r="E1915">
        <v>0</v>
      </c>
      <c r="F1915" s="24">
        <v>0</v>
      </c>
      <c r="G1915">
        <v>0</v>
      </c>
    </row>
    <row r="1916" spans="1:7" x14ac:dyDescent="0.35">
      <c r="A1916">
        <v>230814</v>
      </c>
      <c r="B1916">
        <v>226</v>
      </c>
      <c r="C1916" s="39">
        <v>1.18055555555556E-2</v>
      </c>
      <c r="D1916" s="39">
        <v>1.2500000000000001E-2</v>
      </c>
      <c r="E1916">
        <v>0</v>
      </c>
      <c r="F1916" s="24">
        <v>0</v>
      </c>
      <c r="G1916">
        <v>0</v>
      </c>
    </row>
    <row r="1917" spans="1:7" x14ac:dyDescent="0.35">
      <c r="A1917">
        <v>230814</v>
      </c>
      <c r="B1917">
        <v>226</v>
      </c>
      <c r="C1917" s="39">
        <v>1.2500000000000001E-2</v>
      </c>
      <c r="D1917" s="39">
        <v>1.3194444444444399E-2</v>
      </c>
      <c r="E1917">
        <v>4100861.05</v>
      </c>
      <c r="F1917" s="24">
        <v>31.613906041613664</v>
      </c>
      <c r="G1917">
        <v>0</v>
      </c>
    </row>
    <row r="1918" spans="1:7" x14ac:dyDescent="0.35">
      <c r="A1918">
        <v>230814</v>
      </c>
      <c r="B1918">
        <v>226</v>
      </c>
      <c r="C1918" s="39">
        <v>1.3194444444444399E-2</v>
      </c>
      <c r="D1918" s="39">
        <v>1.38888888888888E-2</v>
      </c>
      <c r="E1918">
        <v>0</v>
      </c>
      <c r="F1918" s="24">
        <v>0</v>
      </c>
      <c r="G1918">
        <v>0</v>
      </c>
    </row>
    <row r="1919" spans="1:7" x14ac:dyDescent="0.35">
      <c r="A1919">
        <v>230814</v>
      </c>
      <c r="B1919">
        <v>226</v>
      </c>
      <c r="C1919" s="39">
        <v>1.38888888888889E-2</v>
      </c>
      <c r="D1919" s="39">
        <v>1.4583333333333301E-2</v>
      </c>
      <c r="E1919">
        <v>0</v>
      </c>
      <c r="F1919" s="24">
        <v>0</v>
      </c>
      <c r="G1919">
        <v>0</v>
      </c>
    </row>
    <row r="1920" spans="1:7" x14ac:dyDescent="0.35">
      <c r="A1920">
        <v>230814</v>
      </c>
      <c r="B1920">
        <v>226</v>
      </c>
      <c r="C1920" s="39">
        <v>1.4583333333333301E-2</v>
      </c>
      <c r="D1920" s="39">
        <v>1.5277777777777699E-2</v>
      </c>
      <c r="E1920">
        <v>0</v>
      </c>
      <c r="F1920" s="24">
        <v>0</v>
      </c>
      <c r="G1920">
        <v>0</v>
      </c>
    </row>
    <row r="1921" spans="1:7" x14ac:dyDescent="0.35">
      <c r="A1921">
        <v>230814</v>
      </c>
      <c r="B1921">
        <v>226</v>
      </c>
      <c r="C1921" s="39">
        <v>1.52777777777778E-2</v>
      </c>
      <c r="D1921" s="39">
        <v>1.59722222222222E-2</v>
      </c>
      <c r="E1921">
        <v>0</v>
      </c>
      <c r="F1921" s="24">
        <v>0</v>
      </c>
      <c r="G1921">
        <v>0</v>
      </c>
    </row>
    <row r="1922" spans="1:7" x14ac:dyDescent="0.35">
      <c r="A1922">
        <v>230814</v>
      </c>
      <c r="B1922">
        <v>226</v>
      </c>
      <c r="C1922" s="39">
        <v>1.59722222222222E-2</v>
      </c>
      <c r="D1922" s="39">
        <v>1.6666666666666601E-2</v>
      </c>
      <c r="E1922">
        <v>0</v>
      </c>
      <c r="F1922" s="24">
        <v>0</v>
      </c>
      <c r="G1922">
        <v>0</v>
      </c>
    </row>
    <row r="1923" spans="1:7" x14ac:dyDescent="0.35">
      <c r="A1923">
        <v>230815</v>
      </c>
      <c r="B1923">
        <v>227</v>
      </c>
      <c r="C1923" s="39">
        <v>0</v>
      </c>
      <c r="D1923" s="39">
        <v>6.9444444444444447E-4</v>
      </c>
      <c r="E1923">
        <v>4100861.05</v>
      </c>
      <c r="F1923" s="24">
        <v>31.613906041613664</v>
      </c>
      <c r="G1923">
        <v>0</v>
      </c>
    </row>
    <row r="1924" spans="1:7" x14ac:dyDescent="0.35">
      <c r="A1924">
        <v>230815</v>
      </c>
      <c r="B1924">
        <v>227</v>
      </c>
      <c r="C1924" s="39">
        <v>6.9444444444444447E-4</v>
      </c>
      <c r="D1924" s="39">
        <v>1.3888888888888889E-3</v>
      </c>
      <c r="E1924">
        <v>0</v>
      </c>
      <c r="F1924" s="24">
        <v>0</v>
      </c>
      <c r="G1924">
        <v>0</v>
      </c>
    </row>
    <row r="1925" spans="1:7" x14ac:dyDescent="0.35">
      <c r="A1925">
        <v>230815</v>
      </c>
      <c r="B1925">
        <v>227</v>
      </c>
      <c r="C1925" s="39">
        <v>1.3888888888888889E-3</v>
      </c>
      <c r="D1925" s="39">
        <v>2.0833333333333333E-3</v>
      </c>
      <c r="E1925">
        <v>0</v>
      </c>
      <c r="F1925" s="24">
        <v>0</v>
      </c>
      <c r="G1925">
        <v>0</v>
      </c>
    </row>
    <row r="1926" spans="1:7" x14ac:dyDescent="0.35">
      <c r="A1926">
        <v>230815</v>
      </c>
      <c r="B1926">
        <v>227</v>
      </c>
      <c r="C1926" s="39">
        <v>2.0833333333333298E-3</v>
      </c>
      <c r="D1926" s="39">
        <v>2.7777777777777701E-3</v>
      </c>
      <c r="E1926">
        <v>0</v>
      </c>
      <c r="F1926" s="24">
        <v>0</v>
      </c>
      <c r="G1926">
        <v>0</v>
      </c>
    </row>
    <row r="1927" spans="1:7" x14ac:dyDescent="0.35">
      <c r="A1927">
        <v>230815</v>
      </c>
      <c r="B1927">
        <v>227</v>
      </c>
      <c r="C1927" s="39">
        <v>2.7777777777777801E-3</v>
      </c>
      <c r="D1927" s="39">
        <v>3.4722222222222199E-3</v>
      </c>
      <c r="E1927">
        <v>0</v>
      </c>
      <c r="F1927" s="24">
        <v>0</v>
      </c>
      <c r="G1927">
        <v>0</v>
      </c>
    </row>
    <row r="1928" spans="1:7" x14ac:dyDescent="0.35">
      <c r="A1928">
        <v>230815</v>
      </c>
      <c r="B1928">
        <v>227</v>
      </c>
      <c r="C1928" s="39">
        <v>3.4722222222222199E-3</v>
      </c>
      <c r="D1928" s="39">
        <v>4.1666666666666597E-3</v>
      </c>
      <c r="E1928">
        <v>0</v>
      </c>
      <c r="F1928" s="24">
        <v>0</v>
      </c>
      <c r="G1928">
        <v>0</v>
      </c>
    </row>
    <row r="1929" spans="1:7" x14ac:dyDescent="0.35">
      <c r="A1929">
        <v>230815</v>
      </c>
      <c r="B1929">
        <v>227</v>
      </c>
      <c r="C1929" s="39">
        <v>4.1666666666666701E-3</v>
      </c>
      <c r="D1929" s="39">
        <v>4.8611111111111103E-3</v>
      </c>
      <c r="E1929">
        <v>4100861.05</v>
      </c>
      <c r="F1929" s="24">
        <v>31.613906041613664</v>
      </c>
      <c r="G1929">
        <v>0</v>
      </c>
    </row>
    <row r="1930" spans="1:7" x14ac:dyDescent="0.35">
      <c r="A1930">
        <v>230815</v>
      </c>
      <c r="B1930">
        <v>227</v>
      </c>
      <c r="C1930" s="39">
        <v>4.8611111111111103E-3</v>
      </c>
      <c r="D1930" s="39">
        <v>5.5555555555555497E-3</v>
      </c>
      <c r="E1930">
        <v>0</v>
      </c>
      <c r="F1930" s="24">
        <v>0</v>
      </c>
      <c r="G1930">
        <v>0</v>
      </c>
    </row>
    <row r="1931" spans="1:7" x14ac:dyDescent="0.35">
      <c r="A1931">
        <v>230815</v>
      </c>
      <c r="B1931">
        <v>227</v>
      </c>
      <c r="C1931" s="39">
        <v>5.5555555555555601E-3</v>
      </c>
      <c r="D1931" s="39">
        <v>6.2500000000000003E-3</v>
      </c>
      <c r="E1931">
        <v>0</v>
      </c>
      <c r="F1931" s="24">
        <v>0</v>
      </c>
      <c r="G1931">
        <v>0</v>
      </c>
    </row>
    <row r="1932" spans="1:7" x14ac:dyDescent="0.35">
      <c r="A1932">
        <v>230815</v>
      </c>
      <c r="B1932">
        <v>227</v>
      </c>
      <c r="C1932" s="39">
        <v>6.2500000000000003E-3</v>
      </c>
      <c r="D1932" s="39">
        <v>6.9444444444444397E-3</v>
      </c>
      <c r="E1932">
        <v>0</v>
      </c>
      <c r="F1932" s="24">
        <v>0</v>
      </c>
      <c r="G1932">
        <v>0</v>
      </c>
    </row>
    <row r="1933" spans="1:7" x14ac:dyDescent="0.35">
      <c r="A1933">
        <v>230815</v>
      </c>
      <c r="B1933">
        <v>227</v>
      </c>
      <c r="C1933" s="39">
        <v>6.9444444444444397E-3</v>
      </c>
      <c r="D1933" s="39">
        <v>7.63888888888888E-3</v>
      </c>
      <c r="E1933">
        <v>0</v>
      </c>
      <c r="F1933" s="24">
        <v>0</v>
      </c>
      <c r="G1933">
        <v>0</v>
      </c>
    </row>
    <row r="1934" spans="1:7" x14ac:dyDescent="0.35">
      <c r="A1934">
        <v>230815</v>
      </c>
      <c r="B1934">
        <v>227</v>
      </c>
      <c r="C1934" s="39">
        <v>7.6388888888888904E-3</v>
      </c>
      <c r="D1934" s="39">
        <v>8.3333333333333297E-3</v>
      </c>
      <c r="E1934">
        <v>0</v>
      </c>
      <c r="F1934" s="24">
        <v>0</v>
      </c>
      <c r="G1934">
        <v>0</v>
      </c>
    </row>
    <row r="1935" spans="1:7" x14ac:dyDescent="0.35">
      <c r="A1935">
        <v>230815</v>
      </c>
      <c r="B1935">
        <v>227</v>
      </c>
      <c r="C1935" s="39">
        <v>8.3333333333333297E-3</v>
      </c>
      <c r="D1935" s="39">
        <v>9.02777777777777E-3</v>
      </c>
      <c r="E1935">
        <v>4100861.05</v>
      </c>
      <c r="F1935" s="24">
        <v>31.613906041613664</v>
      </c>
      <c r="G1935">
        <v>0</v>
      </c>
    </row>
    <row r="1936" spans="1:7" x14ac:dyDescent="0.35">
      <c r="A1936">
        <v>230815</v>
      </c>
      <c r="B1936">
        <v>227</v>
      </c>
      <c r="C1936" s="39">
        <v>9.0277777777777804E-3</v>
      </c>
      <c r="D1936" s="39">
        <v>9.7222222222222206E-3</v>
      </c>
      <c r="E1936">
        <v>0</v>
      </c>
      <c r="F1936" s="24">
        <v>0</v>
      </c>
      <c r="G1936">
        <v>0</v>
      </c>
    </row>
    <row r="1937" spans="1:7" x14ac:dyDescent="0.35">
      <c r="A1937">
        <v>230815</v>
      </c>
      <c r="B1937">
        <v>227</v>
      </c>
      <c r="C1937" s="39">
        <v>9.7222222222222206E-3</v>
      </c>
      <c r="D1937" s="39">
        <v>1.0416666666666701E-2</v>
      </c>
      <c r="E1937">
        <v>0</v>
      </c>
      <c r="F1937" s="24">
        <v>0</v>
      </c>
      <c r="G1937">
        <v>0</v>
      </c>
    </row>
    <row r="1938" spans="1:7" x14ac:dyDescent="0.35">
      <c r="A1938">
        <v>230815</v>
      </c>
      <c r="B1938">
        <v>227</v>
      </c>
      <c r="C1938" s="39">
        <v>1.0416666666666701E-2</v>
      </c>
      <c r="D1938" s="39">
        <v>1.1111111111111099E-2</v>
      </c>
      <c r="E1938">
        <v>0</v>
      </c>
      <c r="F1938" s="24">
        <v>0</v>
      </c>
      <c r="G1938">
        <v>0</v>
      </c>
    </row>
    <row r="1939" spans="1:7" x14ac:dyDescent="0.35">
      <c r="A1939">
        <v>230815</v>
      </c>
      <c r="B1939">
        <v>227</v>
      </c>
      <c r="C1939" s="39">
        <v>1.1111111111111099E-2</v>
      </c>
      <c r="D1939" s="39">
        <v>1.18055555555555E-2</v>
      </c>
      <c r="E1939">
        <v>0</v>
      </c>
      <c r="F1939" s="24">
        <v>0</v>
      </c>
      <c r="G1939">
        <v>0</v>
      </c>
    </row>
    <row r="1940" spans="1:7" x14ac:dyDescent="0.35">
      <c r="A1940">
        <v>230815</v>
      </c>
      <c r="B1940">
        <v>227</v>
      </c>
      <c r="C1940" s="39">
        <v>1.18055555555556E-2</v>
      </c>
      <c r="D1940" s="39">
        <v>1.2500000000000001E-2</v>
      </c>
      <c r="E1940">
        <v>0</v>
      </c>
      <c r="F1940" s="24">
        <v>0</v>
      </c>
      <c r="G1940">
        <v>0</v>
      </c>
    </row>
    <row r="1941" spans="1:7" x14ac:dyDescent="0.35">
      <c r="A1941">
        <v>230815</v>
      </c>
      <c r="B1941">
        <v>227</v>
      </c>
      <c r="C1941" s="39">
        <v>1.2500000000000001E-2</v>
      </c>
      <c r="D1941" s="39">
        <v>1.3194444444444399E-2</v>
      </c>
      <c r="E1941">
        <v>4100861.05</v>
      </c>
      <c r="F1941" s="24">
        <v>31.613906041613664</v>
      </c>
      <c r="G1941">
        <v>0</v>
      </c>
    </row>
    <row r="1942" spans="1:7" x14ac:dyDescent="0.35">
      <c r="A1942">
        <v>230815</v>
      </c>
      <c r="B1942">
        <v>227</v>
      </c>
      <c r="C1942" s="39">
        <v>1.3194444444444399E-2</v>
      </c>
      <c r="D1942" s="39">
        <v>1.38888888888888E-2</v>
      </c>
      <c r="E1942">
        <v>0</v>
      </c>
      <c r="F1942" s="24">
        <v>0</v>
      </c>
      <c r="G1942">
        <v>0</v>
      </c>
    </row>
    <row r="1943" spans="1:7" x14ac:dyDescent="0.35">
      <c r="A1943">
        <v>230815</v>
      </c>
      <c r="B1943">
        <v>227</v>
      </c>
      <c r="C1943" s="39">
        <v>1.38888888888889E-2</v>
      </c>
      <c r="D1943" s="39">
        <v>1.4583333333333301E-2</v>
      </c>
      <c r="E1943">
        <v>0</v>
      </c>
      <c r="F1943" s="24">
        <v>0</v>
      </c>
      <c r="G1943">
        <v>0.255</v>
      </c>
    </row>
    <row r="1944" spans="1:7" x14ac:dyDescent="0.35">
      <c r="A1944">
        <v>230815</v>
      </c>
      <c r="B1944">
        <v>227</v>
      </c>
      <c r="C1944" s="39">
        <v>1.4583333333333301E-2</v>
      </c>
      <c r="D1944" s="39">
        <v>1.5277777777777699E-2</v>
      </c>
      <c r="E1944">
        <v>0</v>
      </c>
      <c r="F1944" s="24">
        <v>0</v>
      </c>
      <c r="G1944">
        <v>0</v>
      </c>
    </row>
    <row r="1945" spans="1:7" x14ac:dyDescent="0.35">
      <c r="A1945">
        <v>230815</v>
      </c>
      <c r="B1945">
        <v>227</v>
      </c>
      <c r="C1945" s="39">
        <v>1.52777777777778E-2</v>
      </c>
      <c r="D1945" s="39">
        <v>1.59722222222222E-2</v>
      </c>
      <c r="E1945">
        <v>0</v>
      </c>
      <c r="F1945" s="24">
        <v>0</v>
      </c>
      <c r="G1945">
        <v>0</v>
      </c>
    </row>
    <row r="1946" spans="1:7" x14ac:dyDescent="0.35">
      <c r="A1946">
        <v>230815</v>
      </c>
      <c r="B1946">
        <v>227</v>
      </c>
      <c r="C1946" s="39">
        <v>1.59722222222222E-2</v>
      </c>
      <c r="D1946" s="39">
        <v>1.6666666666666601E-2</v>
      </c>
      <c r="E1946">
        <v>0</v>
      </c>
      <c r="F1946" s="24">
        <v>0</v>
      </c>
      <c r="G1946">
        <v>0.125</v>
      </c>
    </row>
    <row r="1947" spans="1:7" x14ac:dyDescent="0.35">
      <c r="A1947">
        <v>230816</v>
      </c>
      <c r="B1947">
        <v>228</v>
      </c>
      <c r="C1947" s="39">
        <v>0</v>
      </c>
      <c r="D1947" s="39">
        <v>6.9444444444444447E-4</v>
      </c>
      <c r="E1947">
        <v>4100861.05</v>
      </c>
      <c r="F1947" s="24">
        <v>31.613906041613664</v>
      </c>
      <c r="G1947">
        <v>0</v>
      </c>
    </row>
    <row r="1948" spans="1:7" x14ac:dyDescent="0.35">
      <c r="A1948">
        <v>230816</v>
      </c>
      <c r="B1948">
        <v>228</v>
      </c>
      <c r="C1948" s="39">
        <v>6.9444444444444447E-4</v>
      </c>
      <c r="D1948" s="39">
        <v>1.3888888888888889E-3</v>
      </c>
      <c r="E1948">
        <v>0</v>
      </c>
      <c r="F1948" s="24">
        <v>0</v>
      </c>
      <c r="G1948">
        <v>0</v>
      </c>
    </row>
    <row r="1949" spans="1:7" x14ac:dyDescent="0.35">
      <c r="A1949">
        <v>230816</v>
      </c>
      <c r="B1949">
        <v>228</v>
      </c>
      <c r="C1949" s="39">
        <v>1.3888888888888889E-3</v>
      </c>
      <c r="D1949" s="39">
        <v>2.0833333333333333E-3</v>
      </c>
      <c r="E1949">
        <v>0</v>
      </c>
      <c r="F1949" s="24">
        <v>0</v>
      </c>
      <c r="G1949">
        <v>0</v>
      </c>
    </row>
    <row r="1950" spans="1:7" x14ac:dyDescent="0.35">
      <c r="A1950">
        <v>230816</v>
      </c>
      <c r="B1950">
        <v>228</v>
      </c>
      <c r="C1950" s="39">
        <v>2.0833333333333298E-3</v>
      </c>
      <c r="D1950" s="39">
        <v>2.7777777777777701E-3</v>
      </c>
      <c r="E1950">
        <v>0</v>
      </c>
      <c r="F1950" s="24">
        <v>0</v>
      </c>
      <c r="G1950">
        <v>0</v>
      </c>
    </row>
    <row r="1951" spans="1:7" x14ac:dyDescent="0.35">
      <c r="A1951">
        <v>230816</v>
      </c>
      <c r="B1951">
        <v>228</v>
      </c>
      <c r="C1951" s="39">
        <v>2.7777777777777801E-3</v>
      </c>
      <c r="D1951" s="39">
        <v>3.4722222222222199E-3</v>
      </c>
      <c r="E1951">
        <v>0</v>
      </c>
      <c r="F1951" s="24">
        <v>0</v>
      </c>
      <c r="G1951">
        <v>0</v>
      </c>
    </row>
    <row r="1952" spans="1:7" x14ac:dyDescent="0.35">
      <c r="A1952">
        <v>230816</v>
      </c>
      <c r="B1952">
        <v>228</v>
      </c>
      <c r="C1952" s="39">
        <v>3.4722222222222199E-3</v>
      </c>
      <c r="D1952" s="39">
        <v>4.1666666666666597E-3</v>
      </c>
      <c r="E1952">
        <v>0</v>
      </c>
      <c r="F1952" s="24">
        <v>0</v>
      </c>
      <c r="G1952">
        <v>0</v>
      </c>
    </row>
    <row r="1953" spans="1:7" x14ac:dyDescent="0.35">
      <c r="A1953">
        <v>230816</v>
      </c>
      <c r="B1953">
        <v>228</v>
      </c>
      <c r="C1953" s="39">
        <v>4.1666666666666701E-3</v>
      </c>
      <c r="D1953" s="39">
        <v>4.8611111111111103E-3</v>
      </c>
      <c r="E1953">
        <v>4100861.05</v>
      </c>
      <c r="F1953" s="24">
        <v>31.613906041613664</v>
      </c>
      <c r="G1953">
        <v>0</v>
      </c>
    </row>
    <row r="1954" spans="1:7" x14ac:dyDescent="0.35">
      <c r="A1954">
        <v>230816</v>
      </c>
      <c r="B1954">
        <v>228</v>
      </c>
      <c r="C1954" s="39">
        <v>4.8611111111111103E-3</v>
      </c>
      <c r="D1954" s="39">
        <v>5.5555555555555497E-3</v>
      </c>
      <c r="E1954">
        <v>0</v>
      </c>
      <c r="F1954" s="24">
        <v>0</v>
      </c>
      <c r="G1954">
        <v>0</v>
      </c>
    </row>
    <row r="1955" spans="1:7" x14ac:dyDescent="0.35">
      <c r="A1955">
        <v>230816</v>
      </c>
      <c r="B1955">
        <v>228</v>
      </c>
      <c r="C1955" s="39">
        <v>5.5555555555555601E-3</v>
      </c>
      <c r="D1955" s="39">
        <v>6.2500000000000003E-3</v>
      </c>
      <c r="E1955">
        <v>0</v>
      </c>
      <c r="F1955" s="24">
        <v>0</v>
      </c>
      <c r="G1955">
        <v>0</v>
      </c>
    </row>
    <row r="1956" spans="1:7" x14ac:dyDescent="0.35">
      <c r="A1956">
        <v>230816</v>
      </c>
      <c r="B1956">
        <v>228</v>
      </c>
      <c r="C1956" s="39">
        <v>6.2500000000000003E-3</v>
      </c>
      <c r="D1956" s="39">
        <v>6.9444444444444397E-3</v>
      </c>
      <c r="E1956">
        <v>0</v>
      </c>
      <c r="F1956" s="24">
        <v>0</v>
      </c>
      <c r="G1956">
        <v>0</v>
      </c>
    </row>
    <row r="1957" spans="1:7" x14ac:dyDescent="0.35">
      <c r="A1957">
        <v>230816</v>
      </c>
      <c r="B1957">
        <v>228</v>
      </c>
      <c r="C1957" s="39">
        <v>6.9444444444444397E-3</v>
      </c>
      <c r="D1957" s="39">
        <v>7.63888888888888E-3</v>
      </c>
      <c r="E1957">
        <v>0</v>
      </c>
      <c r="F1957" s="24">
        <v>0</v>
      </c>
      <c r="G1957">
        <v>0</v>
      </c>
    </row>
    <row r="1958" spans="1:7" x14ac:dyDescent="0.35">
      <c r="A1958">
        <v>230816</v>
      </c>
      <c r="B1958">
        <v>228</v>
      </c>
      <c r="C1958" s="39">
        <v>7.6388888888888904E-3</v>
      </c>
      <c r="D1958" s="39">
        <v>8.3333333333333297E-3</v>
      </c>
      <c r="E1958">
        <v>0</v>
      </c>
      <c r="F1958" s="24">
        <v>0</v>
      </c>
      <c r="G1958">
        <v>0</v>
      </c>
    </row>
    <row r="1959" spans="1:7" x14ac:dyDescent="0.35">
      <c r="A1959">
        <v>230816</v>
      </c>
      <c r="B1959">
        <v>228</v>
      </c>
      <c r="C1959" s="39">
        <v>8.3333333333333297E-3</v>
      </c>
      <c r="D1959" s="39">
        <v>9.02777777777777E-3</v>
      </c>
      <c r="E1959">
        <v>4100861.05</v>
      </c>
      <c r="F1959" s="24">
        <v>31.613906041613664</v>
      </c>
      <c r="G1959">
        <v>0</v>
      </c>
    </row>
    <row r="1960" spans="1:7" x14ac:dyDescent="0.35">
      <c r="A1960">
        <v>230816</v>
      </c>
      <c r="B1960">
        <v>228</v>
      </c>
      <c r="C1960" s="39">
        <v>9.0277777777777804E-3</v>
      </c>
      <c r="D1960" s="39">
        <v>9.7222222222222206E-3</v>
      </c>
      <c r="E1960">
        <v>0</v>
      </c>
      <c r="F1960" s="24">
        <v>0</v>
      </c>
      <c r="G1960">
        <v>0</v>
      </c>
    </row>
    <row r="1961" spans="1:7" x14ac:dyDescent="0.35">
      <c r="A1961">
        <v>230816</v>
      </c>
      <c r="B1961">
        <v>228</v>
      </c>
      <c r="C1961" s="39">
        <v>9.7222222222222206E-3</v>
      </c>
      <c r="D1961" s="39">
        <v>1.0416666666666701E-2</v>
      </c>
      <c r="E1961">
        <v>0</v>
      </c>
      <c r="F1961" s="24">
        <v>0</v>
      </c>
      <c r="G1961">
        <v>0</v>
      </c>
    </row>
    <row r="1962" spans="1:7" x14ac:dyDescent="0.35">
      <c r="A1962">
        <v>230816</v>
      </c>
      <c r="B1962">
        <v>228</v>
      </c>
      <c r="C1962" s="39">
        <v>1.0416666666666701E-2</v>
      </c>
      <c r="D1962" s="39">
        <v>1.1111111111111099E-2</v>
      </c>
      <c r="E1962">
        <v>0</v>
      </c>
      <c r="F1962" s="24">
        <v>0</v>
      </c>
      <c r="G1962">
        <v>0</v>
      </c>
    </row>
    <row r="1963" spans="1:7" x14ac:dyDescent="0.35">
      <c r="A1963">
        <v>230816</v>
      </c>
      <c r="B1963">
        <v>228</v>
      </c>
      <c r="C1963" s="39">
        <v>1.1111111111111099E-2</v>
      </c>
      <c r="D1963" s="39">
        <v>1.18055555555555E-2</v>
      </c>
      <c r="E1963">
        <v>0</v>
      </c>
      <c r="F1963" s="24">
        <v>0</v>
      </c>
      <c r="G1963">
        <v>0</v>
      </c>
    </row>
    <row r="1964" spans="1:7" x14ac:dyDescent="0.35">
      <c r="A1964">
        <v>230816</v>
      </c>
      <c r="B1964">
        <v>228</v>
      </c>
      <c r="C1964" s="39">
        <v>1.18055555555556E-2</v>
      </c>
      <c r="D1964" s="39">
        <v>1.2500000000000001E-2</v>
      </c>
      <c r="E1964">
        <v>0</v>
      </c>
      <c r="F1964" s="24">
        <v>0</v>
      </c>
      <c r="G1964">
        <v>0</v>
      </c>
    </row>
    <row r="1965" spans="1:7" x14ac:dyDescent="0.35">
      <c r="A1965">
        <v>230816</v>
      </c>
      <c r="B1965">
        <v>228</v>
      </c>
      <c r="C1965" s="39">
        <v>1.2500000000000001E-2</v>
      </c>
      <c r="D1965" s="39">
        <v>1.3194444444444399E-2</v>
      </c>
      <c r="E1965">
        <v>4100861.05</v>
      </c>
      <c r="F1965" s="24">
        <v>31.613906041613664</v>
      </c>
      <c r="G1965">
        <v>0</v>
      </c>
    </row>
    <row r="1966" spans="1:7" x14ac:dyDescent="0.35">
      <c r="A1966">
        <v>230816</v>
      </c>
      <c r="B1966">
        <v>228</v>
      </c>
      <c r="C1966" s="39">
        <v>1.3194444444444399E-2</v>
      </c>
      <c r="D1966" s="39">
        <v>1.38888888888888E-2</v>
      </c>
      <c r="E1966">
        <v>0</v>
      </c>
      <c r="F1966" s="24">
        <v>0</v>
      </c>
      <c r="G1966">
        <v>0</v>
      </c>
    </row>
    <row r="1967" spans="1:7" x14ac:dyDescent="0.35">
      <c r="A1967">
        <v>230816</v>
      </c>
      <c r="B1967">
        <v>228</v>
      </c>
      <c r="C1967" s="39">
        <v>1.38888888888889E-2</v>
      </c>
      <c r="D1967" s="39">
        <v>1.4583333333333301E-2</v>
      </c>
      <c r="E1967">
        <v>0</v>
      </c>
      <c r="F1967" s="24">
        <v>0</v>
      </c>
      <c r="G1967">
        <v>0</v>
      </c>
    </row>
    <row r="1968" spans="1:7" x14ac:dyDescent="0.35">
      <c r="A1968">
        <v>230816</v>
      </c>
      <c r="B1968">
        <v>228</v>
      </c>
      <c r="C1968" s="39">
        <v>1.4583333333333301E-2</v>
      </c>
      <c r="D1968" s="39">
        <v>1.5277777777777699E-2</v>
      </c>
      <c r="E1968">
        <v>0</v>
      </c>
      <c r="F1968" s="24">
        <v>0</v>
      </c>
      <c r="G1968">
        <v>0</v>
      </c>
    </row>
    <row r="1969" spans="1:7" x14ac:dyDescent="0.35">
      <c r="A1969">
        <v>230816</v>
      </c>
      <c r="B1969">
        <v>228</v>
      </c>
      <c r="C1969" s="39">
        <v>1.52777777777778E-2</v>
      </c>
      <c r="D1969" s="39">
        <v>1.59722222222222E-2</v>
      </c>
      <c r="E1969">
        <v>0</v>
      </c>
      <c r="F1969" s="24">
        <v>0</v>
      </c>
      <c r="G1969">
        <v>0</v>
      </c>
    </row>
    <row r="1970" spans="1:7" x14ac:dyDescent="0.35">
      <c r="A1970">
        <v>230816</v>
      </c>
      <c r="B1970">
        <v>228</v>
      </c>
      <c r="C1970" s="39">
        <v>1.59722222222222E-2</v>
      </c>
      <c r="D1970" s="39">
        <v>1.6666666666666601E-2</v>
      </c>
      <c r="E1970">
        <v>0</v>
      </c>
      <c r="F1970" s="24">
        <v>0</v>
      </c>
      <c r="G1970">
        <v>0</v>
      </c>
    </row>
    <row r="1971" spans="1:7" x14ac:dyDescent="0.35">
      <c r="A1971">
        <v>230817</v>
      </c>
      <c r="B1971">
        <v>229</v>
      </c>
      <c r="C1971" s="39">
        <v>0</v>
      </c>
      <c r="D1971" s="39">
        <v>6.9444444444444447E-4</v>
      </c>
      <c r="E1971">
        <v>4100861.05</v>
      </c>
      <c r="F1971" s="24">
        <v>31.613906041613664</v>
      </c>
      <c r="G1971">
        <v>0</v>
      </c>
    </row>
    <row r="1972" spans="1:7" x14ac:dyDescent="0.35">
      <c r="A1972">
        <v>230817</v>
      </c>
      <c r="B1972">
        <v>229</v>
      </c>
      <c r="C1972" s="39">
        <v>6.9444444444444447E-4</v>
      </c>
      <c r="D1972" s="39">
        <v>1.3888888888888889E-3</v>
      </c>
      <c r="E1972">
        <v>0</v>
      </c>
      <c r="F1972" s="24">
        <v>0</v>
      </c>
      <c r="G1972">
        <v>0</v>
      </c>
    </row>
    <row r="1973" spans="1:7" x14ac:dyDescent="0.35">
      <c r="A1973">
        <v>230817</v>
      </c>
      <c r="B1973">
        <v>229</v>
      </c>
      <c r="C1973" s="39">
        <v>1.3888888888888889E-3</v>
      </c>
      <c r="D1973" s="39">
        <v>2.0833333333333333E-3</v>
      </c>
      <c r="E1973">
        <v>0</v>
      </c>
      <c r="F1973" s="24">
        <v>0</v>
      </c>
      <c r="G1973">
        <v>0</v>
      </c>
    </row>
    <row r="1974" spans="1:7" x14ac:dyDescent="0.35">
      <c r="A1974">
        <v>230817</v>
      </c>
      <c r="B1974">
        <v>229</v>
      </c>
      <c r="C1974" s="39">
        <v>2.0833333333333298E-3</v>
      </c>
      <c r="D1974" s="39">
        <v>2.7777777777777701E-3</v>
      </c>
      <c r="E1974">
        <v>0</v>
      </c>
      <c r="F1974" s="24">
        <v>0</v>
      </c>
      <c r="G1974">
        <v>0</v>
      </c>
    </row>
    <row r="1975" spans="1:7" x14ac:dyDescent="0.35">
      <c r="A1975">
        <v>230817</v>
      </c>
      <c r="B1975">
        <v>229</v>
      </c>
      <c r="C1975" s="39">
        <v>2.7777777777777801E-3</v>
      </c>
      <c r="D1975" s="39">
        <v>3.4722222222222199E-3</v>
      </c>
      <c r="E1975">
        <v>0</v>
      </c>
      <c r="F1975" s="24">
        <v>0</v>
      </c>
      <c r="G1975">
        <v>0</v>
      </c>
    </row>
    <row r="1976" spans="1:7" x14ac:dyDescent="0.35">
      <c r="A1976">
        <v>230817</v>
      </c>
      <c r="B1976">
        <v>229</v>
      </c>
      <c r="C1976" s="39">
        <v>3.4722222222222199E-3</v>
      </c>
      <c r="D1976" s="39">
        <v>4.1666666666666597E-3</v>
      </c>
      <c r="E1976">
        <v>0</v>
      </c>
      <c r="F1976" s="24">
        <v>0</v>
      </c>
      <c r="G1976">
        <v>0</v>
      </c>
    </row>
    <row r="1977" spans="1:7" x14ac:dyDescent="0.35">
      <c r="A1977">
        <v>230817</v>
      </c>
      <c r="B1977">
        <v>229</v>
      </c>
      <c r="C1977" s="39">
        <v>4.1666666666666701E-3</v>
      </c>
      <c r="D1977" s="39">
        <v>4.8611111111111103E-3</v>
      </c>
      <c r="E1977">
        <v>4100861.05</v>
      </c>
      <c r="F1977" s="24">
        <v>31.613906041613664</v>
      </c>
      <c r="G1977">
        <v>0</v>
      </c>
    </row>
    <row r="1978" spans="1:7" x14ac:dyDescent="0.35">
      <c r="A1978">
        <v>230817</v>
      </c>
      <c r="B1978">
        <v>229</v>
      </c>
      <c r="C1978" s="39">
        <v>4.8611111111111103E-3</v>
      </c>
      <c r="D1978" s="39">
        <v>5.5555555555555497E-3</v>
      </c>
      <c r="E1978">
        <v>0</v>
      </c>
      <c r="F1978" s="24">
        <v>0</v>
      </c>
      <c r="G1978">
        <v>0</v>
      </c>
    </row>
    <row r="1979" spans="1:7" x14ac:dyDescent="0.35">
      <c r="A1979">
        <v>230817</v>
      </c>
      <c r="B1979">
        <v>229</v>
      </c>
      <c r="C1979" s="39">
        <v>5.5555555555555601E-3</v>
      </c>
      <c r="D1979" s="39">
        <v>6.2500000000000003E-3</v>
      </c>
      <c r="E1979">
        <v>0</v>
      </c>
      <c r="F1979" s="24">
        <v>0</v>
      </c>
      <c r="G1979">
        <v>0</v>
      </c>
    </row>
    <row r="1980" spans="1:7" x14ac:dyDescent="0.35">
      <c r="A1980">
        <v>230817</v>
      </c>
      <c r="B1980">
        <v>229</v>
      </c>
      <c r="C1980" s="39">
        <v>6.2500000000000003E-3</v>
      </c>
      <c r="D1980" s="39">
        <v>6.9444444444444397E-3</v>
      </c>
      <c r="E1980">
        <v>0</v>
      </c>
      <c r="F1980" s="24">
        <v>0</v>
      </c>
      <c r="G1980">
        <v>0</v>
      </c>
    </row>
    <row r="1981" spans="1:7" x14ac:dyDescent="0.35">
      <c r="A1981">
        <v>230817</v>
      </c>
      <c r="B1981">
        <v>229</v>
      </c>
      <c r="C1981" s="39">
        <v>6.9444444444444397E-3</v>
      </c>
      <c r="D1981" s="39">
        <v>7.63888888888888E-3</v>
      </c>
      <c r="E1981">
        <v>0</v>
      </c>
      <c r="F1981" s="24">
        <v>0</v>
      </c>
      <c r="G1981">
        <v>0</v>
      </c>
    </row>
    <row r="1982" spans="1:7" x14ac:dyDescent="0.35">
      <c r="A1982">
        <v>230817</v>
      </c>
      <c r="B1982">
        <v>229</v>
      </c>
      <c r="C1982" s="39">
        <v>7.6388888888888904E-3</v>
      </c>
      <c r="D1982" s="39">
        <v>8.3333333333333297E-3</v>
      </c>
      <c r="E1982">
        <v>0</v>
      </c>
      <c r="F1982" s="24">
        <v>0</v>
      </c>
      <c r="G1982">
        <v>0</v>
      </c>
    </row>
    <row r="1983" spans="1:7" x14ac:dyDescent="0.35">
      <c r="A1983">
        <v>230817</v>
      </c>
      <c r="B1983">
        <v>229</v>
      </c>
      <c r="C1983" s="39">
        <v>8.3333333333333297E-3</v>
      </c>
      <c r="D1983" s="39">
        <v>9.02777777777777E-3</v>
      </c>
      <c r="E1983">
        <v>4100861.05</v>
      </c>
      <c r="F1983" s="24">
        <v>31.613906041613664</v>
      </c>
      <c r="G1983">
        <v>0</v>
      </c>
    </row>
    <row r="1984" spans="1:7" x14ac:dyDescent="0.35">
      <c r="A1984">
        <v>230817</v>
      </c>
      <c r="B1984">
        <v>229</v>
      </c>
      <c r="C1984" s="39">
        <v>9.0277777777777804E-3</v>
      </c>
      <c r="D1984" s="39">
        <v>9.7222222222222206E-3</v>
      </c>
      <c r="E1984">
        <v>0</v>
      </c>
      <c r="F1984" s="24">
        <v>0</v>
      </c>
      <c r="G1984">
        <v>0</v>
      </c>
    </row>
    <row r="1985" spans="1:7" x14ac:dyDescent="0.35">
      <c r="A1985">
        <v>230817</v>
      </c>
      <c r="B1985">
        <v>229</v>
      </c>
      <c r="C1985" s="39">
        <v>9.7222222222222206E-3</v>
      </c>
      <c r="D1985" s="39">
        <v>1.0416666666666701E-2</v>
      </c>
      <c r="E1985">
        <v>0</v>
      </c>
      <c r="F1985" s="24">
        <v>0</v>
      </c>
      <c r="G1985">
        <v>0</v>
      </c>
    </row>
    <row r="1986" spans="1:7" x14ac:dyDescent="0.35">
      <c r="A1986">
        <v>230817</v>
      </c>
      <c r="B1986">
        <v>229</v>
      </c>
      <c r="C1986" s="39">
        <v>1.0416666666666701E-2</v>
      </c>
      <c r="D1986" s="39">
        <v>1.1111111111111099E-2</v>
      </c>
      <c r="E1986">
        <v>0</v>
      </c>
      <c r="F1986" s="24">
        <v>0</v>
      </c>
      <c r="G1986">
        <v>0</v>
      </c>
    </row>
    <row r="1987" spans="1:7" x14ac:dyDescent="0.35">
      <c r="A1987">
        <v>230817</v>
      </c>
      <c r="B1987">
        <v>229</v>
      </c>
      <c r="C1987" s="39">
        <v>1.1111111111111099E-2</v>
      </c>
      <c r="D1987" s="39">
        <v>1.18055555555555E-2</v>
      </c>
      <c r="E1987">
        <v>0</v>
      </c>
      <c r="F1987" s="24">
        <v>0</v>
      </c>
      <c r="G1987">
        <v>0</v>
      </c>
    </row>
    <row r="1988" spans="1:7" x14ac:dyDescent="0.35">
      <c r="A1988">
        <v>230817</v>
      </c>
      <c r="B1988">
        <v>229</v>
      </c>
      <c r="C1988" s="39">
        <v>1.18055555555556E-2</v>
      </c>
      <c r="D1988" s="39">
        <v>1.2500000000000001E-2</v>
      </c>
      <c r="E1988">
        <v>0</v>
      </c>
      <c r="F1988" s="24">
        <v>0</v>
      </c>
      <c r="G1988">
        <v>0</v>
      </c>
    </row>
    <row r="1989" spans="1:7" x14ac:dyDescent="0.35">
      <c r="A1989">
        <v>230817</v>
      </c>
      <c r="B1989">
        <v>229</v>
      </c>
      <c r="C1989" s="39">
        <v>1.2500000000000001E-2</v>
      </c>
      <c r="D1989" s="39">
        <v>1.3194444444444399E-2</v>
      </c>
      <c r="E1989">
        <v>4100861.05</v>
      </c>
      <c r="F1989" s="24">
        <v>31.613906041613664</v>
      </c>
      <c r="G1989">
        <v>0</v>
      </c>
    </row>
    <row r="1990" spans="1:7" x14ac:dyDescent="0.35">
      <c r="A1990">
        <v>230817</v>
      </c>
      <c r="B1990">
        <v>229</v>
      </c>
      <c r="C1990" s="39">
        <v>1.3194444444444399E-2</v>
      </c>
      <c r="D1990" s="39">
        <v>1.38888888888888E-2</v>
      </c>
      <c r="E1990">
        <v>0</v>
      </c>
      <c r="F1990" s="24">
        <v>0</v>
      </c>
      <c r="G1990">
        <v>0</v>
      </c>
    </row>
    <row r="1991" spans="1:7" x14ac:dyDescent="0.35">
      <c r="A1991">
        <v>230817</v>
      </c>
      <c r="B1991">
        <v>229</v>
      </c>
      <c r="C1991" s="39">
        <v>1.38888888888889E-2</v>
      </c>
      <c r="D1991" s="39">
        <v>1.4583333333333301E-2</v>
      </c>
      <c r="E1991">
        <v>0</v>
      </c>
      <c r="F1991" s="24">
        <v>0</v>
      </c>
      <c r="G1991">
        <v>0</v>
      </c>
    </row>
    <row r="1992" spans="1:7" x14ac:dyDescent="0.35">
      <c r="A1992">
        <v>230817</v>
      </c>
      <c r="B1992">
        <v>229</v>
      </c>
      <c r="C1992" s="39">
        <v>1.4583333333333301E-2</v>
      </c>
      <c r="D1992" s="39">
        <v>1.5277777777777699E-2</v>
      </c>
      <c r="E1992">
        <v>0</v>
      </c>
      <c r="F1992" s="24">
        <v>0</v>
      </c>
      <c r="G1992">
        <v>0</v>
      </c>
    </row>
    <row r="1993" spans="1:7" x14ac:dyDescent="0.35">
      <c r="A1993">
        <v>230817</v>
      </c>
      <c r="B1993">
        <v>229</v>
      </c>
      <c r="C1993" s="39">
        <v>1.52777777777778E-2</v>
      </c>
      <c r="D1993" s="39">
        <v>1.59722222222222E-2</v>
      </c>
      <c r="E1993">
        <v>0</v>
      </c>
      <c r="F1993" s="24">
        <v>0</v>
      </c>
      <c r="G1993">
        <v>0</v>
      </c>
    </row>
    <row r="1994" spans="1:7" x14ac:dyDescent="0.35">
      <c r="A1994">
        <v>230817</v>
      </c>
      <c r="B1994">
        <v>229</v>
      </c>
      <c r="C1994" s="39">
        <v>1.59722222222222E-2</v>
      </c>
      <c r="D1994" s="39">
        <v>1.6666666666666601E-2</v>
      </c>
      <c r="E1994">
        <v>0</v>
      </c>
      <c r="F1994" s="24">
        <v>0</v>
      </c>
      <c r="G1994">
        <v>0</v>
      </c>
    </row>
    <row r="1995" spans="1:7" x14ac:dyDescent="0.35">
      <c r="A1995">
        <v>230818</v>
      </c>
      <c r="B1995">
        <v>230</v>
      </c>
      <c r="C1995" s="39">
        <v>0</v>
      </c>
      <c r="D1995" s="39">
        <v>6.9444444444444447E-4</v>
      </c>
      <c r="E1995">
        <v>2050430.5249999999</v>
      </c>
      <c r="F1995" s="24">
        <v>15.806953020806832</v>
      </c>
      <c r="G1995">
        <v>0</v>
      </c>
    </row>
    <row r="1996" spans="1:7" x14ac:dyDescent="0.35">
      <c r="A1996">
        <v>230818</v>
      </c>
      <c r="B1996">
        <v>230</v>
      </c>
      <c r="C1996" s="39">
        <v>6.9444444444444447E-4</v>
      </c>
      <c r="D1996" s="39">
        <v>1.3888888888888889E-3</v>
      </c>
      <c r="E1996">
        <v>0</v>
      </c>
      <c r="F1996" s="24">
        <v>0</v>
      </c>
      <c r="G1996">
        <v>0</v>
      </c>
    </row>
    <row r="1997" spans="1:7" x14ac:dyDescent="0.35">
      <c r="A1997">
        <v>230818</v>
      </c>
      <c r="B1997">
        <v>230</v>
      </c>
      <c r="C1997" s="39">
        <v>1.3888888888888889E-3</v>
      </c>
      <c r="D1997" s="39">
        <v>2.0833333333333333E-3</v>
      </c>
      <c r="E1997">
        <v>0</v>
      </c>
      <c r="F1997" s="24">
        <v>0</v>
      </c>
      <c r="G1997">
        <v>0</v>
      </c>
    </row>
    <row r="1998" spans="1:7" x14ac:dyDescent="0.35">
      <c r="A1998">
        <v>230818</v>
      </c>
      <c r="B1998">
        <v>230</v>
      </c>
      <c r="C1998" s="39">
        <v>2.0833333333333298E-3</v>
      </c>
      <c r="D1998" s="39">
        <v>2.7777777777777701E-3</v>
      </c>
      <c r="E1998">
        <v>0</v>
      </c>
      <c r="F1998" s="24">
        <v>0</v>
      </c>
      <c r="G1998">
        <v>0</v>
      </c>
    </row>
    <row r="1999" spans="1:7" x14ac:dyDescent="0.35">
      <c r="A1999">
        <v>230818</v>
      </c>
      <c r="B1999">
        <v>230</v>
      </c>
      <c r="C1999" s="39">
        <v>2.7777777777777801E-3</v>
      </c>
      <c r="D1999" s="39">
        <v>3.4722222222222199E-3</v>
      </c>
      <c r="E1999">
        <v>0</v>
      </c>
      <c r="F1999" s="24">
        <v>0</v>
      </c>
      <c r="G1999">
        <v>0</v>
      </c>
    </row>
    <row r="2000" spans="1:7" x14ac:dyDescent="0.35">
      <c r="A2000">
        <v>230818</v>
      </c>
      <c r="B2000">
        <v>230</v>
      </c>
      <c r="C2000" s="39">
        <v>3.4722222222222199E-3</v>
      </c>
      <c r="D2000" s="39">
        <v>4.1666666666666597E-3</v>
      </c>
      <c r="E2000">
        <v>0</v>
      </c>
      <c r="F2000" s="24">
        <v>0</v>
      </c>
      <c r="G2000">
        <v>0</v>
      </c>
    </row>
    <row r="2001" spans="1:7" x14ac:dyDescent="0.35">
      <c r="A2001">
        <v>230818</v>
      </c>
      <c r="B2001">
        <v>230</v>
      </c>
      <c r="C2001" s="39">
        <v>4.1666666666666701E-3</v>
      </c>
      <c r="D2001" s="39">
        <v>4.8611111111111103E-3</v>
      </c>
      <c r="E2001">
        <v>2050430.5249999999</v>
      </c>
      <c r="F2001" s="24">
        <v>15.806953020806832</v>
      </c>
      <c r="G2001">
        <v>0</v>
      </c>
    </row>
    <row r="2002" spans="1:7" x14ac:dyDescent="0.35">
      <c r="A2002">
        <v>230818</v>
      </c>
      <c r="B2002">
        <v>230</v>
      </c>
      <c r="C2002" s="39">
        <v>4.8611111111111103E-3</v>
      </c>
      <c r="D2002" s="39">
        <v>5.5555555555555497E-3</v>
      </c>
      <c r="E2002">
        <v>0</v>
      </c>
      <c r="F2002" s="24">
        <v>0</v>
      </c>
      <c r="G2002">
        <v>0</v>
      </c>
    </row>
    <row r="2003" spans="1:7" x14ac:dyDescent="0.35">
      <c r="A2003">
        <v>230818</v>
      </c>
      <c r="B2003">
        <v>230</v>
      </c>
      <c r="C2003" s="39">
        <v>5.5555555555555601E-3</v>
      </c>
      <c r="D2003" s="39">
        <v>6.2500000000000003E-3</v>
      </c>
      <c r="E2003">
        <v>0</v>
      </c>
      <c r="F2003" s="24">
        <v>0</v>
      </c>
      <c r="G2003">
        <v>0</v>
      </c>
    </row>
    <row r="2004" spans="1:7" x14ac:dyDescent="0.35">
      <c r="A2004">
        <v>230818</v>
      </c>
      <c r="B2004">
        <v>230</v>
      </c>
      <c r="C2004" s="39">
        <v>6.2500000000000003E-3</v>
      </c>
      <c r="D2004" s="39">
        <v>6.9444444444444397E-3</v>
      </c>
      <c r="E2004">
        <v>0</v>
      </c>
      <c r="F2004" s="24">
        <v>0</v>
      </c>
      <c r="G2004">
        <v>0</v>
      </c>
    </row>
    <row r="2005" spans="1:7" x14ac:dyDescent="0.35">
      <c r="A2005">
        <v>230818</v>
      </c>
      <c r="B2005">
        <v>230</v>
      </c>
      <c r="C2005" s="39">
        <v>6.9444444444444397E-3</v>
      </c>
      <c r="D2005" s="39">
        <v>7.63888888888888E-3</v>
      </c>
      <c r="E2005">
        <v>0</v>
      </c>
      <c r="F2005" s="24">
        <v>0</v>
      </c>
      <c r="G2005">
        <v>0</v>
      </c>
    </row>
    <row r="2006" spans="1:7" x14ac:dyDescent="0.35">
      <c r="A2006">
        <v>230818</v>
      </c>
      <c r="B2006">
        <v>230</v>
      </c>
      <c r="C2006" s="39">
        <v>7.6388888888888904E-3</v>
      </c>
      <c r="D2006" s="39">
        <v>8.3333333333333297E-3</v>
      </c>
      <c r="E2006">
        <v>0</v>
      </c>
      <c r="F2006" s="24">
        <v>0</v>
      </c>
      <c r="G2006">
        <v>0</v>
      </c>
    </row>
    <row r="2007" spans="1:7" x14ac:dyDescent="0.35">
      <c r="A2007">
        <v>230818</v>
      </c>
      <c r="B2007">
        <v>230</v>
      </c>
      <c r="C2007" s="39">
        <v>8.3333333333333297E-3</v>
      </c>
      <c r="D2007" s="39">
        <v>9.02777777777777E-3</v>
      </c>
      <c r="E2007">
        <v>2050430.5249999999</v>
      </c>
      <c r="F2007" s="24">
        <v>15.806953020806832</v>
      </c>
      <c r="G2007">
        <v>0</v>
      </c>
    </row>
    <row r="2008" spans="1:7" x14ac:dyDescent="0.35">
      <c r="A2008">
        <v>230818</v>
      </c>
      <c r="B2008">
        <v>230</v>
      </c>
      <c r="C2008" s="39">
        <v>9.0277777777777804E-3</v>
      </c>
      <c r="D2008" s="39">
        <v>9.7222222222222206E-3</v>
      </c>
      <c r="E2008">
        <v>0</v>
      </c>
      <c r="F2008" s="24">
        <v>0</v>
      </c>
      <c r="G2008">
        <v>0</v>
      </c>
    </row>
    <row r="2009" spans="1:7" x14ac:dyDescent="0.35">
      <c r="A2009">
        <v>230818</v>
      </c>
      <c r="B2009">
        <v>230</v>
      </c>
      <c r="C2009" s="39">
        <v>9.7222222222222206E-3</v>
      </c>
      <c r="D2009" s="39">
        <v>1.0416666666666701E-2</v>
      </c>
      <c r="E2009">
        <v>0</v>
      </c>
      <c r="F2009" s="24">
        <v>0</v>
      </c>
      <c r="G2009">
        <v>0</v>
      </c>
    </row>
    <row r="2010" spans="1:7" x14ac:dyDescent="0.35">
      <c r="A2010">
        <v>230818</v>
      </c>
      <c r="B2010">
        <v>230</v>
      </c>
      <c r="C2010" s="39">
        <v>1.0416666666666701E-2</v>
      </c>
      <c r="D2010" s="39">
        <v>1.1111111111111099E-2</v>
      </c>
      <c r="E2010">
        <v>0</v>
      </c>
      <c r="F2010" s="24">
        <v>0</v>
      </c>
      <c r="G2010">
        <v>0</v>
      </c>
    </row>
    <row r="2011" spans="1:7" x14ac:dyDescent="0.35">
      <c r="A2011">
        <v>230818</v>
      </c>
      <c r="B2011">
        <v>230</v>
      </c>
      <c r="C2011" s="39">
        <v>1.1111111111111099E-2</v>
      </c>
      <c r="D2011" s="39">
        <v>1.18055555555555E-2</v>
      </c>
      <c r="E2011">
        <v>0</v>
      </c>
      <c r="F2011" s="24">
        <v>0</v>
      </c>
      <c r="G2011">
        <v>0</v>
      </c>
    </row>
    <row r="2012" spans="1:7" x14ac:dyDescent="0.35">
      <c r="A2012">
        <v>230818</v>
      </c>
      <c r="B2012">
        <v>230</v>
      </c>
      <c r="C2012" s="39">
        <v>1.18055555555556E-2</v>
      </c>
      <c r="D2012" s="39">
        <v>1.2500000000000001E-2</v>
      </c>
      <c r="E2012">
        <v>0</v>
      </c>
      <c r="F2012" s="24">
        <v>0</v>
      </c>
      <c r="G2012">
        <v>0</v>
      </c>
    </row>
    <row r="2013" spans="1:7" x14ac:dyDescent="0.35">
      <c r="A2013">
        <v>230818</v>
      </c>
      <c r="B2013">
        <v>230</v>
      </c>
      <c r="C2013" s="39">
        <v>1.2500000000000001E-2</v>
      </c>
      <c r="D2013" s="39">
        <v>1.3194444444444399E-2</v>
      </c>
      <c r="E2013">
        <v>2050430.5249999999</v>
      </c>
      <c r="F2013" s="24">
        <v>15.806953020806832</v>
      </c>
      <c r="G2013">
        <v>0</v>
      </c>
    </row>
    <row r="2014" spans="1:7" x14ac:dyDescent="0.35">
      <c r="A2014">
        <v>230818</v>
      </c>
      <c r="B2014">
        <v>230</v>
      </c>
      <c r="C2014" s="39">
        <v>1.3194444444444399E-2</v>
      </c>
      <c r="D2014" s="39">
        <v>1.38888888888888E-2</v>
      </c>
      <c r="E2014">
        <v>0</v>
      </c>
      <c r="F2014" s="24">
        <v>0</v>
      </c>
      <c r="G2014">
        <v>0</v>
      </c>
    </row>
    <row r="2015" spans="1:7" x14ac:dyDescent="0.35">
      <c r="A2015">
        <v>230818</v>
      </c>
      <c r="B2015">
        <v>230</v>
      </c>
      <c r="C2015" s="39">
        <v>1.38888888888889E-2</v>
      </c>
      <c r="D2015" s="39">
        <v>1.4583333333333301E-2</v>
      </c>
      <c r="E2015">
        <v>0</v>
      </c>
      <c r="F2015" s="24">
        <v>0</v>
      </c>
      <c r="G2015">
        <v>0</v>
      </c>
    </row>
    <row r="2016" spans="1:7" x14ac:dyDescent="0.35">
      <c r="A2016">
        <v>230818</v>
      </c>
      <c r="B2016">
        <v>230</v>
      </c>
      <c r="C2016" s="39">
        <v>1.4583333333333301E-2</v>
      </c>
      <c r="D2016" s="39">
        <v>1.5277777777777699E-2</v>
      </c>
      <c r="E2016">
        <v>0</v>
      </c>
      <c r="F2016" s="24">
        <v>0</v>
      </c>
      <c r="G2016">
        <v>0</v>
      </c>
    </row>
    <row r="2017" spans="1:7" x14ac:dyDescent="0.35">
      <c r="A2017">
        <v>230818</v>
      </c>
      <c r="B2017">
        <v>230</v>
      </c>
      <c r="C2017" s="39">
        <v>1.52777777777778E-2</v>
      </c>
      <c r="D2017" s="39">
        <v>1.59722222222222E-2</v>
      </c>
      <c r="E2017">
        <v>0</v>
      </c>
      <c r="F2017" s="24">
        <v>0</v>
      </c>
      <c r="G2017">
        <v>0</v>
      </c>
    </row>
    <row r="2018" spans="1:7" x14ac:dyDescent="0.35">
      <c r="A2018">
        <v>230818</v>
      </c>
      <c r="B2018">
        <v>230</v>
      </c>
      <c r="C2018" s="39">
        <v>1.59722222222222E-2</v>
      </c>
      <c r="D2018" s="39">
        <v>1.6666666666666601E-2</v>
      </c>
      <c r="E2018">
        <v>0</v>
      </c>
      <c r="F2018" s="24">
        <v>0</v>
      </c>
      <c r="G2018">
        <v>0</v>
      </c>
    </row>
    <row r="2019" spans="1:7" x14ac:dyDescent="0.35">
      <c r="A2019">
        <v>230819</v>
      </c>
      <c r="B2019">
        <v>231</v>
      </c>
      <c r="C2019" s="39">
        <v>0</v>
      </c>
      <c r="D2019" s="39">
        <v>6.9444444444444447E-4</v>
      </c>
      <c r="E2019">
        <v>2050430.5249999999</v>
      </c>
      <c r="F2019" s="24">
        <v>15.806953020806832</v>
      </c>
      <c r="G2019">
        <v>0</v>
      </c>
    </row>
    <row r="2020" spans="1:7" x14ac:dyDescent="0.35">
      <c r="A2020">
        <v>230819</v>
      </c>
      <c r="B2020">
        <v>231</v>
      </c>
      <c r="C2020" s="39">
        <v>6.9444444444444447E-4</v>
      </c>
      <c r="D2020" s="39">
        <v>1.3888888888888889E-3</v>
      </c>
      <c r="E2020">
        <v>0</v>
      </c>
      <c r="F2020" s="24">
        <v>0</v>
      </c>
      <c r="G2020">
        <v>0</v>
      </c>
    </row>
    <row r="2021" spans="1:7" x14ac:dyDescent="0.35">
      <c r="A2021">
        <v>230819</v>
      </c>
      <c r="B2021">
        <v>231</v>
      </c>
      <c r="C2021" s="39">
        <v>1.3888888888888889E-3</v>
      </c>
      <c r="D2021" s="39">
        <v>2.0833333333333333E-3</v>
      </c>
      <c r="E2021">
        <v>0</v>
      </c>
      <c r="F2021" s="24">
        <v>0</v>
      </c>
      <c r="G2021">
        <v>0</v>
      </c>
    </row>
    <row r="2022" spans="1:7" x14ac:dyDescent="0.35">
      <c r="A2022">
        <v>230819</v>
      </c>
      <c r="B2022">
        <v>231</v>
      </c>
      <c r="C2022" s="39">
        <v>2.0833333333333298E-3</v>
      </c>
      <c r="D2022" s="39">
        <v>2.7777777777777701E-3</v>
      </c>
      <c r="E2022">
        <v>0</v>
      </c>
      <c r="F2022" s="24">
        <v>0</v>
      </c>
      <c r="G2022">
        <v>0</v>
      </c>
    </row>
    <row r="2023" spans="1:7" x14ac:dyDescent="0.35">
      <c r="A2023">
        <v>230819</v>
      </c>
      <c r="B2023">
        <v>231</v>
      </c>
      <c r="C2023" s="39">
        <v>2.7777777777777801E-3</v>
      </c>
      <c r="D2023" s="39">
        <v>3.4722222222222199E-3</v>
      </c>
      <c r="E2023">
        <v>0</v>
      </c>
      <c r="F2023" s="24">
        <v>0</v>
      </c>
      <c r="G2023">
        <v>0</v>
      </c>
    </row>
    <row r="2024" spans="1:7" x14ac:dyDescent="0.35">
      <c r="A2024">
        <v>230819</v>
      </c>
      <c r="B2024">
        <v>231</v>
      </c>
      <c r="C2024" s="39">
        <v>3.4722222222222199E-3</v>
      </c>
      <c r="D2024" s="39">
        <v>4.1666666666666597E-3</v>
      </c>
      <c r="E2024">
        <v>0</v>
      </c>
      <c r="F2024" s="24">
        <v>0</v>
      </c>
      <c r="G2024">
        <v>0</v>
      </c>
    </row>
    <row r="2025" spans="1:7" x14ac:dyDescent="0.35">
      <c r="A2025">
        <v>230819</v>
      </c>
      <c r="B2025">
        <v>231</v>
      </c>
      <c r="C2025" s="39">
        <v>4.1666666666666701E-3</v>
      </c>
      <c r="D2025" s="39">
        <v>4.8611111111111103E-3</v>
      </c>
      <c r="E2025">
        <v>2050430.5249999999</v>
      </c>
      <c r="F2025" s="24">
        <v>15.806953020806832</v>
      </c>
      <c r="G2025">
        <v>0</v>
      </c>
    </row>
    <row r="2026" spans="1:7" x14ac:dyDescent="0.35">
      <c r="A2026">
        <v>230819</v>
      </c>
      <c r="B2026">
        <v>231</v>
      </c>
      <c r="C2026" s="39">
        <v>4.8611111111111103E-3</v>
      </c>
      <c r="D2026" s="39">
        <v>5.5555555555555497E-3</v>
      </c>
      <c r="E2026">
        <v>0</v>
      </c>
      <c r="F2026" s="24">
        <v>0</v>
      </c>
      <c r="G2026">
        <v>0</v>
      </c>
    </row>
    <row r="2027" spans="1:7" x14ac:dyDescent="0.35">
      <c r="A2027">
        <v>230819</v>
      </c>
      <c r="B2027">
        <v>231</v>
      </c>
      <c r="C2027" s="39">
        <v>5.5555555555555601E-3</v>
      </c>
      <c r="D2027" s="39">
        <v>6.2500000000000003E-3</v>
      </c>
      <c r="E2027">
        <v>0</v>
      </c>
      <c r="F2027" s="24">
        <v>0</v>
      </c>
      <c r="G2027">
        <v>0</v>
      </c>
    </row>
    <row r="2028" spans="1:7" x14ac:dyDescent="0.35">
      <c r="A2028">
        <v>230819</v>
      </c>
      <c r="B2028">
        <v>231</v>
      </c>
      <c r="C2028" s="39">
        <v>6.2500000000000003E-3</v>
      </c>
      <c r="D2028" s="39">
        <v>6.9444444444444397E-3</v>
      </c>
      <c r="E2028">
        <v>0</v>
      </c>
      <c r="F2028" s="24">
        <v>0</v>
      </c>
      <c r="G2028">
        <v>0</v>
      </c>
    </row>
    <row r="2029" spans="1:7" x14ac:dyDescent="0.35">
      <c r="A2029">
        <v>230819</v>
      </c>
      <c r="B2029">
        <v>231</v>
      </c>
      <c r="C2029" s="39">
        <v>6.9444444444444397E-3</v>
      </c>
      <c r="D2029" s="39">
        <v>7.63888888888888E-3</v>
      </c>
      <c r="E2029">
        <v>0</v>
      </c>
      <c r="F2029" s="24">
        <v>0</v>
      </c>
      <c r="G2029">
        <v>0</v>
      </c>
    </row>
    <row r="2030" spans="1:7" x14ac:dyDescent="0.35">
      <c r="A2030">
        <v>230819</v>
      </c>
      <c r="B2030">
        <v>231</v>
      </c>
      <c r="C2030" s="39">
        <v>7.6388888888888904E-3</v>
      </c>
      <c r="D2030" s="39">
        <v>8.3333333333333297E-3</v>
      </c>
      <c r="E2030">
        <v>0</v>
      </c>
      <c r="F2030" s="24">
        <v>0</v>
      </c>
      <c r="G2030">
        <v>0</v>
      </c>
    </row>
    <row r="2031" spans="1:7" x14ac:dyDescent="0.35">
      <c r="A2031">
        <v>230819</v>
      </c>
      <c r="B2031">
        <v>231</v>
      </c>
      <c r="C2031" s="39">
        <v>8.3333333333333297E-3</v>
      </c>
      <c r="D2031" s="39">
        <v>9.02777777777777E-3</v>
      </c>
      <c r="E2031">
        <v>2050430.5249999999</v>
      </c>
      <c r="F2031" s="24">
        <v>15.806953020806832</v>
      </c>
      <c r="G2031">
        <v>0</v>
      </c>
    </row>
    <row r="2032" spans="1:7" x14ac:dyDescent="0.35">
      <c r="A2032">
        <v>230819</v>
      </c>
      <c r="B2032">
        <v>231</v>
      </c>
      <c r="C2032" s="39">
        <v>9.0277777777777804E-3</v>
      </c>
      <c r="D2032" s="39">
        <v>9.7222222222222206E-3</v>
      </c>
      <c r="E2032">
        <v>0</v>
      </c>
      <c r="F2032" s="24">
        <v>0</v>
      </c>
      <c r="G2032">
        <v>0</v>
      </c>
    </row>
    <row r="2033" spans="1:7" x14ac:dyDescent="0.35">
      <c r="A2033">
        <v>230819</v>
      </c>
      <c r="B2033">
        <v>231</v>
      </c>
      <c r="C2033" s="39">
        <v>9.7222222222222206E-3</v>
      </c>
      <c r="D2033" s="39">
        <v>1.0416666666666701E-2</v>
      </c>
      <c r="E2033">
        <v>0</v>
      </c>
      <c r="F2033" s="24">
        <v>0</v>
      </c>
      <c r="G2033">
        <v>0</v>
      </c>
    </row>
    <row r="2034" spans="1:7" x14ac:dyDescent="0.35">
      <c r="A2034">
        <v>230819</v>
      </c>
      <c r="B2034">
        <v>231</v>
      </c>
      <c r="C2034" s="39">
        <v>1.0416666666666701E-2</v>
      </c>
      <c r="D2034" s="39">
        <v>1.1111111111111099E-2</v>
      </c>
      <c r="E2034">
        <v>0</v>
      </c>
      <c r="F2034" s="24">
        <v>0</v>
      </c>
      <c r="G2034">
        <v>0</v>
      </c>
    </row>
    <row r="2035" spans="1:7" x14ac:dyDescent="0.35">
      <c r="A2035">
        <v>230819</v>
      </c>
      <c r="B2035">
        <v>231</v>
      </c>
      <c r="C2035" s="39">
        <v>1.1111111111111099E-2</v>
      </c>
      <c r="D2035" s="39">
        <v>1.18055555555555E-2</v>
      </c>
      <c r="E2035">
        <v>0</v>
      </c>
      <c r="F2035" s="24">
        <v>0</v>
      </c>
      <c r="G2035">
        <v>0</v>
      </c>
    </row>
    <row r="2036" spans="1:7" x14ac:dyDescent="0.35">
      <c r="A2036">
        <v>230819</v>
      </c>
      <c r="B2036">
        <v>231</v>
      </c>
      <c r="C2036" s="39">
        <v>1.18055555555556E-2</v>
      </c>
      <c r="D2036" s="39">
        <v>1.2500000000000001E-2</v>
      </c>
      <c r="E2036">
        <v>0</v>
      </c>
      <c r="F2036" s="24">
        <v>0</v>
      </c>
      <c r="G2036">
        <v>0</v>
      </c>
    </row>
    <row r="2037" spans="1:7" x14ac:dyDescent="0.35">
      <c r="A2037">
        <v>230819</v>
      </c>
      <c r="B2037">
        <v>231</v>
      </c>
      <c r="C2037" s="39">
        <v>1.2500000000000001E-2</v>
      </c>
      <c r="D2037" s="39">
        <v>1.3194444444444399E-2</v>
      </c>
      <c r="E2037">
        <v>2050430.5249999999</v>
      </c>
      <c r="F2037" s="24">
        <v>15.806953020806832</v>
      </c>
      <c r="G2037">
        <v>0</v>
      </c>
    </row>
    <row r="2038" spans="1:7" x14ac:dyDescent="0.35">
      <c r="A2038">
        <v>230819</v>
      </c>
      <c r="B2038">
        <v>231</v>
      </c>
      <c r="C2038" s="39">
        <v>1.3194444444444399E-2</v>
      </c>
      <c r="D2038" s="39">
        <v>1.38888888888888E-2</v>
      </c>
      <c r="E2038">
        <v>0</v>
      </c>
      <c r="F2038" s="24">
        <v>0</v>
      </c>
      <c r="G2038">
        <v>0</v>
      </c>
    </row>
    <row r="2039" spans="1:7" x14ac:dyDescent="0.35">
      <c r="A2039">
        <v>230819</v>
      </c>
      <c r="B2039">
        <v>231</v>
      </c>
      <c r="C2039" s="39">
        <v>1.38888888888889E-2</v>
      </c>
      <c r="D2039" s="39">
        <v>1.4583333333333301E-2</v>
      </c>
      <c r="E2039">
        <v>0</v>
      </c>
      <c r="F2039" s="24">
        <v>0</v>
      </c>
      <c r="G2039">
        <v>0</v>
      </c>
    </row>
    <row r="2040" spans="1:7" x14ac:dyDescent="0.35">
      <c r="A2040">
        <v>230819</v>
      </c>
      <c r="B2040">
        <v>231</v>
      </c>
      <c r="C2040" s="39">
        <v>1.4583333333333301E-2</v>
      </c>
      <c r="D2040" s="39">
        <v>1.5277777777777699E-2</v>
      </c>
      <c r="E2040">
        <v>0</v>
      </c>
      <c r="F2040" s="24">
        <v>0</v>
      </c>
      <c r="G2040">
        <v>0</v>
      </c>
    </row>
    <row r="2041" spans="1:7" x14ac:dyDescent="0.35">
      <c r="A2041">
        <v>230819</v>
      </c>
      <c r="B2041">
        <v>231</v>
      </c>
      <c r="C2041" s="39">
        <v>1.52777777777778E-2</v>
      </c>
      <c r="D2041" s="39">
        <v>1.59722222222222E-2</v>
      </c>
      <c r="E2041">
        <v>0</v>
      </c>
      <c r="F2041" s="24">
        <v>0</v>
      </c>
      <c r="G2041">
        <v>0</v>
      </c>
    </row>
    <row r="2042" spans="1:7" x14ac:dyDescent="0.35">
      <c r="A2042">
        <v>230819</v>
      </c>
      <c r="B2042">
        <v>231</v>
      </c>
      <c r="C2042" s="39">
        <v>1.59722222222222E-2</v>
      </c>
      <c r="D2042" s="39">
        <v>1.6666666666666601E-2</v>
      </c>
      <c r="E2042">
        <v>0</v>
      </c>
      <c r="F2042" s="24">
        <v>0</v>
      </c>
      <c r="G2042">
        <v>0</v>
      </c>
    </row>
    <row r="2043" spans="1:7" x14ac:dyDescent="0.35">
      <c r="A2043">
        <v>230820</v>
      </c>
      <c r="B2043">
        <v>232</v>
      </c>
      <c r="C2043" s="39">
        <v>0</v>
      </c>
      <c r="D2043" s="39">
        <v>6.9444444444444447E-4</v>
      </c>
      <c r="E2043">
        <v>2050430.5249999999</v>
      </c>
      <c r="F2043" s="24">
        <v>15.806953020806832</v>
      </c>
      <c r="G2043">
        <v>0</v>
      </c>
    </row>
    <row r="2044" spans="1:7" x14ac:dyDescent="0.35">
      <c r="A2044">
        <v>230820</v>
      </c>
      <c r="B2044">
        <v>232</v>
      </c>
      <c r="C2044" s="39">
        <v>6.9444444444444447E-4</v>
      </c>
      <c r="D2044" s="39">
        <v>1.3888888888888889E-3</v>
      </c>
      <c r="E2044">
        <v>0</v>
      </c>
      <c r="F2044" s="24">
        <v>0</v>
      </c>
      <c r="G2044">
        <v>0</v>
      </c>
    </row>
    <row r="2045" spans="1:7" x14ac:dyDescent="0.35">
      <c r="A2045">
        <v>230820</v>
      </c>
      <c r="B2045">
        <v>232</v>
      </c>
      <c r="C2045" s="39">
        <v>1.3888888888888889E-3</v>
      </c>
      <c r="D2045" s="39">
        <v>2.0833333333333333E-3</v>
      </c>
      <c r="E2045">
        <v>0</v>
      </c>
      <c r="F2045" s="24">
        <v>0</v>
      </c>
      <c r="G2045">
        <v>0</v>
      </c>
    </row>
    <row r="2046" spans="1:7" x14ac:dyDescent="0.35">
      <c r="A2046">
        <v>230820</v>
      </c>
      <c r="B2046">
        <v>232</v>
      </c>
      <c r="C2046" s="39">
        <v>2.0833333333333298E-3</v>
      </c>
      <c r="D2046" s="39">
        <v>2.7777777777777701E-3</v>
      </c>
      <c r="E2046">
        <v>0</v>
      </c>
      <c r="F2046" s="24">
        <v>0</v>
      </c>
      <c r="G2046">
        <v>0</v>
      </c>
    </row>
    <row r="2047" spans="1:7" x14ac:dyDescent="0.35">
      <c r="A2047">
        <v>230820</v>
      </c>
      <c r="B2047">
        <v>232</v>
      </c>
      <c r="C2047" s="39">
        <v>2.7777777777777801E-3</v>
      </c>
      <c r="D2047" s="39">
        <v>3.4722222222222199E-3</v>
      </c>
      <c r="E2047">
        <v>0</v>
      </c>
      <c r="F2047" s="24">
        <v>0</v>
      </c>
      <c r="G2047">
        <v>0</v>
      </c>
    </row>
    <row r="2048" spans="1:7" x14ac:dyDescent="0.35">
      <c r="A2048">
        <v>230820</v>
      </c>
      <c r="B2048">
        <v>232</v>
      </c>
      <c r="C2048" s="39">
        <v>3.4722222222222199E-3</v>
      </c>
      <c r="D2048" s="39">
        <v>4.1666666666666597E-3</v>
      </c>
      <c r="E2048">
        <v>0</v>
      </c>
      <c r="F2048" s="24">
        <v>0</v>
      </c>
      <c r="G2048">
        <v>0</v>
      </c>
    </row>
    <row r="2049" spans="1:7" x14ac:dyDescent="0.35">
      <c r="A2049">
        <v>230820</v>
      </c>
      <c r="B2049">
        <v>232</v>
      </c>
      <c r="C2049" s="39">
        <v>4.1666666666666701E-3</v>
      </c>
      <c r="D2049" s="39">
        <v>4.8611111111111103E-3</v>
      </c>
      <c r="E2049">
        <v>2050430.5249999999</v>
      </c>
      <c r="F2049" s="24">
        <v>15.806953020806832</v>
      </c>
      <c r="G2049">
        <v>0</v>
      </c>
    </row>
    <row r="2050" spans="1:7" x14ac:dyDescent="0.35">
      <c r="A2050">
        <v>230820</v>
      </c>
      <c r="B2050">
        <v>232</v>
      </c>
      <c r="C2050" s="39">
        <v>4.8611111111111103E-3</v>
      </c>
      <c r="D2050" s="39">
        <v>5.5555555555555497E-3</v>
      </c>
      <c r="E2050">
        <v>0</v>
      </c>
      <c r="F2050" s="24">
        <v>0</v>
      </c>
      <c r="G2050">
        <v>0</v>
      </c>
    </row>
    <row r="2051" spans="1:7" x14ac:dyDescent="0.35">
      <c r="A2051">
        <v>230820</v>
      </c>
      <c r="B2051">
        <v>232</v>
      </c>
      <c r="C2051" s="39">
        <v>5.5555555555555601E-3</v>
      </c>
      <c r="D2051" s="39">
        <v>6.2500000000000003E-3</v>
      </c>
      <c r="E2051">
        <v>0</v>
      </c>
      <c r="F2051" s="24">
        <v>0</v>
      </c>
      <c r="G2051">
        <v>0</v>
      </c>
    </row>
    <row r="2052" spans="1:7" x14ac:dyDescent="0.35">
      <c r="A2052">
        <v>230820</v>
      </c>
      <c r="B2052">
        <v>232</v>
      </c>
      <c r="C2052" s="39">
        <v>6.2500000000000003E-3</v>
      </c>
      <c r="D2052" s="39">
        <v>6.9444444444444397E-3</v>
      </c>
      <c r="E2052">
        <v>0</v>
      </c>
      <c r="F2052" s="24">
        <v>0</v>
      </c>
      <c r="G2052">
        <v>0</v>
      </c>
    </row>
    <row r="2053" spans="1:7" x14ac:dyDescent="0.35">
      <c r="A2053">
        <v>230820</v>
      </c>
      <c r="B2053">
        <v>232</v>
      </c>
      <c r="C2053" s="39">
        <v>6.9444444444444397E-3</v>
      </c>
      <c r="D2053" s="39">
        <v>7.63888888888888E-3</v>
      </c>
      <c r="E2053">
        <v>0</v>
      </c>
      <c r="F2053" s="24">
        <v>0</v>
      </c>
      <c r="G2053">
        <v>0</v>
      </c>
    </row>
    <row r="2054" spans="1:7" x14ac:dyDescent="0.35">
      <c r="A2054">
        <v>230820</v>
      </c>
      <c r="B2054">
        <v>232</v>
      </c>
      <c r="C2054" s="39">
        <v>7.6388888888888904E-3</v>
      </c>
      <c r="D2054" s="39">
        <v>8.3333333333333297E-3</v>
      </c>
      <c r="E2054">
        <v>0</v>
      </c>
      <c r="F2054" s="24">
        <v>0</v>
      </c>
      <c r="G2054">
        <v>0</v>
      </c>
    </row>
    <row r="2055" spans="1:7" x14ac:dyDescent="0.35">
      <c r="A2055">
        <v>230820</v>
      </c>
      <c r="B2055">
        <v>232</v>
      </c>
      <c r="C2055" s="39">
        <v>8.3333333333333297E-3</v>
      </c>
      <c r="D2055" s="39">
        <v>9.02777777777777E-3</v>
      </c>
      <c r="E2055">
        <v>2050430.5249999999</v>
      </c>
      <c r="F2055" s="24">
        <v>15.806953020806832</v>
      </c>
      <c r="G2055">
        <v>0</v>
      </c>
    </row>
    <row r="2056" spans="1:7" x14ac:dyDescent="0.35">
      <c r="A2056">
        <v>230820</v>
      </c>
      <c r="B2056">
        <v>232</v>
      </c>
      <c r="C2056" s="39">
        <v>9.0277777777777804E-3</v>
      </c>
      <c r="D2056" s="39">
        <v>9.7222222222222206E-3</v>
      </c>
      <c r="E2056">
        <v>0</v>
      </c>
      <c r="F2056" s="24">
        <v>0</v>
      </c>
      <c r="G2056">
        <v>0</v>
      </c>
    </row>
    <row r="2057" spans="1:7" x14ac:dyDescent="0.35">
      <c r="A2057">
        <v>230820</v>
      </c>
      <c r="B2057">
        <v>232</v>
      </c>
      <c r="C2057" s="39">
        <v>9.7222222222222206E-3</v>
      </c>
      <c r="D2057" s="39">
        <v>1.0416666666666701E-2</v>
      </c>
      <c r="E2057">
        <v>0</v>
      </c>
      <c r="F2057" s="24">
        <v>0</v>
      </c>
      <c r="G2057">
        <v>0</v>
      </c>
    </row>
    <row r="2058" spans="1:7" x14ac:dyDescent="0.35">
      <c r="A2058">
        <v>230820</v>
      </c>
      <c r="B2058">
        <v>232</v>
      </c>
      <c r="C2058" s="39">
        <v>1.0416666666666701E-2</v>
      </c>
      <c r="D2058" s="39">
        <v>1.1111111111111099E-2</v>
      </c>
      <c r="E2058">
        <v>0</v>
      </c>
      <c r="F2058" s="24">
        <v>0</v>
      </c>
      <c r="G2058">
        <v>0</v>
      </c>
    </row>
    <row r="2059" spans="1:7" x14ac:dyDescent="0.35">
      <c r="A2059">
        <v>230820</v>
      </c>
      <c r="B2059">
        <v>232</v>
      </c>
      <c r="C2059" s="39">
        <v>1.1111111111111099E-2</v>
      </c>
      <c r="D2059" s="39">
        <v>1.18055555555555E-2</v>
      </c>
      <c r="E2059">
        <v>0</v>
      </c>
      <c r="F2059" s="24">
        <v>0</v>
      </c>
      <c r="G2059">
        <v>0</v>
      </c>
    </row>
    <row r="2060" spans="1:7" x14ac:dyDescent="0.35">
      <c r="A2060">
        <v>230820</v>
      </c>
      <c r="B2060">
        <v>232</v>
      </c>
      <c r="C2060" s="39">
        <v>1.18055555555556E-2</v>
      </c>
      <c r="D2060" s="39">
        <v>1.2500000000000001E-2</v>
      </c>
      <c r="E2060">
        <v>0</v>
      </c>
      <c r="F2060" s="24">
        <v>0</v>
      </c>
      <c r="G2060">
        <v>0</v>
      </c>
    </row>
    <row r="2061" spans="1:7" x14ac:dyDescent="0.35">
      <c r="A2061">
        <v>230820</v>
      </c>
      <c r="B2061">
        <v>232</v>
      </c>
      <c r="C2061" s="39">
        <v>1.2500000000000001E-2</v>
      </c>
      <c r="D2061" s="39">
        <v>1.3194444444444399E-2</v>
      </c>
      <c r="E2061">
        <v>2050430.5249999999</v>
      </c>
      <c r="F2061" s="24">
        <v>15.806953020806832</v>
      </c>
      <c r="G2061">
        <v>0</v>
      </c>
    </row>
    <row r="2062" spans="1:7" x14ac:dyDescent="0.35">
      <c r="A2062">
        <v>230820</v>
      </c>
      <c r="B2062">
        <v>232</v>
      </c>
      <c r="C2062" s="39">
        <v>1.3194444444444399E-2</v>
      </c>
      <c r="D2062" s="39">
        <v>1.38888888888888E-2</v>
      </c>
      <c r="E2062">
        <v>0</v>
      </c>
      <c r="F2062" s="24">
        <v>0</v>
      </c>
      <c r="G2062">
        <v>0</v>
      </c>
    </row>
    <row r="2063" spans="1:7" x14ac:dyDescent="0.35">
      <c r="A2063">
        <v>230820</v>
      </c>
      <c r="B2063">
        <v>232</v>
      </c>
      <c r="C2063" s="39">
        <v>1.38888888888889E-2</v>
      </c>
      <c r="D2063" s="39">
        <v>1.4583333333333301E-2</v>
      </c>
      <c r="E2063">
        <v>0</v>
      </c>
      <c r="F2063" s="24">
        <v>0</v>
      </c>
      <c r="G2063">
        <v>0</v>
      </c>
    </row>
    <row r="2064" spans="1:7" x14ac:dyDescent="0.35">
      <c r="A2064">
        <v>230820</v>
      </c>
      <c r="B2064">
        <v>232</v>
      </c>
      <c r="C2064" s="39">
        <v>1.4583333333333301E-2</v>
      </c>
      <c r="D2064" s="39">
        <v>1.5277777777777699E-2</v>
      </c>
      <c r="E2064">
        <v>0</v>
      </c>
      <c r="F2064" s="24">
        <v>0</v>
      </c>
      <c r="G2064">
        <v>0</v>
      </c>
    </row>
    <row r="2065" spans="1:7" x14ac:dyDescent="0.35">
      <c r="A2065">
        <v>230820</v>
      </c>
      <c r="B2065">
        <v>232</v>
      </c>
      <c r="C2065" s="39">
        <v>1.52777777777778E-2</v>
      </c>
      <c r="D2065" s="39">
        <v>1.59722222222222E-2</v>
      </c>
      <c r="E2065">
        <v>0</v>
      </c>
      <c r="F2065" s="24">
        <v>0</v>
      </c>
      <c r="G2065">
        <v>0</v>
      </c>
    </row>
    <row r="2066" spans="1:7" x14ac:dyDescent="0.35">
      <c r="A2066">
        <v>230820</v>
      </c>
      <c r="B2066">
        <v>232</v>
      </c>
      <c r="C2066" s="39">
        <v>1.59722222222222E-2</v>
      </c>
      <c r="D2066" s="39">
        <v>1.6666666666666601E-2</v>
      </c>
      <c r="E2066">
        <v>0</v>
      </c>
      <c r="F2066" s="24">
        <v>0</v>
      </c>
      <c r="G2066">
        <v>0</v>
      </c>
    </row>
    <row r="2067" spans="1:7" x14ac:dyDescent="0.35">
      <c r="A2067">
        <v>230821</v>
      </c>
      <c r="B2067">
        <v>233</v>
      </c>
      <c r="C2067" s="39">
        <v>0</v>
      </c>
      <c r="D2067" s="39">
        <v>6.9444444444444447E-4</v>
      </c>
      <c r="E2067">
        <v>2050430.5249999999</v>
      </c>
      <c r="F2067" s="24">
        <v>15.806953020806832</v>
      </c>
      <c r="G2067">
        <v>0</v>
      </c>
    </row>
    <row r="2068" spans="1:7" x14ac:dyDescent="0.35">
      <c r="A2068">
        <v>230821</v>
      </c>
      <c r="B2068">
        <v>233</v>
      </c>
      <c r="C2068" s="39">
        <v>6.9444444444444447E-4</v>
      </c>
      <c r="D2068" s="39">
        <v>1.3888888888888889E-3</v>
      </c>
      <c r="E2068">
        <v>0</v>
      </c>
      <c r="F2068" s="24">
        <v>0</v>
      </c>
      <c r="G2068">
        <v>0</v>
      </c>
    </row>
    <row r="2069" spans="1:7" x14ac:dyDescent="0.35">
      <c r="A2069">
        <v>230821</v>
      </c>
      <c r="B2069">
        <v>233</v>
      </c>
      <c r="C2069" s="39">
        <v>1.3888888888888889E-3</v>
      </c>
      <c r="D2069" s="39">
        <v>2.0833333333333333E-3</v>
      </c>
      <c r="E2069">
        <v>0</v>
      </c>
      <c r="F2069" s="24">
        <v>0</v>
      </c>
      <c r="G2069">
        <v>0</v>
      </c>
    </row>
    <row r="2070" spans="1:7" x14ac:dyDescent="0.35">
      <c r="A2070">
        <v>230821</v>
      </c>
      <c r="B2070">
        <v>233</v>
      </c>
      <c r="C2070" s="39">
        <v>2.0833333333333298E-3</v>
      </c>
      <c r="D2070" s="39">
        <v>2.7777777777777701E-3</v>
      </c>
      <c r="E2070">
        <v>0</v>
      </c>
      <c r="F2070" s="24">
        <v>0</v>
      </c>
      <c r="G2070">
        <v>0</v>
      </c>
    </row>
    <row r="2071" spans="1:7" x14ac:dyDescent="0.35">
      <c r="A2071">
        <v>230821</v>
      </c>
      <c r="B2071">
        <v>233</v>
      </c>
      <c r="C2071" s="39">
        <v>2.7777777777777801E-3</v>
      </c>
      <c r="D2071" s="39">
        <v>3.4722222222222199E-3</v>
      </c>
      <c r="E2071">
        <v>0</v>
      </c>
      <c r="F2071" s="24">
        <v>0</v>
      </c>
      <c r="G2071">
        <v>0</v>
      </c>
    </row>
    <row r="2072" spans="1:7" x14ac:dyDescent="0.35">
      <c r="A2072">
        <v>230821</v>
      </c>
      <c r="B2072">
        <v>233</v>
      </c>
      <c r="C2072" s="39">
        <v>3.4722222222222199E-3</v>
      </c>
      <c r="D2072" s="39">
        <v>4.1666666666666597E-3</v>
      </c>
      <c r="E2072">
        <v>0</v>
      </c>
      <c r="F2072" s="24">
        <v>0</v>
      </c>
      <c r="G2072">
        <v>0</v>
      </c>
    </row>
    <row r="2073" spans="1:7" x14ac:dyDescent="0.35">
      <c r="A2073">
        <v>230821</v>
      </c>
      <c r="B2073">
        <v>233</v>
      </c>
      <c r="C2073" s="39">
        <v>4.1666666666666701E-3</v>
      </c>
      <c r="D2073" s="39">
        <v>4.8611111111111103E-3</v>
      </c>
      <c r="E2073">
        <v>2050430.5249999999</v>
      </c>
      <c r="F2073" s="24">
        <v>15.806953020806832</v>
      </c>
      <c r="G2073">
        <v>0</v>
      </c>
    </row>
    <row r="2074" spans="1:7" x14ac:dyDescent="0.35">
      <c r="A2074">
        <v>230821</v>
      </c>
      <c r="B2074">
        <v>233</v>
      </c>
      <c r="C2074" s="39">
        <v>4.8611111111111103E-3</v>
      </c>
      <c r="D2074" s="39">
        <v>5.5555555555555497E-3</v>
      </c>
      <c r="E2074">
        <v>0</v>
      </c>
      <c r="F2074" s="24">
        <v>0</v>
      </c>
      <c r="G2074">
        <v>0</v>
      </c>
    </row>
    <row r="2075" spans="1:7" x14ac:dyDescent="0.35">
      <c r="A2075">
        <v>230821</v>
      </c>
      <c r="B2075">
        <v>233</v>
      </c>
      <c r="C2075" s="39">
        <v>5.5555555555555601E-3</v>
      </c>
      <c r="D2075" s="39">
        <v>6.2500000000000003E-3</v>
      </c>
      <c r="E2075">
        <v>0</v>
      </c>
      <c r="F2075" s="24">
        <v>0</v>
      </c>
      <c r="G2075">
        <v>0</v>
      </c>
    </row>
    <row r="2076" spans="1:7" x14ac:dyDescent="0.35">
      <c r="A2076">
        <v>230821</v>
      </c>
      <c r="B2076">
        <v>233</v>
      </c>
      <c r="C2076" s="39">
        <v>6.2500000000000003E-3</v>
      </c>
      <c r="D2076" s="39">
        <v>6.9444444444444397E-3</v>
      </c>
      <c r="E2076">
        <v>0</v>
      </c>
      <c r="F2076" s="24">
        <v>0</v>
      </c>
      <c r="G2076">
        <v>0</v>
      </c>
    </row>
    <row r="2077" spans="1:7" x14ac:dyDescent="0.35">
      <c r="A2077">
        <v>230821</v>
      </c>
      <c r="B2077">
        <v>233</v>
      </c>
      <c r="C2077" s="39">
        <v>6.9444444444444397E-3</v>
      </c>
      <c r="D2077" s="39">
        <v>7.63888888888888E-3</v>
      </c>
      <c r="E2077">
        <v>0</v>
      </c>
      <c r="F2077" s="24">
        <v>0</v>
      </c>
      <c r="G2077">
        <v>0</v>
      </c>
    </row>
    <row r="2078" spans="1:7" x14ac:dyDescent="0.35">
      <c r="A2078">
        <v>230821</v>
      </c>
      <c r="B2078">
        <v>233</v>
      </c>
      <c r="C2078" s="39">
        <v>7.6388888888888904E-3</v>
      </c>
      <c r="D2078" s="39">
        <v>8.3333333333333297E-3</v>
      </c>
      <c r="E2078">
        <v>0</v>
      </c>
      <c r="F2078" s="24">
        <v>0</v>
      </c>
      <c r="G2078">
        <v>0</v>
      </c>
    </row>
    <row r="2079" spans="1:7" x14ac:dyDescent="0.35">
      <c r="A2079">
        <v>230821</v>
      </c>
      <c r="B2079">
        <v>233</v>
      </c>
      <c r="C2079" s="39">
        <v>8.3333333333333297E-3</v>
      </c>
      <c r="D2079" s="39">
        <v>9.02777777777777E-3</v>
      </c>
      <c r="E2079">
        <v>2050430.5249999999</v>
      </c>
      <c r="F2079" s="24">
        <v>15.806953020806832</v>
      </c>
      <c r="G2079">
        <v>0</v>
      </c>
    </row>
    <row r="2080" spans="1:7" x14ac:dyDescent="0.35">
      <c r="A2080">
        <v>230821</v>
      </c>
      <c r="B2080">
        <v>233</v>
      </c>
      <c r="C2080" s="39">
        <v>9.0277777777777804E-3</v>
      </c>
      <c r="D2080" s="39">
        <v>9.7222222222222206E-3</v>
      </c>
      <c r="E2080">
        <v>0</v>
      </c>
      <c r="F2080" s="24">
        <v>0</v>
      </c>
      <c r="G2080">
        <v>0</v>
      </c>
    </row>
    <row r="2081" spans="1:7" x14ac:dyDescent="0.35">
      <c r="A2081">
        <v>230821</v>
      </c>
      <c r="B2081">
        <v>233</v>
      </c>
      <c r="C2081" s="39">
        <v>9.7222222222222206E-3</v>
      </c>
      <c r="D2081" s="39">
        <v>1.0416666666666701E-2</v>
      </c>
      <c r="E2081">
        <v>0</v>
      </c>
      <c r="F2081" s="24">
        <v>0</v>
      </c>
      <c r="G2081">
        <v>0</v>
      </c>
    </row>
    <row r="2082" spans="1:7" x14ac:dyDescent="0.35">
      <c r="A2082">
        <v>230821</v>
      </c>
      <c r="B2082">
        <v>233</v>
      </c>
      <c r="C2082" s="39">
        <v>1.0416666666666701E-2</v>
      </c>
      <c r="D2082" s="39">
        <v>1.1111111111111099E-2</v>
      </c>
      <c r="E2082">
        <v>0</v>
      </c>
      <c r="F2082" s="24">
        <v>0</v>
      </c>
      <c r="G2082">
        <v>0</v>
      </c>
    </row>
    <row r="2083" spans="1:7" x14ac:dyDescent="0.35">
      <c r="A2083">
        <v>230821</v>
      </c>
      <c r="B2083">
        <v>233</v>
      </c>
      <c r="C2083" s="39">
        <v>1.1111111111111099E-2</v>
      </c>
      <c r="D2083" s="39">
        <v>1.18055555555555E-2</v>
      </c>
      <c r="E2083">
        <v>0</v>
      </c>
      <c r="F2083" s="24">
        <v>0</v>
      </c>
      <c r="G2083">
        <v>0</v>
      </c>
    </row>
    <row r="2084" spans="1:7" x14ac:dyDescent="0.35">
      <c r="A2084">
        <v>230821</v>
      </c>
      <c r="B2084">
        <v>233</v>
      </c>
      <c r="C2084" s="39">
        <v>1.18055555555556E-2</v>
      </c>
      <c r="D2084" s="39">
        <v>1.2500000000000001E-2</v>
      </c>
      <c r="E2084">
        <v>0</v>
      </c>
      <c r="F2084" s="24">
        <v>0</v>
      </c>
      <c r="G2084">
        <v>0</v>
      </c>
    </row>
    <row r="2085" spans="1:7" x14ac:dyDescent="0.35">
      <c r="A2085">
        <v>230821</v>
      </c>
      <c r="B2085">
        <v>233</v>
      </c>
      <c r="C2085" s="39">
        <v>1.2500000000000001E-2</v>
      </c>
      <c r="D2085" s="39">
        <v>1.3194444444444399E-2</v>
      </c>
      <c r="E2085">
        <v>2050430.5249999999</v>
      </c>
      <c r="F2085" s="24">
        <v>15.806953020806832</v>
      </c>
      <c r="G2085">
        <v>0</v>
      </c>
    </row>
    <row r="2086" spans="1:7" x14ac:dyDescent="0.35">
      <c r="A2086">
        <v>230821</v>
      </c>
      <c r="B2086">
        <v>233</v>
      </c>
      <c r="C2086" s="39">
        <v>1.3194444444444399E-2</v>
      </c>
      <c r="D2086" s="39">
        <v>1.38888888888888E-2</v>
      </c>
      <c r="E2086">
        <v>0</v>
      </c>
      <c r="F2086" s="24">
        <v>0</v>
      </c>
      <c r="G2086">
        <v>0</v>
      </c>
    </row>
    <row r="2087" spans="1:7" x14ac:dyDescent="0.35">
      <c r="A2087">
        <v>230821</v>
      </c>
      <c r="B2087">
        <v>233</v>
      </c>
      <c r="C2087" s="39">
        <v>1.38888888888889E-2</v>
      </c>
      <c r="D2087" s="39">
        <v>1.4583333333333301E-2</v>
      </c>
      <c r="E2087">
        <v>0</v>
      </c>
      <c r="F2087" s="24">
        <v>0</v>
      </c>
      <c r="G2087">
        <v>0</v>
      </c>
    </row>
    <row r="2088" spans="1:7" x14ac:dyDescent="0.35">
      <c r="A2088">
        <v>230821</v>
      </c>
      <c r="B2088">
        <v>233</v>
      </c>
      <c r="C2088" s="39">
        <v>1.4583333333333301E-2</v>
      </c>
      <c r="D2088" s="39">
        <v>1.5277777777777699E-2</v>
      </c>
      <c r="E2088">
        <v>0</v>
      </c>
      <c r="F2088" s="24">
        <v>0</v>
      </c>
      <c r="G2088">
        <v>0</v>
      </c>
    </row>
    <row r="2089" spans="1:7" x14ac:dyDescent="0.35">
      <c r="A2089">
        <v>230821</v>
      </c>
      <c r="B2089">
        <v>233</v>
      </c>
      <c r="C2089" s="39">
        <v>1.52777777777778E-2</v>
      </c>
      <c r="D2089" s="39">
        <v>1.59722222222222E-2</v>
      </c>
      <c r="E2089">
        <v>0</v>
      </c>
      <c r="F2089" s="24">
        <v>0</v>
      </c>
      <c r="G2089">
        <v>0</v>
      </c>
    </row>
    <row r="2090" spans="1:7" x14ac:dyDescent="0.35">
      <c r="A2090">
        <v>230821</v>
      </c>
      <c r="B2090">
        <v>233</v>
      </c>
      <c r="C2090" s="39">
        <v>1.59722222222222E-2</v>
      </c>
      <c r="D2090" s="39">
        <v>1.6666666666666601E-2</v>
      </c>
      <c r="E2090">
        <v>0</v>
      </c>
      <c r="F2090" s="24">
        <v>0</v>
      </c>
      <c r="G2090">
        <v>0</v>
      </c>
    </row>
    <row r="2091" spans="1:7" x14ac:dyDescent="0.35">
      <c r="A2091">
        <v>230822</v>
      </c>
      <c r="B2091">
        <v>234</v>
      </c>
      <c r="C2091" s="39">
        <v>0</v>
      </c>
      <c r="D2091" s="39">
        <v>6.9444444444444447E-4</v>
      </c>
      <c r="E2091">
        <v>2050430.5249999999</v>
      </c>
      <c r="F2091" s="24">
        <v>15.806953020806832</v>
      </c>
      <c r="G2091">
        <v>0</v>
      </c>
    </row>
    <row r="2092" spans="1:7" x14ac:dyDescent="0.35">
      <c r="A2092">
        <v>230822</v>
      </c>
      <c r="B2092">
        <v>234</v>
      </c>
      <c r="C2092" s="39">
        <v>6.9444444444444447E-4</v>
      </c>
      <c r="D2092" s="39">
        <v>1.3888888888888889E-3</v>
      </c>
      <c r="E2092">
        <v>0</v>
      </c>
      <c r="F2092" s="24">
        <v>0</v>
      </c>
      <c r="G2092">
        <v>0</v>
      </c>
    </row>
    <row r="2093" spans="1:7" x14ac:dyDescent="0.35">
      <c r="A2093">
        <v>230822</v>
      </c>
      <c r="B2093">
        <v>234</v>
      </c>
      <c r="C2093" s="39">
        <v>1.3888888888888889E-3</v>
      </c>
      <c r="D2093" s="39">
        <v>2.0833333333333333E-3</v>
      </c>
      <c r="E2093">
        <v>0</v>
      </c>
      <c r="F2093" s="24">
        <v>0</v>
      </c>
      <c r="G2093">
        <v>0</v>
      </c>
    </row>
    <row r="2094" spans="1:7" x14ac:dyDescent="0.35">
      <c r="A2094">
        <v>230822</v>
      </c>
      <c r="B2094">
        <v>234</v>
      </c>
      <c r="C2094" s="39">
        <v>2.0833333333333298E-3</v>
      </c>
      <c r="D2094" s="39">
        <v>2.7777777777777701E-3</v>
      </c>
      <c r="E2094">
        <v>0</v>
      </c>
      <c r="F2094" s="24">
        <v>0</v>
      </c>
      <c r="G2094">
        <v>0</v>
      </c>
    </row>
    <row r="2095" spans="1:7" x14ac:dyDescent="0.35">
      <c r="A2095">
        <v>230822</v>
      </c>
      <c r="B2095">
        <v>234</v>
      </c>
      <c r="C2095" s="39">
        <v>2.7777777777777801E-3</v>
      </c>
      <c r="D2095" s="39">
        <v>3.4722222222222199E-3</v>
      </c>
      <c r="E2095">
        <v>0</v>
      </c>
      <c r="F2095" s="24">
        <v>0</v>
      </c>
      <c r="G2095">
        <v>0</v>
      </c>
    </row>
    <row r="2096" spans="1:7" x14ac:dyDescent="0.35">
      <c r="A2096">
        <v>230822</v>
      </c>
      <c r="B2096">
        <v>234</v>
      </c>
      <c r="C2096" s="39">
        <v>3.4722222222222199E-3</v>
      </c>
      <c r="D2096" s="39">
        <v>4.1666666666666597E-3</v>
      </c>
      <c r="E2096">
        <v>0</v>
      </c>
      <c r="F2096" s="24">
        <v>0</v>
      </c>
      <c r="G2096">
        <v>0</v>
      </c>
    </row>
    <row r="2097" spans="1:7" x14ac:dyDescent="0.35">
      <c r="A2097">
        <v>230822</v>
      </c>
      <c r="B2097">
        <v>234</v>
      </c>
      <c r="C2097" s="39">
        <v>4.1666666666666701E-3</v>
      </c>
      <c r="D2097" s="39">
        <v>4.8611111111111103E-3</v>
      </c>
      <c r="E2097">
        <v>2050430.5249999999</v>
      </c>
      <c r="F2097" s="24">
        <v>15.806953020806832</v>
      </c>
      <c r="G2097">
        <v>0</v>
      </c>
    </row>
    <row r="2098" spans="1:7" x14ac:dyDescent="0.35">
      <c r="A2098">
        <v>230822</v>
      </c>
      <c r="B2098">
        <v>234</v>
      </c>
      <c r="C2098" s="39">
        <v>4.8611111111111103E-3</v>
      </c>
      <c r="D2098" s="39">
        <v>5.5555555555555497E-3</v>
      </c>
      <c r="E2098">
        <v>0</v>
      </c>
      <c r="F2098" s="24">
        <v>0</v>
      </c>
      <c r="G2098">
        <v>0</v>
      </c>
    </row>
    <row r="2099" spans="1:7" x14ac:dyDescent="0.35">
      <c r="A2099">
        <v>230822</v>
      </c>
      <c r="B2099">
        <v>234</v>
      </c>
      <c r="C2099" s="39">
        <v>5.5555555555555601E-3</v>
      </c>
      <c r="D2099" s="39">
        <v>6.2500000000000003E-3</v>
      </c>
      <c r="E2099">
        <v>0</v>
      </c>
      <c r="F2099" s="24">
        <v>0</v>
      </c>
      <c r="G2099">
        <v>0</v>
      </c>
    </row>
    <row r="2100" spans="1:7" x14ac:dyDescent="0.35">
      <c r="A2100">
        <v>230822</v>
      </c>
      <c r="B2100">
        <v>234</v>
      </c>
      <c r="C2100" s="39">
        <v>6.2500000000000003E-3</v>
      </c>
      <c r="D2100" s="39">
        <v>6.9444444444444397E-3</v>
      </c>
      <c r="E2100">
        <v>0</v>
      </c>
      <c r="F2100" s="24">
        <v>0</v>
      </c>
      <c r="G2100">
        <v>0</v>
      </c>
    </row>
    <row r="2101" spans="1:7" x14ac:dyDescent="0.35">
      <c r="A2101">
        <v>230822</v>
      </c>
      <c r="B2101">
        <v>234</v>
      </c>
      <c r="C2101" s="39">
        <v>6.9444444444444397E-3</v>
      </c>
      <c r="D2101" s="39">
        <v>7.63888888888888E-3</v>
      </c>
      <c r="E2101">
        <v>0</v>
      </c>
      <c r="F2101" s="24">
        <v>0</v>
      </c>
      <c r="G2101">
        <v>0</v>
      </c>
    </row>
    <row r="2102" spans="1:7" x14ac:dyDescent="0.35">
      <c r="A2102">
        <v>230822</v>
      </c>
      <c r="B2102">
        <v>234</v>
      </c>
      <c r="C2102" s="39">
        <v>7.6388888888888904E-3</v>
      </c>
      <c r="D2102" s="39">
        <v>8.3333333333333297E-3</v>
      </c>
      <c r="E2102">
        <v>0</v>
      </c>
      <c r="F2102" s="24">
        <v>0</v>
      </c>
      <c r="G2102">
        <v>0</v>
      </c>
    </row>
    <row r="2103" spans="1:7" x14ac:dyDescent="0.35">
      <c r="A2103">
        <v>230822</v>
      </c>
      <c r="B2103">
        <v>234</v>
      </c>
      <c r="C2103" s="39">
        <v>8.3333333333333297E-3</v>
      </c>
      <c r="D2103" s="39">
        <v>9.02777777777777E-3</v>
      </c>
      <c r="E2103">
        <v>2050430.5249999999</v>
      </c>
      <c r="F2103" s="24">
        <v>15.806953020806832</v>
      </c>
      <c r="G2103">
        <v>0</v>
      </c>
    </row>
    <row r="2104" spans="1:7" x14ac:dyDescent="0.35">
      <c r="A2104">
        <v>230822</v>
      </c>
      <c r="B2104">
        <v>234</v>
      </c>
      <c r="C2104" s="39">
        <v>9.0277777777777804E-3</v>
      </c>
      <c r="D2104" s="39">
        <v>9.7222222222222206E-3</v>
      </c>
      <c r="E2104">
        <v>0</v>
      </c>
      <c r="F2104" s="24">
        <v>0</v>
      </c>
      <c r="G2104">
        <v>0</v>
      </c>
    </row>
    <row r="2105" spans="1:7" x14ac:dyDescent="0.35">
      <c r="A2105">
        <v>230822</v>
      </c>
      <c r="B2105">
        <v>234</v>
      </c>
      <c r="C2105" s="39">
        <v>9.7222222222222206E-3</v>
      </c>
      <c r="D2105" s="39">
        <v>1.0416666666666701E-2</v>
      </c>
      <c r="E2105">
        <v>0</v>
      </c>
      <c r="F2105" s="24">
        <v>0</v>
      </c>
      <c r="G2105">
        <v>0</v>
      </c>
    </row>
    <row r="2106" spans="1:7" x14ac:dyDescent="0.35">
      <c r="A2106">
        <v>230822</v>
      </c>
      <c r="B2106">
        <v>234</v>
      </c>
      <c r="C2106" s="39">
        <v>1.0416666666666701E-2</v>
      </c>
      <c r="D2106" s="39">
        <v>1.1111111111111099E-2</v>
      </c>
      <c r="E2106">
        <v>0</v>
      </c>
      <c r="F2106" s="24">
        <v>0</v>
      </c>
      <c r="G2106">
        <v>0</v>
      </c>
    </row>
    <row r="2107" spans="1:7" x14ac:dyDescent="0.35">
      <c r="A2107">
        <v>230822</v>
      </c>
      <c r="B2107">
        <v>234</v>
      </c>
      <c r="C2107" s="39">
        <v>1.1111111111111099E-2</v>
      </c>
      <c r="D2107" s="39">
        <v>1.18055555555555E-2</v>
      </c>
      <c r="E2107">
        <v>0</v>
      </c>
      <c r="F2107" s="24">
        <v>0</v>
      </c>
      <c r="G2107">
        <v>0</v>
      </c>
    </row>
    <row r="2108" spans="1:7" x14ac:dyDescent="0.35">
      <c r="A2108">
        <v>230822</v>
      </c>
      <c r="B2108">
        <v>234</v>
      </c>
      <c r="C2108" s="39">
        <v>1.18055555555556E-2</v>
      </c>
      <c r="D2108" s="39">
        <v>1.2500000000000001E-2</v>
      </c>
      <c r="E2108">
        <v>0</v>
      </c>
      <c r="F2108" s="24">
        <v>0</v>
      </c>
      <c r="G2108">
        <v>0</v>
      </c>
    </row>
    <row r="2109" spans="1:7" x14ac:dyDescent="0.35">
      <c r="A2109">
        <v>230822</v>
      </c>
      <c r="B2109">
        <v>234</v>
      </c>
      <c r="C2109" s="39">
        <v>1.2500000000000001E-2</v>
      </c>
      <c r="D2109" s="39">
        <v>1.3194444444444399E-2</v>
      </c>
      <c r="E2109">
        <v>2050430.5249999999</v>
      </c>
      <c r="F2109" s="24">
        <v>15.806953020806832</v>
      </c>
      <c r="G2109">
        <v>0</v>
      </c>
    </row>
    <row r="2110" spans="1:7" x14ac:dyDescent="0.35">
      <c r="A2110">
        <v>230822</v>
      </c>
      <c r="B2110">
        <v>234</v>
      </c>
      <c r="C2110" s="39">
        <v>1.3194444444444399E-2</v>
      </c>
      <c r="D2110" s="39">
        <v>1.38888888888888E-2</v>
      </c>
      <c r="E2110">
        <v>0</v>
      </c>
      <c r="F2110" s="24">
        <v>0</v>
      </c>
      <c r="G2110">
        <v>0</v>
      </c>
    </row>
    <row r="2111" spans="1:7" x14ac:dyDescent="0.35">
      <c r="A2111">
        <v>230822</v>
      </c>
      <c r="B2111">
        <v>234</v>
      </c>
      <c r="C2111" s="39">
        <v>1.38888888888889E-2</v>
      </c>
      <c r="D2111" s="39">
        <v>1.4583333333333301E-2</v>
      </c>
      <c r="E2111">
        <v>0</v>
      </c>
      <c r="F2111" s="24">
        <v>0</v>
      </c>
      <c r="G2111">
        <v>0</v>
      </c>
    </row>
    <row r="2112" spans="1:7" x14ac:dyDescent="0.35">
      <c r="A2112">
        <v>230822</v>
      </c>
      <c r="B2112">
        <v>234</v>
      </c>
      <c r="C2112" s="39">
        <v>1.4583333333333301E-2</v>
      </c>
      <c r="D2112" s="39">
        <v>1.5277777777777699E-2</v>
      </c>
      <c r="E2112">
        <v>0</v>
      </c>
      <c r="F2112" s="24">
        <v>0</v>
      </c>
      <c r="G2112">
        <v>0</v>
      </c>
    </row>
    <row r="2113" spans="1:7" x14ac:dyDescent="0.35">
      <c r="A2113">
        <v>230822</v>
      </c>
      <c r="B2113">
        <v>234</v>
      </c>
      <c r="C2113" s="39">
        <v>1.52777777777778E-2</v>
      </c>
      <c r="D2113" s="39">
        <v>1.59722222222222E-2</v>
      </c>
      <c r="E2113">
        <v>0</v>
      </c>
      <c r="F2113" s="24">
        <v>0</v>
      </c>
      <c r="G2113">
        <v>0</v>
      </c>
    </row>
    <row r="2114" spans="1:7" x14ac:dyDescent="0.35">
      <c r="A2114">
        <v>230822</v>
      </c>
      <c r="B2114">
        <v>234</v>
      </c>
      <c r="C2114" s="39">
        <v>1.59722222222222E-2</v>
      </c>
      <c r="D2114" s="39">
        <v>1.6666666666666601E-2</v>
      </c>
      <c r="E2114">
        <v>0</v>
      </c>
      <c r="F2114" s="24">
        <v>0</v>
      </c>
      <c r="G2114">
        <v>0</v>
      </c>
    </row>
    <row r="2115" spans="1:7" x14ac:dyDescent="0.35">
      <c r="A2115">
        <v>230823</v>
      </c>
      <c r="B2115">
        <v>235</v>
      </c>
      <c r="C2115" s="39">
        <v>0</v>
      </c>
      <c r="D2115" s="39">
        <v>6.9444444444444447E-4</v>
      </c>
      <c r="E2115">
        <v>2050430.5249999999</v>
      </c>
      <c r="F2115" s="24">
        <v>15.806953020806832</v>
      </c>
      <c r="G2115">
        <v>0</v>
      </c>
    </row>
    <row r="2116" spans="1:7" x14ac:dyDescent="0.35">
      <c r="A2116">
        <v>230823</v>
      </c>
      <c r="B2116">
        <v>235</v>
      </c>
      <c r="C2116" s="39">
        <v>6.9444444444444447E-4</v>
      </c>
      <c r="D2116" s="39">
        <v>1.3888888888888889E-3</v>
      </c>
      <c r="E2116">
        <v>0</v>
      </c>
      <c r="F2116" s="24">
        <v>0</v>
      </c>
      <c r="G2116">
        <v>0</v>
      </c>
    </row>
    <row r="2117" spans="1:7" x14ac:dyDescent="0.35">
      <c r="A2117">
        <v>230823</v>
      </c>
      <c r="B2117">
        <v>235</v>
      </c>
      <c r="C2117" s="39">
        <v>1.3888888888888889E-3</v>
      </c>
      <c r="D2117" s="39">
        <v>2.0833333333333333E-3</v>
      </c>
      <c r="E2117">
        <v>0</v>
      </c>
      <c r="F2117" s="24">
        <v>0</v>
      </c>
      <c r="G2117">
        <v>0</v>
      </c>
    </row>
    <row r="2118" spans="1:7" x14ac:dyDescent="0.35">
      <c r="A2118">
        <v>230823</v>
      </c>
      <c r="B2118">
        <v>235</v>
      </c>
      <c r="C2118" s="39">
        <v>2.0833333333333298E-3</v>
      </c>
      <c r="D2118" s="39">
        <v>2.7777777777777701E-3</v>
      </c>
      <c r="E2118">
        <v>0</v>
      </c>
      <c r="F2118" s="24">
        <v>0</v>
      </c>
      <c r="G2118">
        <v>0</v>
      </c>
    </row>
    <row r="2119" spans="1:7" x14ac:dyDescent="0.35">
      <c r="A2119">
        <v>230823</v>
      </c>
      <c r="B2119">
        <v>235</v>
      </c>
      <c r="C2119" s="39">
        <v>2.7777777777777801E-3</v>
      </c>
      <c r="D2119" s="39">
        <v>3.4722222222222199E-3</v>
      </c>
      <c r="E2119">
        <v>0</v>
      </c>
      <c r="F2119" s="24">
        <v>0</v>
      </c>
      <c r="G2119">
        <v>0</v>
      </c>
    </row>
    <row r="2120" spans="1:7" x14ac:dyDescent="0.35">
      <c r="A2120">
        <v>230823</v>
      </c>
      <c r="B2120">
        <v>235</v>
      </c>
      <c r="C2120" s="39">
        <v>3.4722222222222199E-3</v>
      </c>
      <c r="D2120" s="39">
        <v>4.1666666666666597E-3</v>
      </c>
      <c r="E2120">
        <v>0</v>
      </c>
      <c r="F2120" s="24">
        <v>0</v>
      </c>
      <c r="G2120">
        <v>0</v>
      </c>
    </row>
    <row r="2121" spans="1:7" x14ac:dyDescent="0.35">
      <c r="A2121">
        <v>230823</v>
      </c>
      <c r="B2121">
        <v>235</v>
      </c>
      <c r="C2121" s="39">
        <v>4.1666666666666701E-3</v>
      </c>
      <c r="D2121" s="39">
        <v>4.8611111111111103E-3</v>
      </c>
      <c r="E2121">
        <v>2050430.5249999999</v>
      </c>
      <c r="F2121" s="24">
        <v>15.806953020806832</v>
      </c>
      <c r="G2121">
        <v>0</v>
      </c>
    </row>
    <row r="2122" spans="1:7" x14ac:dyDescent="0.35">
      <c r="A2122">
        <v>230823</v>
      </c>
      <c r="B2122">
        <v>235</v>
      </c>
      <c r="C2122" s="39">
        <v>4.8611111111111103E-3</v>
      </c>
      <c r="D2122" s="39">
        <v>5.5555555555555497E-3</v>
      </c>
      <c r="E2122">
        <v>0</v>
      </c>
      <c r="F2122" s="24">
        <v>0</v>
      </c>
      <c r="G2122">
        <v>0</v>
      </c>
    </row>
    <row r="2123" spans="1:7" x14ac:dyDescent="0.35">
      <c r="A2123">
        <v>230823</v>
      </c>
      <c r="B2123">
        <v>235</v>
      </c>
      <c r="C2123" s="39">
        <v>5.5555555555555601E-3</v>
      </c>
      <c r="D2123" s="39">
        <v>6.2500000000000003E-3</v>
      </c>
      <c r="E2123">
        <v>0</v>
      </c>
      <c r="F2123" s="24">
        <v>0</v>
      </c>
      <c r="G2123">
        <v>0</v>
      </c>
    </row>
    <row r="2124" spans="1:7" x14ac:dyDescent="0.35">
      <c r="A2124">
        <v>230823</v>
      </c>
      <c r="B2124">
        <v>235</v>
      </c>
      <c r="C2124" s="39">
        <v>6.2500000000000003E-3</v>
      </c>
      <c r="D2124" s="39">
        <v>6.9444444444444397E-3</v>
      </c>
      <c r="E2124">
        <v>0</v>
      </c>
      <c r="F2124" s="24">
        <v>0</v>
      </c>
      <c r="G2124">
        <v>0</v>
      </c>
    </row>
    <row r="2125" spans="1:7" x14ac:dyDescent="0.35">
      <c r="A2125">
        <v>230823</v>
      </c>
      <c r="B2125">
        <v>235</v>
      </c>
      <c r="C2125" s="39">
        <v>6.9444444444444397E-3</v>
      </c>
      <c r="D2125" s="39">
        <v>7.63888888888888E-3</v>
      </c>
      <c r="E2125">
        <v>0</v>
      </c>
      <c r="F2125" s="24">
        <v>0</v>
      </c>
      <c r="G2125">
        <v>0</v>
      </c>
    </row>
    <row r="2126" spans="1:7" x14ac:dyDescent="0.35">
      <c r="A2126">
        <v>230823</v>
      </c>
      <c r="B2126">
        <v>235</v>
      </c>
      <c r="C2126" s="39">
        <v>7.6388888888888904E-3</v>
      </c>
      <c r="D2126" s="39">
        <v>8.3333333333333297E-3</v>
      </c>
      <c r="E2126">
        <v>0</v>
      </c>
      <c r="F2126" s="24">
        <v>0</v>
      </c>
      <c r="G2126">
        <v>0</v>
      </c>
    </row>
    <row r="2127" spans="1:7" x14ac:dyDescent="0.35">
      <c r="A2127">
        <v>230823</v>
      </c>
      <c r="B2127">
        <v>235</v>
      </c>
      <c r="C2127" s="39">
        <v>8.3333333333333297E-3</v>
      </c>
      <c r="D2127" s="39">
        <v>9.02777777777777E-3</v>
      </c>
      <c r="E2127">
        <v>2050430.5249999999</v>
      </c>
      <c r="F2127" s="24">
        <v>15.806953020806832</v>
      </c>
      <c r="G2127">
        <v>0</v>
      </c>
    </row>
    <row r="2128" spans="1:7" x14ac:dyDescent="0.35">
      <c r="A2128">
        <v>230823</v>
      </c>
      <c r="B2128">
        <v>235</v>
      </c>
      <c r="C2128" s="39">
        <v>9.0277777777777804E-3</v>
      </c>
      <c r="D2128" s="39">
        <v>9.7222222222222206E-3</v>
      </c>
      <c r="E2128">
        <v>0</v>
      </c>
      <c r="F2128" s="24">
        <v>0</v>
      </c>
      <c r="G2128">
        <v>0</v>
      </c>
    </row>
    <row r="2129" spans="1:7" x14ac:dyDescent="0.35">
      <c r="A2129">
        <v>230823</v>
      </c>
      <c r="B2129">
        <v>235</v>
      </c>
      <c r="C2129" s="39">
        <v>9.7222222222222206E-3</v>
      </c>
      <c r="D2129" s="39">
        <v>1.0416666666666701E-2</v>
      </c>
      <c r="E2129">
        <v>0</v>
      </c>
      <c r="F2129" s="24">
        <v>0</v>
      </c>
      <c r="G2129">
        <v>0</v>
      </c>
    </row>
    <row r="2130" spans="1:7" x14ac:dyDescent="0.35">
      <c r="A2130">
        <v>230823</v>
      </c>
      <c r="B2130">
        <v>235</v>
      </c>
      <c r="C2130" s="39">
        <v>1.0416666666666701E-2</v>
      </c>
      <c r="D2130" s="39">
        <v>1.1111111111111099E-2</v>
      </c>
      <c r="E2130">
        <v>0</v>
      </c>
      <c r="F2130" s="24">
        <v>0</v>
      </c>
      <c r="G2130">
        <v>0</v>
      </c>
    </row>
    <row r="2131" spans="1:7" x14ac:dyDescent="0.35">
      <c r="A2131">
        <v>230823</v>
      </c>
      <c r="B2131">
        <v>235</v>
      </c>
      <c r="C2131" s="39">
        <v>1.1111111111111099E-2</v>
      </c>
      <c r="D2131" s="39">
        <v>1.18055555555555E-2</v>
      </c>
      <c r="E2131">
        <v>0</v>
      </c>
      <c r="F2131" s="24">
        <v>0</v>
      </c>
      <c r="G2131">
        <v>0</v>
      </c>
    </row>
    <row r="2132" spans="1:7" x14ac:dyDescent="0.35">
      <c r="A2132">
        <v>230823</v>
      </c>
      <c r="B2132">
        <v>235</v>
      </c>
      <c r="C2132" s="39">
        <v>1.18055555555556E-2</v>
      </c>
      <c r="D2132" s="39">
        <v>1.2500000000000001E-2</v>
      </c>
      <c r="E2132">
        <v>0</v>
      </c>
      <c r="F2132" s="24">
        <v>0</v>
      </c>
      <c r="G2132">
        <v>0</v>
      </c>
    </row>
    <row r="2133" spans="1:7" x14ac:dyDescent="0.35">
      <c r="A2133">
        <v>230823</v>
      </c>
      <c r="B2133">
        <v>235</v>
      </c>
      <c r="C2133" s="39">
        <v>1.2500000000000001E-2</v>
      </c>
      <c r="D2133" s="39">
        <v>1.3194444444444399E-2</v>
      </c>
      <c r="E2133">
        <v>2050430.5249999999</v>
      </c>
      <c r="F2133" s="24">
        <v>15.806953020806832</v>
      </c>
      <c r="G2133">
        <v>0</v>
      </c>
    </row>
    <row r="2134" spans="1:7" x14ac:dyDescent="0.35">
      <c r="A2134">
        <v>230823</v>
      </c>
      <c r="B2134">
        <v>235</v>
      </c>
      <c r="C2134" s="39">
        <v>1.3194444444444399E-2</v>
      </c>
      <c r="D2134" s="39">
        <v>1.38888888888888E-2</v>
      </c>
      <c r="E2134">
        <v>0</v>
      </c>
      <c r="F2134" s="24">
        <v>0</v>
      </c>
      <c r="G2134">
        <v>0</v>
      </c>
    </row>
    <row r="2135" spans="1:7" x14ac:dyDescent="0.35">
      <c r="A2135">
        <v>230823</v>
      </c>
      <c r="B2135">
        <v>235</v>
      </c>
      <c r="C2135" s="39">
        <v>1.38888888888889E-2</v>
      </c>
      <c r="D2135" s="39">
        <v>1.4583333333333301E-2</v>
      </c>
      <c r="E2135">
        <v>0</v>
      </c>
      <c r="F2135" s="24">
        <v>0</v>
      </c>
      <c r="G2135">
        <v>0</v>
      </c>
    </row>
    <row r="2136" spans="1:7" x14ac:dyDescent="0.35">
      <c r="A2136">
        <v>230823</v>
      </c>
      <c r="B2136">
        <v>235</v>
      </c>
      <c r="C2136" s="39">
        <v>1.4583333333333301E-2</v>
      </c>
      <c r="D2136" s="39">
        <v>1.5277777777777699E-2</v>
      </c>
      <c r="E2136">
        <v>0</v>
      </c>
      <c r="F2136" s="24">
        <v>0</v>
      </c>
      <c r="G2136">
        <v>0</v>
      </c>
    </row>
    <row r="2137" spans="1:7" x14ac:dyDescent="0.35">
      <c r="A2137">
        <v>230823</v>
      </c>
      <c r="B2137">
        <v>235</v>
      </c>
      <c r="C2137" s="39">
        <v>1.52777777777778E-2</v>
      </c>
      <c r="D2137" s="39">
        <v>1.59722222222222E-2</v>
      </c>
      <c r="E2137">
        <v>0</v>
      </c>
      <c r="F2137" s="24">
        <v>0</v>
      </c>
      <c r="G2137">
        <v>0</v>
      </c>
    </row>
    <row r="2138" spans="1:7" x14ac:dyDescent="0.35">
      <c r="A2138">
        <v>230823</v>
      </c>
      <c r="B2138">
        <v>235</v>
      </c>
      <c r="C2138" s="39">
        <v>1.59722222222222E-2</v>
      </c>
      <c r="D2138" s="39">
        <v>1.6666666666666601E-2</v>
      </c>
      <c r="E2138">
        <v>0</v>
      </c>
      <c r="F2138" s="24">
        <v>0</v>
      </c>
      <c r="G2138">
        <v>0</v>
      </c>
    </row>
    <row r="2139" spans="1:7" x14ac:dyDescent="0.35">
      <c r="A2139">
        <v>230824</v>
      </c>
      <c r="B2139">
        <v>236</v>
      </c>
      <c r="C2139" s="39">
        <v>0</v>
      </c>
      <c r="D2139" s="39">
        <v>6.9444444444444447E-4</v>
      </c>
      <c r="E2139">
        <v>2050430.5249999999</v>
      </c>
      <c r="F2139" s="24">
        <v>15.806953020806832</v>
      </c>
      <c r="G2139">
        <v>0</v>
      </c>
    </row>
    <row r="2140" spans="1:7" x14ac:dyDescent="0.35">
      <c r="A2140">
        <v>230824</v>
      </c>
      <c r="B2140">
        <v>236</v>
      </c>
      <c r="C2140" s="39">
        <v>6.9444444444444447E-4</v>
      </c>
      <c r="D2140" s="39">
        <v>1.3888888888888889E-3</v>
      </c>
      <c r="E2140">
        <v>0</v>
      </c>
      <c r="F2140" s="24">
        <v>0</v>
      </c>
      <c r="G2140">
        <v>0</v>
      </c>
    </row>
    <row r="2141" spans="1:7" x14ac:dyDescent="0.35">
      <c r="A2141">
        <v>230824</v>
      </c>
      <c r="B2141">
        <v>236</v>
      </c>
      <c r="C2141" s="39">
        <v>1.3888888888888889E-3</v>
      </c>
      <c r="D2141" s="39">
        <v>2.0833333333333333E-3</v>
      </c>
      <c r="E2141">
        <v>0</v>
      </c>
      <c r="F2141" s="24">
        <v>0</v>
      </c>
      <c r="G2141">
        <v>0</v>
      </c>
    </row>
    <row r="2142" spans="1:7" x14ac:dyDescent="0.35">
      <c r="A2142">
        <v>230824</v>
      </c>
      <c r="B2142">
        <v>236</v>
      </c>
      <c r="C2142" s="39">
        <v>2.0833333333333298E-3</v>
      </c>
      <c r="D2142" s="39">
        <v>2.7777777777777701E-3</v>
      </c>
      <c r="E2142">
        <v>0</v>
      </c>
      <c r="F2142" s="24">
        <v>0</v>
      </c>
      <c r="G2142">
        <v>0</v>
      </c>
    </row>
    <row r="2143" spans="1:7" x14ac:dyDescent="0.35">
      <c r="A2143">
        <v>230824</v>
      </c>
      <c r="B2143">
        <v>236</v>
      </c>
      <c r="C2143" s="39">
        <v>2.7777777777777801E-3</v>
      </c>
      <c r="D2143" s="39">
        <v>3.4722222222222199E-3</v>
      </c>
      <c r="E2143">
        <v>0</v>
      </c>
      <c r="F2143" s="24">
        <v>0</v>
      </c>
      <c r="G2143">
        <v>0</v>
      </c>
    </row>
    <row r="2144" spans="1:7" x14ac:dyDescent="0.35">
      <c r="A2144">
        <v>230824</v>
      </c>
      <c r="B2144">
        <v>236</v>
      </c>
      <c r="C2144" s="39">
        <v>3.4722222222222199E-3</v>
      </c>
      <c r="D2144" s="39">
        <v>4.1666666666666597E-3</v>
      </c>
      <c r="E2144">
        <v>0</v>
      </c>
      <c r="F2144" s="24">
        <v>0</v>
      </c>
      <c r="G2144">
        <v>0</v>
      </c>
    </row>
    <row r="2145" spans="1:7" x14ac:dyDescent="0.35">
      <c r="A2145">
        <v>230824</v>
      </c>
      <c r="B2145">
        <v>236</v>
      </c>
      <c r="C2145" s="39">
        <v>4.1666666666666701E-3</v>
      </c>
      <c r="D2145" s="39">
        <v>4.8611111111111103E-3</v>
      </c>
      <c r="E2145">
        <v>2050430.5249999999</v>
      </c>
      <c r="F2145" s="24">
        <v>15.806953020806832</v>
      </c>
      <c r="G2145">
        <v>0</v>
      </c>
    </row>
    <row r="2146" spans="1:7" x14ac:dyDescent="0.35">
      <c r="A2146">
        <v>230824</v>
      </c>
      <c r="B2146">
        <v>236</v>
      </c>
      <c r="C2146" s="39">
        <v>4.8611111111111103E-3</v>
      </c>
      <c r="D2146" s="39">
        <v>5.5555555555555497E-3</v>
      </c>
      <c r="E2146">
        <v>0</v>
      </c>
      <c r="F2146" s="24">
        <v>0</v>
      </c>
      <c r="G2146">
        <v>0</v>
      </c>
    </row>
    <row r="2147" spans="1:7" x14ac:dyDescent="0.35">
      <c r="A2147">
        <v>230824</v>
      </c>
      <c r="B2147">
        <v>236</v>
      </c>
      <c r="C2147" s="39">
        <v>5.5555555555555601E-3</v>
      </c>
      <c r="D2147" s="39">
        <v>6.2500000000000003E-3</v>
      </c>
      <c r="E2147">
        <v>0</v>
      </c>
      <c r="F2147" s="24">
        <v>0</v>
      </c>
      <c r="G2147">
        <v>0</v>
      </c>
    </row>
    <row r="2148" spans="1:7" x14ac:dyDescent="0.35">
      <c r="A2148">
        <v>230824</v>
      </c>
      <c r="B2148">
        <v>236</v>
      </c>
      <c r="C2148" s="39">
        <v>6.2500000000000003E-3</v>
      </c>
      <c r="D2148" s="39">
        <v>6.9444444444444397E-3</v>
      </c>
      <c r="E2148">
        <v>0</v>
      </c>
      <c r="F2148" s="24">
        <v>0</v>
      </c>
      <c r="G2148">
        <v>0</v>
      </c>
    </row>
    <row r="2149" spans="1:7" x14ac:dyDescent="0.35">
      <c r="A2149">
        <v>230824</v>
      </c>
      <c r="B2149">
        <v>236</v>
      </c>
      <c r="C2149" s="39">
        <v>6.9444444444444397E-3</v>
      </c>
      <c r="D2149" s="39">
        <v>7.63888888888888E-3</v>
      </c>
      <c r="E2149">
        <v>0</v>
      </c>
      <c r="F2149" s="24">
        <v>0</v>
      </c>
      <c r="G2149">
        <v>0</v>
      </c>
    </row>
    <row r="2150" spans="1:7" x14ac:dyDescent="0.35">
      <c r="A2150">
        <v>230824</v>
      </c>
      <c r="B2150">
        <v>236</v>
      </c>
      <c r="C2150" s="39">
        <v>7.6388888888888904E-3</v>
      </c>
      <c r="D2150" s="39">
        <v>8.3333333333333297E-3</v>
      </c>
      <c r="E2150">
        <v>0</v>
      </c>
      <c r="F2150" s="24">
        <v>0</v>
      </c>
      <c r="G2150">
        <v>0</v>
      </c>
    </row>
    <row r="2151" spans="1:7" x14ac:dyDescent="0.35">
      <c r="A2151">
        <v>230824</v>
      </c>
      <c r="B2151">
        <v>236</v>
      </c>
      <c r="C2151" s="39">
        <v>8.3333333333333297E-3</v>
      </c>
      <c r="D2151" s="39">
        <v>9.02777777777777E-3</v>
      </c>
      <c r="E2151">
        <v>2050430.5249999999</v>
      </c>
      <c r="F2151" s="24">
        <v>15.806953020806832</v>
      </c>
      <c r="G2151">
        <v>0</v>
      </c>
    </row>
    <row r="2152" spans="1:7" x14ac:dyDescent="0.35">
      <c r="A2152">
        <v>230824</v>
      </c>
      <c r="B2152">
        <v>236</v>
      </c>
      <c r="C2152" s="39">
        <v>9.0277777777777804E-3</v>
      </c>
      <c r="D2152" s="39">
        <v>9.7222222222222206E-3</v>
      </c>
      <c r="E2152">
        <v>0</v>
      </c>
      <c r="F2152" s="24">
        <v>0</v>
      </c>
      <c r="G2152">
        <v>0</v>
      </c>
    </row>
    <row r="2153" spans="1:7" x14ac:dyDescent="0.35">
      <c r="A2153">
        <v>230824</v>
      </c>
      <c r="B2153">
        <v>236</v>
      </c>
      <c r="C2153" s="39">
        <v>9.7222222222222206E-3</v>
      </c>
      <c r="D2153" s="39">
        <v>1.0416666666666701E-2</v>
      </c>
      <c r="E2153">
        <v>0</v>
      </c>
      <c r="F2153" s="24">
        <v>0</v>
      </c>
      <c r="G2153">
        <v>0</v>
      </c>
    </row>
    <row r="2154" spans="1:7" x14ac:dyDescent="0.35">
      <c r="A2154">
        <v>230824</v>
      </c>
      <c r="B2154">
        <v>236</v>
      </c>
      <c r="C2154" s="39">
        <v>1.0416666666666701E-2</v>
      </c>
      <c r="D2154" s="39">
        <v>1.1111111111111099E-2</v>
      </c>
      <c r="E2154">
        <v>0</v>
      </c>
      <c r="F2154" s="24">
        <v>0</v>
      </c>
      <c r="G2154">
        <v>0</v>
      </c>
    </row>
    <row r="2155" spans="1:7" x14ac:dyDescent="0.35">
      <c r="A2155">
        <v>230824</v>
      </c>
      <c r="B2155">
        <v>236</v>
      </c>
      <c r="C2155" s="39">
        <v>1.1111111111111099E-2</v>
      </c>
      <c r="D2155" s="39">
        <v>1.18055555555555E-2</v>
      </c>
      <c r="E2155">
        <v>0</v>
      </c>
      <c r="F2155" s="24">
        <v>0</v>
      </c>
      <c r="G2155">
        <v>0</v>
      </c>
    </row>
    <row r="2156" spans="1:7" x14ac:dyDescent="0.35">
      <c r="A2156">
        <v>230824</v>
      </c>
      <c r="B2156">
        <v>236</v>
      </c>
      <c r="C2156" s="39">
        <v>1.18055555555556E-2</v>
      </c>
      <c r="D2156" s="39">
        <v>1.2500000000000001E-2</v>
      </c>
      <c r="E2156">
        <v>0</v>
      </c>
      <c r="F2156" s="24">
        <v>0</v>
      </c>
      <c r="G2156">
        <v>0</v>
      </c>
    </row>
    <row r="2157" spans="1:7" x14ac:dyDescent="0.35">
      <c r="A2157">
        <v>230824</v>
      </c>
      <c r="B2157">
        <v>236</v>
      </c>
      <c r="C2157" s="39">
        <v>1.2500000000000001E-2</v>
      </c>
      <c r="D2157" s="39">
        <v>1.3194444444444399E-2</v>
      </c>
      <c r="E2157">
        <v>2050430.5249999999</v>
      </c>
      <c r="F2157" s="24">
        <v>15.806953020806832</v>
      </c>
      <c r="G2157">
        <v>0</v>
      </c>
    </row>
    <row r="2158" spans="1:7" x14ac:dyDescent="0.35">
      <c r="A2158">
        <v>230824</v>
      </c>
      <c r="B2158">
        <v>236</v>
      </c>
      <c r="C2158" s="39">
        <v>1.3194444444444399E-2</v>
      </c>
      <c r="D2158" s="39">
        <v>1.38888888888888E-2</v>
      </c>
      <c r="E2158">
        <v>0</v>
      </c>
      <c r="F2158" s="24">
        <v>0</v>
      </c>
      <c r="G2158">
        <v>0</v>
      </c>
    </row>
    <row r="2159" spans="1:7" x14ac:dyDescent="0.35">
      <c r="A2159">
        <v>230824</v>
      </c>
      <c r="B2159">
        <v>236</v>
      </c>
      <c r="C2159" s="39">
        <v>1.38888888888889E-2</v>
      </c>
      <c r="D2159" s="39">
        <v>1.4583333333333301E-2</v>
      </c>
      <c r="E2159">
        <v>0</v>
      </c>
      <c r="F2159" s="24">
        <v>0</v>
      </c>
      <c r="G2159">
        <v>0</v>
      </c>
    </row>
    <row r="2160" spans="1:7" x14ac:dyDescent="0.35">
      <c r="A2160">
        <v>230824</v>
      </c>
      <c r="B2160">
        <v>236</v>
      </c>
      <c r="C2160" s="39">
        <v>1.4583333333333301E-2</v>
      </c>
      <c r="D2160" s="39">
        <v>1.5277777777777699E-2</v>
      </c>
      <c r="E2160">
        <v>0</v>
      </c>
      <c r="F2160" s="24">
        <v>0</v>
      </c>
      <c r="G2160">
        <v>0</v>
      </c>
    </row>
    <row r="2161" spans="1:7" x14ac:dyDescent="0.35">
      <c r="A2161">
        <v>230824</v>
      </c>
      <c r="B2161">
        <v>236</v>
      </c>
      <c r="C2161" s="39">
        <v>1.52777777777778E-2</v>
      </c>
      <c r="D2161" s="39">
        <v>1.59722222222222E-2</v>
      </c>
      <c r="E2161">
        <v>0</v>
      </c>
      <c r="F2161" s="24">
        <v>0</v>
      </c>
      <c r="G2161">
        <v>0</v>
      </c>
    </row>
    <row r="2162" spans="1:7" x14ac:dyDescent="0.35">
      <c r="A2162">
        <v>230824</v>
      </c>
      <c r="B2162">
        <v>236</v>
      </c>
      <c r="C2162" s="39">
        <v>1.59722222222222E-2</v>
      </c>
      <c r="D2162" s="39">
        <v>1.6666666666666601E-2</v>
      </c>
      <c r="E2162">
        <v>0</v>
      </c>
      <c r="F2162" s="24">
        <v>0</v>
      </c>
      <c r="G2162">
        <v>0</v>
      </c>
    </row>
    <row r="2163" spans="1:7" x14ac:dyDescent="0.35">
      <c r="A2163">
        <v>230825</v>
      </c>
      <c r="B2163">
        <v>237</v>
      </c>
      <c r="C2163" s="39">
        <v>0</v>
      </c>
      <c r="D2163" s="39">
        <v>6.9444444444444447E-4</v>
      </c>
      <c r="E2163">
        <v>0</v>
      </c>
      <c r="F2163" s="24">
        <v>0</v>
      </c>
      <c r="G2163">
        <v>0</v>
      </c>
    </row>
    <row r="2164" spans="1:7" x14ac:dyDescent="0.35">
      <c r="A2164">
        <v>230825</v>
      </c>
      <c r="B2164">
        <v>237</v>
      </c>
      <c r="C2164" s="39">
        <v>6.9444444444444447E-4</v>
      </c>
      <c r="D2164" s="39">
        <v>1.3888888888888889E-3</v>
      </c>
      <c r="E2164">
        <v>0</v>
      </c>
      <c r="F2164" s="24">
        <v>0</v>
      </c>
      <c r="G2164">
        <v>0</v>
      </c>
    </row>
    <row r="2165" spans="1:7" x14ac:dyDescent="0.35">
      <c r="A2165">
        <v>230825</v>
      </c>
      <c r="B2165">
        <v>237</v>
      </c>
      <c r="C2165" s="39">
        <v>1.3888888888888889E-3</v>
      </c>
      <c r="D2165" s="39">
        <v>2.0833333333333333E-3</v>
      </c>
      <c r="E2165">
        <v>0</v>
      </c>
      <c r="F2165" s="24">
        <v>0</v>
      </c>
      <c r="G2165">
        <v>0</v>
      </c>
    </row>
    <row r="2166" spans="1:7" x14ac:dyDescent="0.35">
      <c r="A2166">
        <v>230825</v>
      </c>
      <c r="B2166">
        <v>237</v>
      </c>
      <c r="C2166" s="39">
        <v>2.0833333333333298E-3</v>
      </c>
      <c r="D2166" s="39">
        <v>2.7777777777777701E-3</v>
      </c>
      <c r="E2166">
        <v>0</v>
      </c>
      <c r="F2166" s="24">
        <v>0</v>
      </c>
      <c r="G2166">
        <v>0</v>
      </c>
    </row>
    <row r="2167" spans="1:7" x14ac:dyDescent="0.35">
      <c r="A2167">
        <v>230825</v>
      </c>
      <c r="B2167">
        <v>237</v>
      </c>
      <c r="C2167" s="39">
        <v>2.7777777777777801E-3</v>
      </c>
      <c r="D2167" s="39">
        <v>3.4722222222222199E-3</v>
      </c>
      <c r="E2167">
        <v>0</v>
      </c>
      <c r="F2167" s="24">
        <v>0</v>
      </c>
      <c r="G2167">
        <v>0</v>
      </c>
    </row>
    <row r="2168" spans="1:7" x14ac:dyDescent="0.35">
      <c r="A2168">
        <v>230825</v>
      </c>
      <c r="B2168">
        <v>237</v>
      </c>
      <c r="C2168" s="39">
        <v>3.4722222222222199E-3</v>
      </c>
      <c r="D2168" s="39">
        <v>4.1666666666666597E-3</v>
      </c>
      <c r="E2168">
        <v>0</v>
      </c>
      <c r="F2168" s="24">
        <v>0</v>
      </c>
      <c r="G2168">
        <v>0</v>
      </c>
    </row>
    <row r="2169" spans="1:7" x14ac:dyDescent="0.35">
      <c r="A2169">
        <v>230825</v>
      </c>
      <c r="B2169">
        <v>237</v>
      </c>
      <c r="C2169" s="39">
        <v>4.1666666666666701E-3</v>
      </c>
      <c r="D2169" s="39">
        <v>4.8611111111111103E-3</v>
      </c>
      <c r="E2169">
        <v>1230258.3149999999</v>
      </c>
      <c r="F2169" s="24">
        <v>9.4841718124840995</v>
      </c>
      <c r="G2169">
        <v>0</v>
      </c>
    </row>
    <row r="2170" spans="1:7" x14ac:dyDescent="0.35">
      <c r="A2170">
        <v>230825</v>
      </c>
      <c r="B2170">
        <v>237</v>
      </c>
      <c r="C2170" s="39">
        <v>4.8611111111111103E-3</v>
      </c>
      <c r="D2170" s="39">
        <v>5.5555555555555497E-3</v>
      </c>
      <c r="E2170">
        <v>0</v>
      </c>
      <c r="F2170" s="24">
        <v>0</v>
      </c>
      <c r="G2170">
        <v>0</v>
      </c>
    </row>
    <row r="2171" spans="1:7" x14ac:dyDescent="0.35">
      <c r="A2171">
        <v>230825</v>
      </c>
      <c r="B2171">
        <v>237</v>
      </c>
      <c r="C2171" s="39">
        <v>5.5555555555555601E-3</v>
      </c>
      <c r="D2171" s="39">
        <v>6.2500000000000003E-3</v>
      </c>
      <c r="E2171">
        <v>0</v>
      </c>
      <c r="F2171" s="24">
        <v>0</v>
      </c>
      <c r="G2171">
        <v>0</v>
      </c>
    </row>
    <row r="2172" spans="1:7" x14ac:dyDescent="0.35">
      <c r="A2172">
        <v>230825</v>
      </c>
      <c r="B2172">
        <v>237</v>
      </c>
      <c r="C2172" s="39">
        <v>6.2500000000000003E-3</v>
      </c>
      <c r="D2172" s="39">
        <v>6.9444444444444397E-3</v>
      </c>
      <c r="E2172">
        <v>0</v>
      </c>
      <c r="F2172" s="24">
        <v>0</v>
      </c>
      <c r="G2172">
        <v>0</v>
      </c>
    </row>
    <row r="2173" spans="1:7" x14ac:dyDescent="0.35">
      <c r="A2173">
        <v>230825</v>
      </c>
      <c r="B2173">
        <v>237</v>
      </c>
      <c r="C2173" s="39">
        <v>6.9444444444444397E-3</v>
      </c>
      <c r="D2173" s="39">
        <v>7.63888888888888E-3</v>
      </c>
      <c r="E2173">
        <v>0</v>
      </c>
      <c r="F2173" s="24">
        <v>0</v>
      </c>
      <c r="G2173">
        <v>0</v>
      </c>
    </row>
    <row r="2174" spans="1:7" x14ac:dyDescent="0.35">
      <c r="A2174">
        <v>230825</v>
      </c>
      <c r="B2174">
        <v>237</v>
      </c>
      <c r="C2174" s="39">
        <v>7.6388888888888904E-3</v>
      </c>
      <c r="D2174" s="39">
        <v>8.3333333333333297E-3</v>
      </c>
      <c r="E2174">
        <v>0</v>
      </c>
      <c r="F2174" s="24">
        <v>0</v>
      </c>
      <c r="G2174">
        <v>0</v>
      </c>
    </row>
    <row r="2175" spans="1:7" x14ac:dyDescent="0.35">
      <c r="A2175">
        <v>230825</v>
      </c>
      <c r="B2175">
        <v>237</v>
      </c>
      <c r="C2175" s="39">
        <v>8.3333333333333297E-3</v>
      </c>
      <c r="D2175" s="39">
        <v>9.02777777777777E-3</v>
      </c>
      <c r="E2175">
        <v>0</v>
      </c>
      <c r="F2175" s="24">
        <v>0</v>
      </c>
      <c r="G2175">
        <v>0</v>
      </c>
    </row>
    <row r="2176" spans="1:7" x14ac:dyDescent="0.35">
      <c r="A2176">
        <v>230825</v>
      </c>
      <c r="B2176">
        <v>237</v>
      </c>
      <c r="C2176" s="39">
        <v>9.0277777777777804E-3</v>
      </c>
      <c r="D2176" s="39">
        <v>9.7222222222222206E-3</v>
      </c>
      <c r="E2176">
        <v>0</v>
      </c>
      <c r="F2176" s="24">
        <v>0</v>
      </c>
      <c r="G2176">
        <v>0</v>
      </c>
    </row>
    <row r="2177" spans="1:7" x14ac:dyDescent="0.35">
      <c r="A2177">
        <v>230825</v>
      </c>
      <c r="B2177">
        <v>237</v>
      </c>
      <c r="C2177" s="39">
        <v>9.7222222222222206E-3</v>
      </c>
      <c r="D2177" s="39">
        <v>1.0416666666666701E-2</v>
      </c>
      <c r="E2177">
        <v>0</v>
      </c>
      <c r="F2177" s="24">
        <v>0</v>
      </c>
      <c r="G2177">
        <v>0</v>
      </c>
    </row>
    <row r="2178" spans="1:7" x14ac:dyDescent="0.35">
      <c r="A2178">
        <v>230825</v>
      </c>
      <c r="B2178">
        <v>237</v>
      </c>
      <c r="C2178" s="39">
        <v>1.0416666666666701E-2</v>
      </c>
      <c r="D2178" s="39">
        <v>1.1111111111111099E-2</v>
      </c>
      <c r="E2178">
        <v>0</v>
      </c>
      <c r="F2178" s="24">
        <v>0</v>
      </c>
      <c r="G2178">
        <v>0</v>
      </c>
    </row>
    <row r="2179" spans="1:7" x14ac:dyDescent="0.35">
      <c r="A2179">
        <v>230825</v>
      </c>
      <c r="B2179">
        <v>237</v>
      </c>
      <c r="C2179" s="39">
        <v>1.1111111111111099E-2</v>
      </c>
      <c r="D2179" s="39">
        <v>1.18055555555555E-2</v>
      </c>
      <c r="E2179">
        <v>0</v>
      </c>
      <c r="F2179" s="24">
        <v>0</v>
      </c>
      <c r="G2179">
        <v>0</v>
      </c>
    </row>
    <row r="2180" spans="1:7" x14ac:dyDescent="0.35">
      <c r="A2180">
        <v>230825</v>
      </c>
      <c r="B2180">
        <v>237</v>
      </c>
      <c r="C2180" s="39">
        <v>1.18055555555556E-2</v>
      </c>
      <c r="D2180" s="39">
        <v>1.2500000000000001E-2</v>
      </c>
      <c r="E2180">
        <v>0</v>
      </c>
      <c r="F2180" s="24">
        <v>0</v>
      </c>
      <c r="G2180">
        <v>0</v>
      </c>
    </row>
    <row r="2181" spans="1:7" x14ac:dyDescent="0.35">
      <c r="A2181">
        <v>230825</v>
      </c>
      <c r="B2181">
        <v>237</v>
      </c>
      <c r="C2181" s="39">
        <v>1.2500000000000001E-2</v>
      </c>
      <c r="D2181" s="39">
        <v>1.3194444444444399E-2</v>
      </c>
      <c r="E2181">
        <v>1230258.3149999999</v>
      </c>
      <c r="F2181" s="24">
        <v>9.4841718124840995</v>
      </c>
      <c r="G2181">
        <v>0</v>
      </c>
    </row>
    <row r="2182" spans="1:7" x14ac:dyDescent="0.35">
      <c r="A2182">
        <v>230825</v>
      </c>
      <c r="B2182">
        <v>237</v>
      </c>
      <c r="C2182" s="39">
        <v>1.3194444444444399E-2</v>
      </c>
      <c r="D2182" s="39">
        <v>1.38888888888888E-2</v>
      </c>
      <c r="E2182">
        <v>0</v>
      </c>
      <c r="F2182" s="24">
        <v>0</v>
      </c>
      <c r="G2182">
        <v>0</v>
      </c>
    </row>
    <row r="2183" spans="1:7" x14ac:dyDescent="0.35">
      <c r="A2183">
        <v>230825</v>
      </c>
      <c r="B2183">
        <v>237</v>
      </c>
      <c r="C2183" s="39">
        <v>1.38888888888889E-2</v>
      </c>
      <c r="D2183" s="39">
        <v>1.4583333333333301E-2</v>
      </c>
      <c r="E2183">
        <v>0</v>
      </c>
      <c r="F2183" s="24">
        <v>0</v>
      </c>
      <c r="G2183">
        <v>0</v>
      </c>
    </row>
    <row r="2184" spans="1:7" x14ac:dyDescent="0.35">
      <c r="A2184">
        <v>230825</v>
      </c>
      <c r="B2184">
        <v>237</v>
      </c>
      <c r="C2184" s="39">
        <v>1.4583333333333301E-2</v>
      </c>
      <c r="D2184" s="39">
        <v>1.5277777777777699E-2</v>
      </c>
      <c r="E2184">
        <v>0</v>
      </c>
      <c r="F2184" s="24">
        <v>0</v>
      </c>
      <c r="G2184">
        <v>0</v>
      </c>
    </row>
    <row r="2185" spans="1:7" x14ac:dyDescent="0.35">
      <c r="A2185">
        <v>230825</v>
      </c>
      <c r="B2185">
        <v>237</v>
      </c>
      <c r="C2185" s="39">
        <v>1.52777777777778E-2</v>
      </c>
      <c r="D2185" s="39">
        <v>1.59722222222222E-2</v>
      </c>
      <c r="E2185">
        <v>0</v>
      </c>
      <c r="F2185" s="24">
        <v>0</v>
      </c>
      <c r="G2185">
        <v>0</v>
      </c>
    </row>
    <row r="2186" spans="1:7" x14ac:dyDescent="0.35">
      <c r="A2186">
        <v>230825</v>
      </c>
      <c r="B2186">
        <v>237</v>
      </c>
      <c r="C2186" s="39">
        <v>1.59722222222222E-2</v>
      </c>
      <c r="D2186" s="39">
        <v>1.6666666666666601E-2</v>
      </c>
      <c r="E2186">
        <v>0</v>
      </c>
      <c r="F2186" s="24">
        <v>0</v>
      </c>
      <c r="G2186">
        <v>0</v>
      </c>
    </row>
    <row r="2187" spans="1:7" x14ac:dyDescent="0.35">
      <c r="A2187">
        <v>230826</v>
      </c>
      <c r="B2187">
        <v>238</v>
      </c>
      <c r="C2187" s="39">
        <v>0</v>
      </c>
      <c r="D2187" s="39">
        <v>6.9444444444444447E-4</v>
      </c>
      <c r="E2187">
        <v>0</v>
      </c>
      <c r="F2187" s="24">
        <v>0</v>
      </c>
      <c r="G2187">
        <v>0</v>
      </c>
    </row>
    <row r="2188" spans="1:7" x14ac:dyDescent="0.35">
      <c r="A2188">
        <v>230826</v>
      </c>
      <c r="B2188">
        <v>238</v>
      </c>
      <c r="C2188" s="39">
        <v>6.9444444444444447E-4</v>
      </c>
      <c r="D2188" s="39">
        <v>1.3888888888888889E-3</v>
      </c>
      <c r="E2188">
        <v>0</v>
      </c>
      <c r="F2188" s="24">
        <v>0</v>
      </c>
      <c r="G2188">
        <v>0</v>
      </c>
    </row>
    <row r="2189" spans="1:7" x14ac:dyDescent="0.35">
      <c r="A2189">
        <v>230826</v>
      </c>
      <c r="B2189">
        <v>238</v>
      </c>
      <c r="C2189" s="39">
        <v>1.3888888888888889E-3</v>
      </c>
      <c r="D2189" s="39">
        <v>2.0833333333333333E-3</v>
      </c>
      <c r="E2189">
        <v>0</v>
      </c>
      <c r="F2189" s="24">
        <v>0</v>
      </c>
      <c r="G2189">
        <v>0</v>
      </c>
    </row>
    <row r="2190" spans="1:7" x14ac:dyDescent="0.35">
      <c r="A2190">
        <v>230826</v>
      </c>
      <c r="B2190">
        <v>238</v>
      </c>
      <c r="C2190" s="39">
        <v>2.0833333333333298E-3</v>
      </c>
      <c r="D2190" s="39">
        <v>2.7777777777777701E-3</v>
      </c>
      <c r="E2190">
        <v>0</v>
      </c>
      <c r="F2190" s="24">
        <v>0</v>
      </c>
      <c r="G2190">
        <v>0</v>
      </c>
    </row>
    <row r="2191" spans="1:7" x14ac:dyDescent="0.35">
      <c r="A2191">
        <v>230826</v>
      </c>
      <c r="B2191">
        <v>238</v>
      </c>
      <c r="C2191" s="39">
        <v>2.7777777777777801E-3</v>
      </c>
      <c r="D2191" s="39">
        <v>3.4722222222222199E-3</v>
      </c>
      <c r="E2191">
        <v>0</v>
      </c>
      <c r="F2191" s="24">
        <v>0</v>
      </c>
      <c r="G2191">
        <v>0</v>
      </c>
    </row>
    <row r="2192" spans="1:7" x14ac:dyDescent="0.35">
      <c r="A2192">
        <v>230826</v>
      </c>
      <c r="B2192">
        <v>238</v>
      </c>
      <c r="C2192" s="39">
        <v>3.4722222222222199E-3</v>
      </c>
      <c r="D2192" s="39">
        <v>4.1666666666666597E-3</v>
      </c>
      <c r="E2192">
        <v>0</v>
      </c>
      <c r="F2192" s="24">
        <v>0</v>
      </c>
      <c r="G2192">
        <v>0</v>
      </c>
    </row>
    <row r="2193" spans="1:7" x14ac:dyDescent="0.35">
      <c r="A2193">
        <v>230826</v>
      </c>
      <c r="B2193">
        <v>238</v>
      </c>
      <c r="C2193" s="39">
        <v>4.1666666666666701E-3</v>
      </c>
      <c r="D2193" s="39">
        <v>4.8611111111111103E-3</v>
      </c>
      <c r="E2193">
        <v>1230258.3149999999</v>
      </c>
      <c r="F2193" s="24">
        <v>9.4841718124840995</v>
      </c>
      <c r="G2193">
        <v>0</v>
      </c>
    </row>
    <row r="2194" spans="1:7" x14ac:dyDescent="0.35">
      <c r="A2194">
        <v>230826</v>
      </c>
      <c r="B2194">
        <v>238</v>
      </c>
      <c r="C2194" s="39">
        <v>4.8611111111111103E-3</v>
      </c>
      <c r="D2194" s="39">
        <v>5.5555555555555497E-3</v>
      </c>
      <c r="E2194">
        <v>0</v>
      </c>
      <c r="F2194" s="24">
        <v>0</v>
      </c>
      <c r="G2194">
        <v>0</v>
      </c>
    </row>
    <row r="2195" spans="1:7" x14ac:dyDescent="0.35">
      <c r="A2195">
        <v>230826</v>
      </c>
      <c r="B2195">
        <v>238</v>
      </c>
      <c r="C2195" s="39">
        <v>5.5555555555555601E-3</v>
      </c>
      <c r="D2195" s="39">
        <v>6.2500000000000003E-3</v>
      </c>
      <c r="E2195">
        <v>0</v>
      </c>
      <c r="F2195" s="24">
        <v>0</v>
      </c>
      <c r="G2195">
        <v>0</v>
      </c>
    </row>
    <row r="2196" spans="1:7" x14ac:dyDescent="0.35">
      <c r="A2196">
        <v>230826</v>
      </c>
      <c r="B2196">
        <v>238</v>
      </c>
      <c r="C2196" s="39">
        <v>6.2500000000000003E-3</v>
      </c>
      <c r="D2196" s="39">
        <v>6.9444444444444397E-3</v>
      </c>
      <c r="E2196">
        <v>0</v>
      </c>
      <c r="F2196" s="24">
        <v>0</v>
      </c>
      <c r="G2196">
        <v>0</v>
      </c>
    </row>
    <row r="2197" spans="1:7" x14ac:dyDescent="0.35">
      <c r="A2197">
        <v>230826</v>
      </c>
      <c r="B2197">
        <v>238</v>
      </c>
      <c r="C2197" s="39">
        <v>6.9444444444444397E-3</v>
      </c>
      <c r="D2197" s="39">
        <v>7.63888888888888E-3</v>
      </c>
      <c r="E2197">
        <v>0</v>
      </c>
      <c r="F2197" s="24">
        <v>0</v>
      </c>
      <c r="G2197">
        <v>0</v>
      </c>
    </row>
    <row r="2198" spans="1:7" x14ac:dyDescent="0.35">
      <c r="A2198">
        <v>230826</v>
      </c>
      <c r="B2198">
        <v>238</v>
      </c>
      <c r="C2198" s="39">
        <v>7.6388888888888904E-3</v>
      </c>
      <c r="D2198" s="39">
        <v>8.3333333333333297E-3</v>
      </c>
      <c r="E2198">
        <v>0</v>
      </c>
      <c r="F2198" s="24">
        <v>0</v>
      </c>
      <c r="G2198">
        <v>0</v>
      </c>
    </row>
    <row r="2199" spans="1:7" x14ac:dyDescent="0.35">
      <c r="A2199">
        <v>230826</v>
      </c>
      <c r="B2199">
        <v>238</v>
      </c>
      <c r="C2199" s="39">
        <v>8.3333333333333297E-3</v>
      </c>
      <c r="D2199" s="39">
        <v>9.02777777777777E-3</v>
      </c>
      <c r="E2199">
        <v>0</v>
      </c>
      <c r="F2199" s="24">
        <v>0</v>
      </c>
      <c r="G2199">
        <v>0</v>
      </c>
    </row>
    <row r="2200" spans="1:7" x14ac:dyDescent="0.35">
      <c r="A2200">
        <v>230826</v>
      </c>
      <c r="B2200">
        <v>238</v>
      </c>
      <c r="C2200" s="39">
        <v>9.0277777777777804E-3</v>
      </c>
      <c r="D2200" s="39">
        <v>9.7222222222222206E-3</v>
      </c>
      <c r="E2200">
        <v>0</v>
      </c>
      <c r="F2200" s="24">
        <v>0</v>
      </c>
      <c r="G2200">
        <v>0</v>
      </c>
    </row>
    <row r="2201" spans="1:7" x14ac:dyDescent="0.35">
      <c r="A2201">
        <v>230826</v>
      </c>
      <c r="B2201">
        <v>238</v>
      </c>
      <c r="C2201" s="39">
        <v>9.7222222222222206E-3</v>
      </c>
      <c r="D2201" s="39">
        <v>1.0416666666666701E-2</v>
      </c>
      <c r="E2201">
        <v>0</v>
      </c>
      <c r="F2201" s="24">
        <v>0</v>
      </c>
      <c r="G2201">
        <v>0</v>
      </c>
    </row>
    <row r="2202" spans="1:7" x14ac:dyDescent="0.35">
      <c r="A2202">
        <v>230826</v>
      </c>
      <c r="B2202">
        <v>238</v>
      </c>
      <c r="C2202" s="39">
        <v>1.0416666666666701E-2</v>
      </c>
      <c r="D2202" s="39">
        <v>1.1111111111111099E-2</v>
      </c>
      <c r="E2202">
        <v>0</v>
      </c>
      <c r="F2202" s="24">
        <v>0</v>
      </c>
      <c r="G2202">
        <v>0</v>
      </c>
    </row>
    <row r="2203" spans="1:7" x14ac:dyDescent="0.35">
      <c r="A2203">
        <v>230826</v>
      </c>
      <c r="B2203">
        <v>238</v>
      </c>
      <c r="C2203" s="39">
        <v>1.1111111111111099E-2</v>
      </c>
      <c r="D2203" s="39">
        <v>1.18055555555555E-2</v>
      </c>
      <c r="E2203">
        <v>0</v>
      </c>
      <c r="F2203" s="24">
        <v>0</v>
      </c>
      <c r="G2203">
        <v>0</v>
      </c>
    </row>
    <row r="2204" spans="1:7" x14ac:dyDescent="0.35">
      <c r="A2204">
        <v>230826</v>
      </c>
      <c r="B2204">
        <v>238</v>
      </c>
      <c r="C2204" s="39">
        <v>1.18055555555556E-2</v>
      </c>
      <c r="D2204" s="39">
        <v>1.2500000000000001E-2</v>
      </c>
      <c r="E2204">
        <v>0</v>
      </c>
      <c r="F2204" s="24">
        <v>0</v>
      </c>
      <c r="G2204">
        <v>0</v>
      </c>
    </row>
    <row r="2205" spans="1:7" x14ac:dyDescent="0.35">
      <c r="A2205">
        <v>230826</v>
      </c>
      <c r="B2205">
        <v>238</v>
      </c>
      <c r="C2205" s="39">
        <v>1.2500000000000001E-2</v>
      </c>
      <c r="D2205" s="39">
        <v>1.3194444444444399E-2</v>
      </c>
      <c r="E2205">
        <v>1230258.3149999999</v>
      </c>
      <c r="F2205" s="24">
        <v>9.4841718124840995</v>
      </c>
      <c r="G2205">
        <v>0</v>
      </c>
    </row>
    <row r="2206" spans="1:7" x14ac:dyDescent="0.35">
      <c r="A2206">
        <v>230826</v>
      </c>
      <c r="B2206">
        <v>238</v>
      </c>
      <c r="C2206" s="39">
        <v>1.3194444444444399E-2</v>
      </c>
      <c r="D2206" s="39">
        <v>1.38888888888888E-2</v>
      </c>
      <c r="E2206">
        <v>0</v>
      </c>
      <c r="F2206" s="24">
        <v>0</v>
      </c>
      <c r="G2206">
        <v>0</v>
      </c>
    </row>
    <row r="2207" spans="1:7" x14ac:dyDescent="0.35">
      <c r="A2207">
        <v>230826</v>
      </c>
      <c r="B2207">
        <v>238</v>
      </c>
      <c r="C2207" s="39">
        <v>1.38888888888889E-2</v>
      </c>
      <c r="D2207" s="39">
        <v>1.4583333333333301E-2</v>
      </c>
      <c r="E2207">
        <v>0</v>
      </c>
      <c r="F2207" s="24">
        <v>0</v>
      </c>
      <c r="G2207">
        <v>0</v>
      </c>
    </row>
    <row r="2208" spans="1:7" x14ac:dyDescent="0.35">
      <c r="A2208">
        <v>230826</v>
      </c>
      <c r="B2208">
        <v>238</v>
      </c>
      <c r="C2208" s="39">
        <v>1.4583333333333301E-2</v>
      </c>
      <c r="D2208" s="39">
        <v>1.5277777777777699E-2</v>
      </c>
      <c r="E2208">
        <v>0</v>
      </c>
      <c r="F2208" s="24">
        <v>0</v>
      </c>
      <c r="G2208">
        <v>0</v>
      </c>
    </row>
    <row r="2209" spans="1:7" x14ac:dyDescent="0.35">
      <c r="A2209">
        <v>230826</v>
      </c>
      <c r="B2209">
        <v>238</v>
      </c>
      <c r="C2209" s="39">
        <v>1.52777777777778E-2</v>
      </c>
      <c r="D2209" s="39">
        <v>1.59722222222222E-2</v>
      </c>
      <c r="E2209">
        <v>0</v>
      </c>
      <c r="F2209" s="24">
        <v>0</v>
      </c>
      <c r="G2209">
        <v>0</v>
      </c>
    </row>
    <row r="2210" spans="1:7" x14ac:dyDescent="0.35">
      <c r="A2210">
        <v>230826</v>
      </c>
      <c r="B2210">
        <v>238</v>
      </c>
      <c r="C2210" s="39">
        <v>1.59722222222222E-2</v>
      </c>
      <c r="D2210" s="39">
        <v>1.6666666666666601E-2</v>
      </c>
      <c r="E2210">
        <v>0</v>
      </c>
      <c r="F2210" s="24">
        <v>0</v>
      </c>
      <c r="G2210">
        <v>0</v>
      </c>
    </row>
    <row r="2211" spans="1:7" x14ac:dyDescent="0.35">
      <c r="A2211">
        <v>230827</v>
      </c>
      <c r="B2211">
        <v>239</v>
      </c>
      <c r="C2211" s="39">
        <v>0</v>
      </c>
      <c r="D2211" s="39">
        <v>6.9444444444444447E-4</v>
      </c>
      <c r="E2211">
        <v>0</v>
      </c>
      <c r="F2211" s="24">
        <v>0</v>
      </c>
      <c r="G2211">
        <v>0</v>
      </c>
    </row>
    <row r="2212" spans="1:7" x14ac:dyDescent="0.35">
      <c r="A2212">
        <v>230827</v>
      </c>
      <c r="B2212">
        <v>239</v>
      </c>
      <c r="C2212" s="39">
        <v>6.9444444444444447E-4</v>
      </c>
      <c r="D2212" s="39">
        <v>1.3888888888888889E-3</v>
      </c>
      <c r="E2212">
        <v>0</v>
      </c>
      <c r="F2212" s="24">
        <v>0</v>
      </c>
      <c r="G2212">
        <v>0</v>
      </c>
    </row>
    <row r="2213" spans="1:7" x14ac:dyDescent="0.35">
      <c r="A2213">
        <v>230827</v>
      </c>
      <c r="B2213">
        <v>239</v>
      </c>
      <c r="C2213" s="39">
        <v>1.3888888888888889E-3</v>
      </c>
      <c r="D2213" s="39">
        <v>2.0833333333333333E-3</v>
      </c>
      <c r="E2213">
        <v>0</v>
      </c>
      <c r="F2213" s="24">
        <v>0</v>
      </c>
      <c r="G2213">
        <v>0</v>
      </c>
    </row>
    <row r="2214" spans="1:7" x14ac:dyDescent="0.35">
      <c r="A2214">
        <v>230827</v>
      </c>
      <c r="B2214">
        <v>239</v>
      </c>
      <c r="C2214" s="39">
        <v>2.0833333333333298E-3</v>
      </c>
      <c r="D2214" s="39">
        <v>2.7777777777777701E-3</v>
      </c>
      <c r="E2214">
        <v>0</v>
      </c>
      <c r="F2214" s="24">
        <v>0</v>
      </c>
      <c r="G2214">
        <v>0</v>
      </c>
    </row>
    <row r="2215" spans="1:7" x14ac:dyDescent="0.35">
      <c r="A2215">
        <v>230827</v>
      </c>
      <c r="B2215">
        <v>239</v>
      </c>
      <c r="C2215" s="39">
        <v>2.7777777777777801E-3</v>
      </c>
      <c r="D2215" s="39">
        <v>3.4722222222222199E-3</v>
      </c>
      <c r="E2215">
        <v>0</v>
      </c>
      <c r="F2215" s="24">
        <v>0</v>
      </c>
      <c r="G2215">
        <v>0</v>
      </c>
    </row>
    <row r="2216" spans="1:7" x14ac:dyDescent="0.35">
      <c r="A2216">
        <v>230827</v>
      </c>
      <c r="B2216">
        <v>239</v>
      </c>
      <c r="C2216" s="39">
        <v>3.4722222222222199E-3</v>
      </c>
      <c r="D2216" s="39">
        <v>4.1666666666666597E-3</v>
      </c>
      <c r="E2216">
        <v>0</v>
      </c>
      <c r="F2216" s="24">
        <v>0</v>
      </c>
      <c r="G2216">
        <v>0</v>
      </c>
    </row>
    <row r="2217" spans="1:7" x14ac:dyDescent="0.35">
      <c r="A2217">
        <v>230827</v>
      </c>
      <c r="B2217">
        <v>239</v>
      </c>
      <c r="C2217" s="39">
        <v>4.1666666666666701E-3</v>
      </c>
      <c r="D2217" s="39">
        <v>4.8611111111111103E-3</v>
      </c>
      <c r="E2217">
        <v>1230258.3149999999</v>
      </c>
      <c r="F2217" s="24">
        <v>9.4841718124840995</v>
      </c>
      <c r="G2217">
        <v>0</v>
      </c>
    </row>
    <row r="2218" spans="1:7" x14ac:dyDescent="0.35">
      <c r="A2218">
        <v>230827</v>
      </c>
      <c r="B2218">
        <v>239</v>
      </c>
      <c r="C2218" s="39">
        <v>4.8611111111111103E-3</v>
      </c>
      <c r="D2218" s="39">
        <v>5.5555555555555497E-3</v>
      </c>
      <c r="E2218">
        <v>0</v>
      </c>
      <c r="F2218" s="24">
        <v>0</v>
      </c>
      <c r="G2218">
        <v>0</v>
      </c>
    </row>
    <row r="2219" spans="1:7" x14ac:dyDescent="0.35">
      <c r="A2219">
        <v>230827</v>
      </c>
      <c r="B2219">
        <v>239</v>
      </c>
      <c r="C2219" s="39">
        <v>5.5555555555555601E-3</v>
      </c>
      <c r="D2219" s="39">
        <v>6.2500000000000003E-3</v>
      </c>
      <c r="E2219">
        <v>0</v>
      </c>
      <c r="F2219" s="24">
        <v>0</v>
      </c>
      <c r="G2219">
        <v>0</v>
      </c>
    </row>
    <row r="2220" spans="1:7" x14ac:dyDescent="0.35">
      <c r="A2220">
        <v>230827</v>
      </c>
      <c r="B2220">
        <v>239</v>
      </c>
      <c r="C2220" s="39">
        <v>6.2500000000000003E-3</v>
      </c>
      <c r="D2220" s="39">
        <v>6.9444444444444397E-3</v>
      </c>
      <c r="E2220">
        <v>0</v>
      </c>
      <c r="F2220" s="24">
        <v>0</v>
      </c>
      <c r="G2220">
        <v>0</v>
      </c>
    </row>
    <row r="2221" spans="1:7" x14ac:dyDescent="0.35">
      <c r="A2221">
        <v>230827</v>
      </c>
      <c r="B2221">
        <v>239</v>
      </c>
      <c r="C2221" s="39">
        <v>6.9444444444444397E-3</v>
      </c>
      <c r="D2221" s="39">
        <v>7.63888888888888E-3</v>
      </c>
      <c r="E2221">
        <v>0</v>
      </c>
      <c r="F2221" s="24">
        <v>0</v>
      </c>
      <c r="G2221">
        <v>0</v>
      </c>
    </row>
    <row r="2222" spans="1:7" x14ac:dyDescent="0.35">
      <c r="A2222">
        <v>230827</v>
      </c>
      <c r="B2222">
        <v>239</v>
      </c>
      <c r="C2222" s="39">
        <v>7.6388888888888904E-3</v>
      </c>
      <c r="D2222" s="39">
        <v>8.3333333333333297E-3</v>
      </c>
      <c r="E2222">
        <v>0</v>
      </c>
      <c r="F2222" s="24">
        <v>0</v>
      </c>
      <c r="G2222">
        <v>0</v>
      </c>
    </row>
    <row r="2223" spans="1:7" x14ac:dyDescent="0.35">
      <c r="A2223">
        <v>230827</v>
      </c>
      <c r="B2223">
        <v>239</v>
      </c>
      <c r="C2223" s="39">
        <v>8.3333333333333297E-3</v>
      </c>
      <c r="D2223" s="39">
        <v>9.02777777777777E-3</v>
      </c>
      <c r="E2223">
        <v>0</v>
      </c>
      <c r="F2223" s="24">
        <v>0</v>
      </c>
      <c r="G2223">
        <v>0</v>
      </c>
    </row>
    <row r="2224" spans="1:7" x14ac:dyDescent="0.35">
      <c r="A2224">
        <v>230827</v>
      </c>
      <c r="B2224">
        <v>239</v>
      </c>
      <c r="C2224" s="39">
        <v>9.0277777777777804E-3</v>
      </c>
      <c r="D2224" s="39">
        <v>9.7222222222222206E-3</v>
      </c>
      <c r="E2224">
        <v>0</v>
      </c>
      <c r="F2224" s="24">
        <v>0</v>
      </c>
      <c r="G2224">
        <v>0</v>
      </c>
    </row>
    <row r="2225" spans="1:7" x14ac:dyDescent="0.35">
      <c r="A2225">
        <v>230827</v>
      </c>
      <c r="B2225">
        <v>239</v>
      </c>
      <c r="C2225" s="39">
        <v>9.7222222222222206E-3</v>
      </c>
      <c r="D2225" s="39">
        <v>1.0416666666666701E-2</v>
      </c>
      <c r="E2225">
        <v>0</v>
      </c>
      <c r="F2225" s="24">
        <v>0</v>
      </c>
      <c r="G2225">
        <v>0</v>
      </c>
    </row>
    <row r="2226" spans="1:7" x14ac:dyDescent="0.35">
      <c r="A2226">
        <v>230827</v>
      </c>
      <c r="B2226">
        <v>239</v>
      </c>
      <c r="C2226" s="39">
        <v>1.0416666666666701E-2</v>
      </c>
      <c r="D2226" s="39">
        <v>1.1111111111111099E-2</v>
      </c>
      <c r="E2226">
        <v>0</v>
      </c>
      <c r="F2226" s="24">
        <v>0</v>
      </c>
      <c r="G2226">
        <v>0</v>
      </c>
    </row>
    <row r="2227" spans="1:7" x14ac:dyDescent="0.35">
      <c r="A2227">
        <v>230827</v>
      </c>
      <c r="B2227">
        <v>239</v>
      </c>
      <c r="C2227" s="39">
        <v>1.1111111111111099E-2</v>
      </c>
      <c r="D2227" s="39">
        <v>1.18055555555555E-2</v>
      </c>
      <c r="E2227">
        <v>0</v>
      </c>
      <c r="F2227" s="24">
        <v>0</v>
      </c>
      <c r="G2227">
        <v>0</v>
      </c>
    </row>
    <row r="2228" spans="1:7" x14ac:dyDescent="0.35">
      <c r="A2228">
        <v>230827</v>
      </c>
      <c r="B2228">
        <v>239</v>
      </c>
      <c r="C2228" s="39">
        <v>1.18055555555556E-2</v>
      </c>
      <c r="D2228" s="39">
        <v>1.2500000000000001E-2</v>
      </c>
      <c r="E2228">
        <v>0</v>
      </c>
      <c r="F2228" s="24">
        <v>0</v>
      </c>
      <c r="G2228">
        <v>0</v>
      </c>
    </row>
    <row r="2229" spans="1:7" x14ac:dyDescent="0.35">
      <c r="A2229">
        <v>230827</v>
      </c>
      <c r="B2229">
        <v>239</v>
      </c>
      <c r="C2229" s="39">
        <v>1.2500000000000001E-2</v>
      </c>
      <c r="D2229" s="39">
        <v>1.3194444444444399E-2</v>
      </c>
      <c r="E2229">
        <v>1230258.3149999999</v>
      </c>
      <c r="F2229" s="24">
        <v>9.4841718124840995</v>
      </c>
      <c r="G2229">
        <v>0</v>
      </c>
    </row>
    <row r="2230" spans="1:7" x14ac:dyDescent="0.35">
      <c r="A2230">
        <v>230827</v>
      </c>
      <c r="B2230">
        <v>239</v>
      </c>
      <c r="C2230" s="39">
        <v>1.3194444444444399E-2</v>
      </c>
      <c r="D2230" s="39">
        <v>1.38888888888888E-2</v>
      </c>
      <c r="E2230">
        <v>0</v>
      </c>
      <c r="F2230" s="24">
        <v>0</v>
      </c>
      <c r="G2230">
        <v>0</v>
      </c>
    </row>
    <row r="2231" spans="1:7" x14ac:dyDescent="0.35">
      <c r="A2231">
        <v>230827</v>
      </c>
      <c r="B2231">
        <v>239</v>
      </c>
      <c r="C2231" s="39">
        <v>1.38888888888889E-2</v>
      </c>
      <c r="D2231" s="39">
        <v>1.4583333333333301E-2</v>
      </c>
      <c r="E2231">
        <v>0</v>
      </c>
      <c r="F2231" s="24">
        <v>0</v>
      </c>
      <c r="G2231">
        <v>0</v>
      </c>
    </row>
    <row r="2232" spans="1:7" x14ac:dyDescent="0.35">
      <c r="A2232">
        <v>230827</v>
      </c>
      <c r="B2232">
        <v>239</v>
      </c>
      <c r="C2232" s="39">
        <v>1.4583333333333301E-2</v>
      </c>
      <c r="D2232" s="39">
        <v>1.5277777777777699E-2</v>
      </c>
      <c r="E2232">
        <v>0</v>
      </c>
      <c r="F2232" s="24">
        <v>0</v>
      </c>
      <c r="G2232">
        <v>0</v>
      </c>
    </row>
    <row r="2233" spans="1:7" x14ac:dyDescent="0.35">
      <c r="A2233">
        <v>230827</v>
      </c>
      <c r="B2233">
        <v>239</v>
      </c>
      <c r="C2233" s="39">
        <v>1.52777777777778E-2</v>
      </c>
      <c r="D2233" s="39">
        <v>1.59722222222222E-2</v>
      </c>
      <c r="E2233">
        <v>0</v>
      </c>
      <c r="F2233" s="24">
        <v>0</v>
      </c>
      <c r="G2233">
        <v>0</v>
      </c>
    </row>
    <row r="2234" spans="1:7" x14ac:dyDescent="0.35">
      <c r="A2234">
        <v>230827</v>
      </c>
      <c r="B2234">
        <v>239</v>
      </c>
      <c r="C2234" s="39">
        <v>1.59722222222222E-2</v>
      </c>
      <c r="D2234" s="39">
        <v>1.6666666666666601E-2</v>
      </c>
      <c r="E2234">
        <v>0</v>
      </c>
      <c r="F2234" s="24">
        <v>0</v>
      </c>
      <c r="G2234">
        <v>0</v>
      </c>
    </row>
    <row r="2235" spans="1:7" x14ac:dyDescent="0.35">
      <c r="A2235">
        <v>230828</v>
      </c>
      <c r="B2235">
        <v>240</v>
      </c>
      <c r="C2235" s="39">
        <v>0</v>
      </c>
      <c r="D2235" s="39">
        <v>6.9444444444444447E-4</v>
      </c>
      <c r="E2235">
        <v>0</v>
      </c>
      <c r="F2235" s="24">
        <v>0</v>
      </c>
      <c r="G2235">
        <v>0</v>
      </c>
    </row>
    <row r="2236" spans="1:7" x14ac:dyDescent="0.35">
      <c r="A2236">
        <v>230828</v>
      </c>
      <c r="B2236">
        <v>240</v>
      </c>
      <c r="C2236" s="39">
        <v>6.9444444444444447E-4</v>
      </c>
      <c r="D2236" s="39">
        <v>1.3888888888888889E-3</v>
      </c>
      <c r="E2236">
        <v>0</v>
      </c>
      <c r="F2236" s="24">
        <v>0</v>
      </c>
      <c r="G2236">
        <v>0</v>
      </c>
    </row>
    <row r="2237" spans="1:7" x14ac:dyDescent="0.35">
      <c r="A2237">
        <v>230828</v>
      </c>
      <c r="B2237">
        <v>240</v>
      </c>
      <c r="C2237" s="39">
        <v>1.3888888888888889E-3</v>
      </c>
      <c r="D2237" s="39">
        <v>2.0833333333333333E-3</v>
      </c>
      <c r="E2237">
        <v>0</v>
      </c>
      <c r="F2237" s="24">
        <v>0</v>
      </c>
      <c r="G2237">
        <v>0</v>
      </c>
    </row>
    <row r="2238" spans="1:7" x14ac:dyDescent="0.35">
      <c r="A2238">
        <v>230828</v>
      </c>
      <c r="B2238">
        <v>240</v>
      </c>
      <c r="C2238" s="39">
        <v>2.0833333333333298E-3</v>
      </c>
      <c r="D2238" s="39">
        <v>2.7777777777777701E-3</v>
      </c>
      <c r="E2238">
        <v>0</v>
      </c>
      <c r="F2238" s="24">
        <v>0</v>
      </c>
      <c r="G2238">
        <v>0</v>
      </c>
    </row>
    <row r="2239" spans="1:7" x14ac:dyDescent="0.35">
      <c r="A2239">
        <v>230828</v>
      </c>
      <c r="B2239">
        <v>240</v>
      </c>
      <c r="C2239" s="39">
        <v>2.7777777777777801E-3</v>
      </c>
      <c r="D2239" s="39">
        <v>3.4722222222222199E-3</v>
      </c>
      <c r="E2239">
        <v>0</v>
      </c>
      <c r="F2239" s="24">
        <v>0</v>
      </c>
      <c r="G2239">
        <v>0</v>
      </c>
    </row>
    <row r="2240" spans="1:7" x14ac:dyDescent="0.35">
      <c r="A2240">
        <v>230828</v>
      </c>
      <c r="B2240">
        <v>240</v>
      </c>
      <c r="C2240" s="39">
        <v>3.4722222222222199E-3</v>
      </c>
      <c r="D2240" s="39">
        <v>4.1666666666666597E-3</v>
      </c>
      <c r="E2240">
        <v>0</v>
      </c>
      <c r="F2240" s="24">
        <v>0</v>
      </c>
      <c r="G2240">
        <v>0</v>
      </c>
    </row>
    <row r="2241" spans="1:7" x14ac:dyDescent="0.35">
      <c r="A2241">
        <v>230828</v>
      </c>
      <c r="B2241">
        <v>240</v>
      </c>
      <c r="C2241" s="39">
        <v>4.1666666666666701E-3</v>
      </c>
      <c r="D2241" s="39">
        <v>4.8611111111111103E-3</v>
      </c>
      <c r="E2241">
        <v>1230258.3149999999</v>
      </c>
      <c r="F2241" s="24">
        <v>9.4841718124840995</v>
      </c>
      <c r="G2241">
        <v>0</v>
      </c>
    </row>
    <row r="2242" spans="1:7" x14ac:dyDescent="0.35">
      <c r="A2242">
        <v>230828</v>
      </c>
      <c r="B2242">
        <v>240</v>
      </c>
      <c r="C2242" s="39">
        <v>4.8611111111111103E-3</v>
      </c>
      <c r="D2242" s="39">
        <v>5.5555555555555497E-3</v>
      </c>
      <c r="E2242">
        <v>0</v>
      </c>
      <c r="F2242" s="24">
        <v>0</v>
      </c>
      <c r="G2242">
        <v>0</v>
      </c>
    </row>
    <row r="2243" spans="1:7" x14ac:dyDescent="0.35">
      <c r="A2243">
        <v>230828</v>
      </c>
      <c r="B2243">
        <v>240</v>
      </c>
      <c r="C2243" s="39">
        <v>5.5555555555555601E-3</v>
      </c>
      <c r="D2243" s="39">
        <v>6.2500000000000003E-3</v>
      </c>
      <c r="E2243">
        <v>0</v>
      </c>
      <c r="F2243" s="24">
        <v>0</v>
      </c>
      <c r="G2243">
        <v>0</v>
      </c>
    </row>
    <row r="2244" spans="1:7" x14ac:dyDescent="0.35">
      <c r="A2244">
        <v>230828</v>
      </c>
      <c r="B2244">
        <v>240</v>
      </c>
      <c r="C2244" s="39">
        <v>6.2500000000000003E-3</v>
      </c>
      <c r="D2244" s="39">
        <v>6.9444444444444397E-3</v>
      </c>
      <c r="E2244">
        <v>0</v>
      </c>
      <c r="F2244" s="24">
        <v>0</v>
      </c>
      <c r="G2244">
        <v>0</v>
      </c>
    </row>
    <row r="2245" spans="1:7" x14ac:dyDescent="0.35">
      <c r="A2245">
        <v>230828</v>
      </c>
      <c r="B2245">
        <v>240</v>
      </c>
      <c r="C2245" s="39">
        <v>6.9444444444444397E-3</v>
      </c>
      <c r="D2245" s="39">
        <v>7.63888888888888E-3</v>
      </c>
      <c r="E2245">
        <v>0</v>
      </c>
      <c r="F2245" s="24">
        <v>0</v>
      </c>
      <c r="G2245">
        <v>0</v>
      </c>
    </row>
    <row r="2246" spans="1:7" x14ac:dyDescent="0.35">
      <c r="A2246">
        <v>230828</v>
      </c>
      <c r="B2246">
        <v>240</v>
      </c>
      <c r="C2246" s="39">
        <v>7.6388888888888904E-3</v>
      </c>
      <c r="D2246" s="39">
        <v>8.3333333333333297E-3</v>
      </c>
      <c r="E2246">
        <v>0</v>
      </c>
      <c r="F2246" s="24">
        <v>0</v>
      </c>
      <c r="G2246">
        <v>0</v>
      </c>
    </row>
    <row r="2247" spans="1:7" x14ac:dyDescent="0.35">
      <c r="A2247">
        <v>230828</v>
      </c>
      <c r="B2247">
        <v>240</v>
      </c>
      <c r="C2247" s="39">
        <v>8.3333333333333297E-3</v>
      </c>
      <c r="D2247" s="39">
        <v>9.02777777777777E-3</v>
      </c>
      <c r="E2247">
        <v>0</v>
      </c>
      <c r="F2247" s="24">
        <v>0</v>
      </c>
      <c r="G2247">
        <v>0</v>
      </c>
    </row>
    <row r="2248" spans="1:7" x14ac:dyDescent="0.35">
      <c r="A2248">
        <v>230828</v>
      </c>
      <c r="B2248">
        <v>240</v>
      </c>
      <c r="C2248" s="39">
        <v>9.0277777777777804E-3</v>
      </c>
      <c r="D2248" s="39">
        <v>9.7222222222222206E-3</v>
      </c>
      <c r="E2248">
        <v>0</v>
      </c>
      <c r="F2248" s="24">
        <v>0</v>
      </c>
      <c r="G2248">
        <v>0</v>
      </c>
    </row>
    <row r="2249" spans="1:7" x14ac:dyDescent="0.35">
      <c r="A2249">
        <v>230828</v>
      </c>
      <c r="B2249">
        <v>240</v>
      </c>
      <c r="C2249" s="39">
        <v>9.7222222222222206E-3</v>
      </c>
      <c r="D2249" s="39">
        <v>1.0416666666666701E-2</v>
      </c>
      <c r="E2249">
        <v>0</v>
      </c>
      <c r="F2249" s="24">
        <v>0</v>
      </c>
      <c r="G2249">
        <v>0</v>
      </c>
    </row>
    <row r="2250" spans="1:7" x14ac:dyDescent="0.35">
      <c r="A2250">
        <v>230828</v>
      </c>
      <c r="B2250">
        <v>240</v>
      </c>
      <c r="C2250" s="39">
        <v>1.0416666666666701E-2</v>
      </c>
      <c r="D2250" s="39">
        <v>1.1111111111111099E-2</v>
      </c>
      <c r="E2250">
        <v>0</v>
      </c>
      <c r="F2250" s="24">
        <v>0</v>
      </c>
      <c r="G2250">
        <v>0</v>
      </c>
    </row>
    <row r="2251" spans="1:7" x14ac:dyDescent="0.35">
      <c r="A2251">
        <v>230828</v>
      </c>
      <c r="B2251">
        <v>240</v>
      </c>
      <c r="C2251" s="39">
        <v>1.1111111111111099E-2</v>
      </c>
      <c r="D2251" s="39">
        <v>1.18055555555555E-2</v>
      </c>
      <c r="E2251">
        <v>0</v>
      </c>
      <c r="F2251" s="24">
        <v>0</v>
      </c>
      <c r="G2251">
        <v>0</v>
      </c>
    </row>
    <row r="2252" spans="1:7" x14ac:dyDescent="0.35">
      <c r="A2252">
        <v>230828</v>
      </c>
      <c r="B2252">
        <v>240</v>
      </c>
      <c r="C2252" s="39">
        <v>1.18055555555556E-2</v>
      </c>
      <c r="D2252" s="39">
        <v>1.2500000000000001E-2</v>
      </c>
      <c r="E2252">
        <v>0</v>
      </c>
      <c r="F2252" s="24">
        <v>0</v>
      </c>
      <c r="G2252">
        <v>0</v>
      </c>
    </row>
    <row r="2253" spans="1:7" x14ac:dyDescent="0.35">
      <c r="A2253">
        <v>230828</v>
      </c>
      <c r="B2253">
        <v>240</v>
      </c>
      <c r="C2253" s="39">
        <v>1.2500000000000001E-2</v>
      </c>
      <c r="D2253" s="39">
        <v>1.3194444444444399E-2</v>
      </c>
      <c r="E2253">
        <v>1230258.3149999999</v>
      </c>
      <c r="F2253" s="24">
        <v>9.4841718124840995</v>
      </c>
      <c r="G2253">
        <v>0</v>
      </c>
    </row>
    <row r="2254" spans="1:7" x14ac:dyDescent="0.35">
      <c r="A2254">
        <v>230828</v>
      </c>
      <c r="B2254">
        <v>240</v>
      </c>
      <c r="C2254" s="39">
        <v>1.3194444444444399E-2</v>
      </c>
      <c r="D2254" s="39">
        <v>1.38888888888888E-2</v>
      </c>
      <c r="E2254">
        <v>0</v>
      </c>
      <c r="F2254" s="24">
        <v>0</v>
      </c>
      <c r="G2254">
        <v>0</v>
      </c>
    </row>
    <row r="2255" spans="1:7" x14ac:dyDescent="0.35">
      <c r="A2255">
        <v>230828</v>
      </c>
      <c r="B2255">
        <v>240</v>
      </c>
      <c r="C2255" s="39">
        <v>1.38888888888889E-2</v>
      </c>
      <c r="D2255" s="39">
        <v>1.4583333333333301E-2</v>
      </c>
      <c r="E2255">
        <v>0</v>
      </c>
      <c r="F2255" s="24">
        <v>0</v>
      </c>
      <c r="G2255">
        <v>0</v>
      </c>
    </row>
    <row r="2256" spans="1:7" x14ac:dyDescent="0.35">
      <c r="A2256">
        <v>230828</v>
      </c>
      <c r="B2256">
        <v>240</v>
      </c>
      <c r="C2256" s="39">
        <v>1.4583333333333301E-2</v>
      </c>
      <c r="D2256" s="39">
        <v>1.5277777777777699E-2</v>
      </c>
      <c r="E2256">
        <v>0</v>
      </c>
      <c r="F2256" s="24">
        <v>0</v>
      </c>
      <c r="G2256">
        <v>0</v>
      </c>
    </row>
    <row r="2257" spans="1:7" x14ac:dyDescent="0.35">
      <c r="A2257">
        <v>230828</v>
      </c>
      <c r="B2257">
        <v>240</v>
      </c>
      <c r="C2257" s="39">
        <v>1.52777777777778E-2</v>
      </c>
      <c r="D2257" s="39">
        <v>1.59722222222222E-2</v>
      </c>
      <c r="E2257">
        <v>0</v>
      </c>
      <c r="F2257" s="24">
        <v>0</v>
      </c>
      <c r="G2257">
        <v>0</v>
      </c>
    </row>
    <row r="2258" spans="1:7" x14ac:dyDescent="0.35">
      <c r="A2258">
        <v>230828</v>
      </c>
      <c r="B2258">
        <v>240</v>
      </c>
      <c r="C2258" s="39">
        <v>1.59722222222222E-2</v>
      </c>
      <c r="D2258" s="39">
        <v>1.6666666666666601E-2</v>
      </c>
      <c r="E2258">
        <v>0</v>
      </c>
      <c r="F2258" s="24">
        <v>0</v>
      </c>
      <c r="G2258">
        <v>0</v>
      </c>
    </row>
    <row r="2259" spans="1:7" x14ac:dyDescent="0.35">
      <c r="A2259">
        <v>230829</v>
      </c>
      <c r="B2259">
        <v>241</v>
      </c>
      <c r="C2259" s="39">
        <v>0</v>
      </c>
      <c r="D2259" s="39">
        <v>6.9444444444444447E-4</v>
      </c>
      <c r="E2259">
        <v>8201722.0999999996</v>
      </c>
      <c r="F2259" s="24">
        <v>63.227812083227327</v>
      </c>
      <c r="G2259">
        <v>0</v>
      </c>
    </row>
    <row r="2260" spans="1:7" x14ac:dyDescent="0.35">
      <c r="A2260">
        <v>230829</v>
      </c>
      <c r="B2260">
        <v>241</v>
      </c>
      <c r="C2260" s="39">
        <v>6.9444444444444447E-4</v>
      </c>
      <c r="D2260" s="39">
        <v>1.3888888888888889E-3</v>
      </c>
      <c r="E2260">
        <v>0</v>
      </c>
      <c r="F2260" s="24">
        <v>0</v>
      </c>
      <c r="G2260">
        <v>0</v>
      </c>
    </row>
    <row r="2261" spans="1:7" x14ac:dyDescent="0.35">
      <c r="A2261">
        <v>230829</v>
      </c>
      <c r="B2261">
        <v>241</v>
      </c>
      <c r="C2261" s="39">
        <v>1.3888888888888889E-3</v>
      </c>
      <c r="D2261" s="39">
        <v>2.0833333333333333E-3</v>
      </c>
      <c r="E2261">
        <v>0</v>
      </c>
      <c r="F2261" s="24">
        <v>0</v>
      </c>
      <c r="G2261">
        <v>0</v>
      </c>
    </row>
    <row r="2262" spans="1:7" x14ac:dyDescent="0.35">
      <c r="A2262">
        <v>230829</v>
      </c>
      <c r="B2262">
        <v>241</v>
      </c>
      <c r="C2262" s="39">
        <v>2.0833333333333298E-3</v>
      </c>
      <c r="D2262" s="39">
        <v>2.7777777777777701E-3</v>
      </c>
      <c r="E2262">
        <v>0</v>
      </c>
      <c r="F2262" s="24">
        <v>0</v>
      </c>
      <c r="G2262">
        <v>0</v>
      </c>
    </row>
    <row r="2263" spans="1:7" x14ac:dyDescent="0.35">
      <c r="A2263">
        <v>230829</v>
      </c>
      <c r="B2263">
        <v>241</v>
      </c>
      <c r="C2263" s="39">
        <v>2.7777777777777801E-3</v>
      </c>
      <c r="D2263" s="39">
        <v>3.4722222222222199E-3</v>
      </c>
      <c r="E2263">
        <v>0</v>
      </c>
      <c r="F2263" s="24">
        <v>0</v>
      </c>
      <c r="G2263">
        <v>0</v>
      </c>
    </row>
    <row r="2264" spans="1:7" x14ac:dyDescent="0.35">
      <c r="A2264">
        <v>230829</v>
      </c>
      <c r="B2264">
        <v>241</v>
      </c>
      <c r="C2264" s="39">
        <v>3.4722222222222199E-3</v>
      </c>
      <c r="D2264" s="39">
        <v>4.1666666666666597E-3</v>
      </c>
      <c r="E2264">
        <v>0</v>
      </c>
      <c r="F2264" s="24">
        <v>0</v>
      </c>
      <c r="G2264">
        <v>0</v>
      </c>
    </row>
    <row r="2265" spans="1:7" x14ac:dyDescent="0.35">
      <c r="A2265">
        <v>230829</v>
      </c>
      <c r="B2265">
        <v>241</v>
      </c>
      <c r="C2265" s="39">
        <v>4.1666666666666701E-3</v>
      </c>
      <c r="D2265" s="39">
        <v>4.8611111111111103E-3</v>
      </c>
      <c r="E2265">
        <v>8201722.0999999996</v>
      </c>
      <c r="F2265" s="24">
        <v>63.227812083227327</v>
      </c>
      <c r="G2265">
        <v>0</v>
      </c>
    </row>
    <row r="2266" spans="1:7" x14ac:dyDescent="0.35">
      <c r="A2266">
        <v>230829</v>
      </c>
      <c r="B2266">
        <v>241</v>
      </c>
      <c r="C2266" s="39">
        <v>4.8611111111111103E-3</v>
      </c>
      <c r="D2266" s="39">
        <v>5.5555555555555497E-3</v>
      </c>
      <c r="E2266">
        <v>0</v>
      </c>
      <c r="F2266" s="24">
        <v>0</v>
      </c>
      <c r="G2266">
        <v>0</v>
      </c>
    </row>
    <row r="2267" spans="1:7" x14ac:dyDescent="0.35">
      <c r="A2267">
        <v>230829</v>
      </c>
      <c r="B2267">
        <v>241</v>
      </c>
      <c r="C2267" s="39">
        <v>5.5555555555555601E-3</v>
      </c>
      <c r="D2267" s="39">
        <v>6.2500000000000003E-3</v>
      </c>
      <c r="E2267">
        <v>0</v>
      </c>
      <c r="F2267" s="24">
        <v>0</v>
      </c>
      <c r="G2267">
        <v>0</v>
      </c>
    </row>
    <row r="2268" spans="1:7" x14ac:dyDescent="0.35">
      <c r="A2268">
        <v>230829</v>
      </c>
      <c r="B2268">
        <v>241</v>
      </c>
      <c r="C2268" s="39">
        <v>6.2500000000000003E-3</v>
      </c>
      <c r="D2268" s="39">
        <v>6.9444444444444397E-3</v>
      </c>
      <c r="E2268">
        <v>0</v>
      </c>
      <c r="F2268" s="24">
        <v>0</v>
      </c>
      <c r="G2268">
        <v>0</v>
      </c>
    </row>
    <row r="2269" spans="1:7" x14ac:dyDescent="0.35">
      <c r="A2269">
        <v>230829</v>
      </c>
      <c r="B2269">
        <v>241</v>
      </c>
      <c r="C2269" s="39">
        <v>6.9444444444444397E-3</v>
      </c>
      <c r="D2269" s="39">
        <v>7.63888888888888E-3</v>
      </c>
      <c r="E2269">
        <v>0</v>
      </c>
      <c r="F2269" s="24">
        <v>0</v>
      </c>
      <c r="G2269">
        <v>0</v>
      </c>
    </row>
    <row r="2270" spans="1:7" x14ac:dyDescent="0.35">
      <c r="A2270">
        <v>230829</v>
      </c>
      <c r="B2270">
        <v>241</v>
      </c>
      <c r="C2270" s="39">
        <v>7.6388888888888904E-3</v>
      </c>
      <c r="D2270" s="39">
        <v>8.3333333333333297E-3</v>
      </c>
      <c r="E2270">
        <v>0</v>
      </c>
      <c r="F2270" s="24">
        <v>0</v>
      </c>
      <c r="G2270">
        <v>0</v>
      </c>
    </row>
    <row r="2271" spans="1:7" x14ac:dyDescent="0.35">
      <c r="A2271">
        <v>230829</v>
      </c>
      <c r="B2271">
        <v>241</v>
      </c>
      <c r="C2271" s="39">
        <v>8.3333333333333297E-3</v>
      </c>
      <c r="D2271" s="39">
        <v>9.02777777777777E-3</v>
      </c>
      <c r="E2271">
        <v>8201722.0999999996</v>
      </c>
      <c r="F2271" s="24">
        <v>63.227812083227327</v>
      </c>
      <c r="G2271">
        <v>0</v>
      </c>
    </row>
    <row r="2272" spans="1:7" x14ac:dyDescent="0.35">
      <c r="A2272">
        <v>230829</v>
      </c>
      <c r="B2272">
        <v>241</v>
      </c>
      <c r="C2272" s="39">
        <v>9.0277777777777804E-3</v>
      </c>
      <c r="D2272" s="39">
        <v>9.7222222222222206E-3</v>
      </c>
      <c r="E2272">
        <v>0</v>
      </c>
      <c r="F2272" s="24">
        <v>0</v>
      </c>
      <c r="G2272">
        <v>0</v>
      </c>
    </row>
    <row r="2273" spans="1:7" x14ac:dyDescent="0.35">
      <c r="A2273">
        <v>230829</v>
      </c>
      <c r="B2273">
        <v>241</v>
      </c>
      <c r="C2273" s="39">
        <v>9.7222222222222206E-3</v>
      </c>
      <c r="D2273" s="39">
        <v>1.0416666666666701E-2</v>
      </c>
      <c r="E2273">
        <v>0</v>
      </c>
      <c r="F2273" s="24">
        <v>0</v>
      </c>
      <c r="G2273">
        <v>0</v>
      </c>
    </row>
    <row r="2274" spans="1:7" x14ac:dyDescent="0.35">
      <c r="A2274">
        <v>230829</v>
      </c>
      <c r="B2274">
        <v>241</v>
      </c>
      <c r="C2274" s="39">
        <v>1.0416666666666701E-2</v>
      </c>
      <c r="D2274" s="39">
        <v>1.1111111111111099E-2</v>
      </c>
      <c r="E2274">
        <v>0</v>
      </c>
      <c r="F2274" s="24">
        <v>0</v>
      </c>
      <c r="G2274">
        <v>0</v>
      </c>
    </row>
    <row r="2275" spans="1:7" x14ac:dyDescent="0.35">
      <c r="A2275">
        <v>230829</v>
      </c>
      <c r="B2275">
        <v>241</v>
      </c>
      <c r="C2275" s="39">
        <v>1.1111111111111099E-2</v>
      </c>
      <c r="D2275" s="39">
        <v>1.18055555555555E-2</v>
      </c>
      <c r="E2275">
        <v>0</v>
      </c>
      <c r="F2275" s="24">
        <v>0</v>
      </c>
      <c r="G2275">
        <v>0</v>
      </c>
    </row>
    <row r="2276" spans="1:7" x14ac:dyDescent="0.35">
      <c r="A2276">
        <v>230829</v>
      </c>
      <c r="B2276">
        <v>241</v>
      </c>
      <c r="C2276" s="39">
        <v>1.18055555555556E-2</v>
      </c>
      <c r="D2276" s="39">
        <v>1.2500000000000001E-2</v>
      </c>
      <c r="E2276">
        <v>0</v>
      </c>
      <c r="F2276" s="24">
        <v>0</v>
      </c>
      <c r="G2276">
        <v>0</v>
      </c>
    </row>
    <row r="2277" spans="1:7" x14ac:dyDescent="0.35">
      <c r="A2277">
        <v>230829</v>
      </c>
      <c r="B2277">
        <v>241</v>
      </c>
      <c r="C2277" s="39">
        <v>1.2500000000000001E-2</v>
      </c>
      <c r="D2277" s="39">
        <v>1.3194444444444399E-2</v>
      </c>
      <c r="E2277">
        <v>8201722.0999999996</v>
      </c>
      <c r="F2277" s="24">
        <v>63.227812083227327</v>
      </c>
      <c r="G2277">
        <v>0</v>
      </c>
    </row>
    <row r="2278" spans="1:7" x14ac:dyDescent="0.35">
      <c r="A2278">
        <v>230829</v>
      </c>
      <c r="B2278">
        <v>241</v>
      </c>
      <c r="C2278" s="39">
        <v>1.3194444444444399E-2</v>
      </c>
      <c r="D2278" s="39">
        <v>1.38888888888888E-2</v>
      </c>
      <c r="E2278">
        <v>0</v>
      </c>
      <c r="F2278" s="24">
        <v>0</v>
      </c>
      <c r="G2278">
        <v>0</v>
      </c>
    </row>
    <row r="2279" spans="1:7" x14ac:dyDescent="0.35">
      <c r="A2279">
        <v>230829</v>
      </c>
      <c r="B2279">
        <v>241</v>
      </c>
      <c r="C2279" s="39">
        <v>1.38888888888889E-2</v>
      </c>
      <c r="D2279" s="39">
        <v>1.4583333333333301E-2</v>
      </c>
      <c r="E2279">
        <v>0</v>
      </c>
      <c r="F2279" s="24">
        <v>0</v>
      </c>
      <c r="G2279">
        <v>0</v>
      </c>
    </row>
    <row r="2280" spans="1:7" x14ac:dyDescent="0.35">
      <c r="A2280">
        <v>230829</v>
      </c>
      <c r="B2280">
        <v>241</v>
      </c>
      <c r="C2280" s="39">
        <v>1.4583333333333301E-2</v>
      </c>
      <c r="D2280" s="39">
        <v>1.5277777777777699E-2</v>
      </c>
      <c r="E2280">
        <v>0</v>
      </c>
      <c r="F2280" s="24">
        <v>0</v>
      </c>
      <c r="G2280">
        <v>0</v>
      </c>
    </row>
    <row r="2281" spans="1:7" x14ac:dyDescent="0.35">
      <c r="A2281">
        <v>230829</v>
      </c>
      <c r="B2281">
        <v>241</v>
      </c>
      <c r="C2281" s="39">
        <v>1.52777777777778E-2</v>
      </c>
      <c r="D2281" s="39">
        <v>1.59722222222222E-2</v>
      </c>
      <c r="E2281">
        <v>0</v>
      </c>
      <c r="F2281" s="24">
        <v>0</v>
      </c>
      <c r="G2281">
        <v>0</v>
      </c>
    </row>
    <row r="2282" spans="1:7" x14ac:dyDescent="0.35">
      <c r="A2282">
        <v>230829</v>
      </c>
      <c r="B2282">
        <v>241</v>
      </c>
      <c r="C2282" s="39">
        <v>1.59722222222222E-2</v>
      </c>
      <c r="D2282" s="39">
        <v>1.6666666666666601E-2</v>
      </c>
      <c r="E2282">
        <v>0</v>
      </c>
      <c r="F2282" s="24">
        <v>0</v>
      </c>
      <c r="G2282">
        <v>0</v>
      </c>
    </row>
    <row r="2283" spans="1:7" x14ac:dyDescent="0.35">
      <c r="A2283">
        <v>230830</v>
      </c>
      <c r="B2283">
        <v>242</v>
      </c>
      <c r="C2283" s="39">
        <v>0</v>
      </c>
      <c r="D2283" s="39">
        <v>6.9444444444444447E-4</v>
      </c>
      <c r="E2283">
        <v>8201722.0999999996</v>
      </c>
      <c r="F2283" s="24">
        <v>63.227812083227327</v>
      </c>
      <c r="G2283">
        <v>0</v>
      </c>
    </row>
    <row r="2284" spans="1:7" x14ac:dyDescent="0.35">
      <c r="A2284">
        <v>230830</v>
      </c>
      <c r="B2284">
        <v>242</v>
      </c>
      <c r="C2284" s="39">
        <v>6.9444444444444447E-4</v>
      </c>
      <c r="D2284" s="39">
        <v>1.3888888888888889E-3</v>
      </c>
      <c r="E2284">
        <v>0</v>
      </c>
      <c r="F2284" s="24">
        <v>0</v>
      </c>
      <c r="G2284">
        <v>0</v>
      </c>
    </row>
    <row r="2285" spans="1:7" x14ac:dyDescent="0.35">
      <c r="A2285">
        <v>230830</v>
      </c>
      <c r="B2285">
        <v>242</v>
      </c>
      <c r="C2285" s="39">
        <v>1.3888888888888889E-3</v>
      </c>
      <c r="D2285" s="39">
        <v>2.0833333333333333E-3</v>
      </c>
      <c r="E2285">
        <v>0</v>
      </c>
      <c r="F2285" s="24">
        <v>0</v>
      </c>
      <c r="G2285">
        <v>0</v>
      </c>
    </row>
    <row r="2286" spans="1:7" x14ac:dyDescent="0.35">
      <c r="A2286">
        <v>230830</v>
      </c>
      <c r="B2286">
        <v>242</v>
      </c>
      <c r="C2286" s="39">
        <v>2.0833333333333298E-3</v>
      </c>
      <c r="D2286" s="39">
        <v>2.7777777777777701E-3</v>
      </c>
      <c r="E2286">
        <v>0</v>
      </c>
      <c r="F2286" s="24">
        <v>0</v>
      </c>
      <c r="G2286">
        <v>0</v>
      </c>
    </row>
    <row r="2287" spans="1:7" x14ac:dyDescent="0.35">
      <c r="A2287">
        <v>230830</v>
      </c>
      <c r="B2287">
        <v>242</v>
      </c>
      <c r="C2287" s="39">
        <v>2.7777777777777801E-3</v>
      </c>
      <c r="D2287" s="39">
        <v>3.4722222222222199E-3</v>
      </c>
      <c r="E2287">
        <v>0</v>
      </c>
      <c r="F2287" s="24">
        <v>0</v>
      </c>
      <c r="G2287">
        <v>0</v>
      </c>
    </row>
    <row r="2288" spans="1:7" x14ac:dyDescent="0.35">
      <c r="A2288">
        <v>230830</v>
      </c>
      <c r="B2288">
        <v>242</v>
      </c>
      <c r="C2288" s="39">
        <v>3.4722222222222199E-3</v>
      </c>
      <c r="D2288" s="39">
        <v>4.1666666666666597E-3</v>
      </c>
      <c r="E2288">
        <v>0</v>
      </c>
      <c r="F2288" s="24">
        <v>0</v>
      </c>
      <c r="G2288">
        <v>0</v>
      </c>
    </row>
    <row r="2289" spans="1:7" x14ac:dyDescent="0.35">
      <c r="A2289">
        <v>230830</v>
      </c>
      <c r="B2289">
        <v>242</v>
      </c>
      <c r="C2289" s="39">
        <v>4.1666666666666701E-3</v>
      </c>
      <c r="D2289" s="39">
        <v>4.8611111111111103E-3</v>
      </c>
      <c r="E2289">
        <v>8201722.0999999996</v>
      </c>
      <c r="F2289" s="24">
        <v>63.227812083227327</v>
      </c>
      <c r="G2289">
        <v>0</v>
      </c>
    </row>
    <row r="2290" spans="1:7" x14ac:dyDescent="0.35">
      <c r="A2290">
        <v>230830</v>
      </c>
      <c r="B2290">
        <v>242</v>
      </c>
      <c r="C2290" s="39">
        <v>4.8611111111111103E-3</v>
      </c>
      <c r="D2290" s="39">
        <v>5.5555555555555497E-3</v>
      </c>
      <c r="E2290">
        <v>0</v>
      </c>
      <c r="F2290" s="24">
        <v>0</v>
      </c>
      <c r="G2290">
        <v>0</v>
      </c>
    </row>
    <row r="2291" spans="1:7" x14ac:dyDescent="0.35">
      <c r="A2291">
        <v>230830</v>
      </c>
      <c r="B2291">
        <v>242</v>
      </c>
      <c r="C2291" s="39">
        <v>5.5555555555555601E-3</v>
      </c>
      <c r="D2291" s="39">
        <v>6.2500000000000003E-3</v>
      </c>
      <c r="E2291">
        <v>0</v>
      </c>
      <c r="F2291" s="24">
        <v>0</v>
      </c>
      <c r="G2291">
        <v>0</v>
      </c>
    </row>
    <row r="2292" spans="1:7" x14ac:dyDescent="0.35">
      <c r="A2292">
        <v>230830</v>
      </c>
      <c r="B2292">
        <v>242</v>
      </c>
      <c r="C2292" s="39">
        <v>6.2500000000000003E-3</v>
      </c>
      <c r="D2292" s="39">
        <v>6.9444444444444397E-3</v>
      </c>
      <c r="E2292">
        <v>0</v>
      </c>
      <c r="F2292" s="24">
        <v>0</v>
      </c>
      <c r="G2292">
        <v>0</v>
      </c>
    </row>
    <row r="2293" spans="1:7" x14ac:dyDescent="0.35">
      <c r="A2293">
        <v>230830</v>
      </c>
      <c r="B2293">
        <v>242</v>
      </c>
      <c r="C2293" s="39">
        <v>6.9444444444444397E-3</v>
      </c>
      <c r="D2293" s="39">
        <v>7.63888888888888E-3</v>
      </c>
      <c r="E2293">
        <v>0</v>
      </c>
      <c r="F2293" s="24">
        <v>0</v>
      </c>
      <c r="G2293">
        <v>0</v>
      </c>
    </row>
    <row r="2294" spans="1:7" x14ac:dyDescent="0.35">
      <c r="A2294">
        <v>230830</v>
      </c>
      <c r="B2294">
        <v>242</v>
      </c>
      <c r="C2294" s="39">
        <v>7.6388888888888904E-3</v>
      </c>
      <c r="D2294" s="39">
        <v>8.3333333333333297E-3</v>
      </c>
      <c r="E2294">
        <v>0</v>
      </c>
      <c r="F2294" s="24">
        <v>0</v>
      </c>
      <c r="G2294">
        <v>0</v>
      </c>
    </row>
    <row r="2295" spans="1:7" x14ac:dyDescent="0.35">
      <c r="A2295">
        <v>230830</v>
      </c>
      <c r="B2295">
        <v>242</v>
      </c>
      <c r="C2295" s="39">
        <v>8.3333333333333297E-3</v>
      </c>
      <c r="D2295" s="39">
        <v>9.02777777777777E-3</v>
      </c>
      <c r="E2295">
        <v>8201722.0999999996</v>
      </c>
      <c r="F2295" s="24">
        <v>63.227812083227327</v>
      </c>
      <c r="G2295">
        <v>0</v>
      </c>
    </row>
    <row r="2296" spans="1:7" x14ac:dyDescent="0.35">
      <c r="A2296">
        <v>230830</v>
      </c>
      <c r="B2296">
        <v>242</v>
      </c>
      <c r="C2296" s="39">
        <v>9.0277777777777804E-3</v>
      </c>
      <c r="D2296" s="39">
        <v>9.7222222222222206E-3</v>
      </c>
      <c r="E2296">
        <v>0</v>
      </c>
      <c r="F2296" s="24">
        <v>0</v>
      </c>
      <c r="G2296">
        <v>0</v>
      </c>
    </row>
    <row r="2297" spans="1:7" x14ac:dyDescent="0.35">
      <c r="A2297">
        <v>230830</v>
      </c>
      <c r="B2297">
        <v>242</v>
      </c>
      <c r="C2297" s="39">
        <v>9.7222222222222206E-3</v>
      </c>
      <c r="D2297" s="39">
        <v>1.0416666666666701E-2</v>
      </c>
      <c r="E2297">
        <v>0</v>
      </c>
      <c r="F2297" s="24">
        <v>0</v>
      </c>
      <c r="G2297">
        <v>0</v>
      </c>
    </row>
    <row r="2298" spans="1:7" x14ac:dyDescent="0.35">
      <c r="A2298">
        <v>230830</v>
      </c>
      <c r="B2298">
        <v>242</v>
      </c>
      <c r="C2298" s="39">
        <v>1.0416666666666701E-2</v>
      </c>
      <c r="D2298" s="39">
        <v>1.1111111111111099E-2</v>
      </c>
      <c r="E2298">
        <v>0</v>
      </c>
      <c r="F2298" s="24">
        <v>0</v>
      </c>
      <c r="G2298">
        <v>0</v>
      </c>
    </row>
    <row r="2299" spans="1:7" x14ac:dyDescent="0.35">
      <c r="A2299">
        <v>230830</v>
      </c>
      <c r="B2299">
        <v>242</v>
      </c>
      <c r="C2299" s="39">
        <v>1.1111111111111099E-2</v>
      </c>
      <c r="D2299" s="39">
        <v>1.18055555555555E-2</v>
      </c>
      <c r="E2299">
        <v>0</v>
      </c>
      <c r="F2299" s="24">
        <v>0</v>
      </c>
      <c r="G2299">
        <v>0</v>
      </c>
    </row>
    <row r="2300" spans="1:7" x14ac:dyDescent="0.35">
      <c r="A2300">
        <v>230830</v>
      </c>
      <c r="B2300">
        <v>242</v>
      </c>
      <c r="C2300" s="39">
        <v>1.18055555555556E-2</v>
      </c>
      <c r="D2300" s="39">
        <v>1.2500000000000001E-2</v>
      </c>
      <c r="E2300">
        <v>0</v>
      </c>
      <c r="F2300" s="24">
        <v>0</v>
      </c>
      <c r="G2300">
        <v>0</v>
      </c>
    </row>
    <row r="2301" spans="1:7" x14ac:dyDescent="0.35">
      <c r="A2301">
        <v>230830</v>
      </c>
      <c r="B2301">
        <v>242</v>
      </c>
      <c r="C2301" s="39">
        <v>1.2500000000000001E-2</v>
      </c>
      <c r="D2301" s="39">
        <v>1.3194444444444399E-2</v>
      </c>
      <c r="E2301">
        <v>8201722.0999999996</v>
      </c>
      <c r="F2301" s="24">
        <v>63.227812083227327</v>
      </c>
      <c r="G2301">
        <v>0</v>
      </c>
    </row>
    <row r="2302" spans="1:7" x14ac:dyDescent="0.35">
      <c r="A2302">
        <v>230830</v>
      </c>
      <c r="B2302">
        <v>242</v>
      </c>
      <c r="C2302" s="39">
        <v>1.3194444444444399E-2</v>
      </c>
      <c r="D2302" s="39">
        <v>1.38888888888888E-2</v>
      </c>
      <c r="E2302">
        <v>0</v>
      </c>
      <c r="F2302" s="24">
        <v>0</v>
      </c>
      <c r="G2302">
        <v>0</v>
      </c>
    </row>
    <row r="2303" spans="1:7" x14ac:dyDescent="0.35">
      <c r="A2303">
        <v>230830</v>
      </c>
      <c r="B2303">
        <v>242</v>
      </c>
      <c r="C2303" s="39">
        <v>1.38888888888889E-2</v>
      </c>
      <c r="D2303" s="39">
        <v>1.4583333333333301E-2</v>
      </c>
      <c r="E2303">
        <v>0</v>
      </c>
      <c r="F2303" s="24">
        <v>0</v>
      </c>
      <c r="G2303">
        <v>0</v>
      </c>
    </row>
    <row r="2304" spans="1:7" x14ac:dyDescent="0.35">
      <c r="A2304">
        <v>230830</v>
      </c>
      <c r="B2304">
        <v>242</v>
      </c>
      <c r="C2304" s="39">
        <v>1.4583333333333301E-2</v>
      </c>
      <c r="D2304" s="39">
        <v>1.5277777777777699E-2</v>
      </c>
      <c r="E2304">
        <v>0</v>
      </c>
      <c r="F2304" s="24">
        <v>0</v>
      </c>
      <c r="G2304">
        <v>0</v>
      </c>
    </row>
    <row r="2305" spans="1:7" x14ac:dyDescent="0.35">
      <c r="A2305">
        <v>230830</v>
      </c>
      <c r="B2305">
        <v>242</v>
      </c>
      <c r="C2305" s="39">
        <v>1.52777777777778E-2</v>
      </c>
      <c r="D2305" s="39">
        <v>1.59722222222222E-2</v>
      </c>
      <c r="E2305">
        <v>0</v>
      </c>
      <c r="F2305" s="24">
        <v>0</v>
      </c>
      <c r="G2305">
        <v>0</v>
      </c>
    </row>
    <row r="2306" spans="1:7" x14ac:dyDescent="0.35">
      <c r="A2306">
        <v>230830</v>
      </c>
      <c r="B2306">
        <v>242</v>
      </c>
      <c r="C2306" s="39">
        <v>1.59722222222222E-2</v>
      </c>
      <c r="D2306" s="39">
        <v>1.6666666666666601E-2</v>
      </c>
      <c r="E2306">
        <v>0</v>
      </c>
      <c r="F2306" s="24">
        <v>0</v>
      </c>
      <c r="G2306">
        <v>0</v>
      </c>
    </row>
    <row r="2307" spans="1:7" x14ac:dyDescent="0.35">
      <c r="A2307">
        <v>230831</v>
      </c>
      <c r="B2307">
        <v>243</v>
      </c>
      <c r="C2307" s="39">
        <v>0</v>
      </c>
      <c r="D2307" s="39">
        <v>6.9444444444444447E-4</v>
      </c>
      <c r="E2307">
        <v>8201722.0999999996</v>
      </c>
      <c r="F2307" s="24">
        <v>63.227812083227327</v>
      </c>
      <c r="G2307">
        <v>0</v>
      </c>
    </row>
    <row r="2308" spans="1:7" x14ac:dyDescent="0.35">
      <c r="A2308">
        <v>230831</v>
      </c>
      <c r="B2308">
        <v>243</v>
      </c>
      <c r="C2308" s="39">
        <v>6.9444444444444447E-4</v>
      </c>
      <c r="D2308" s="39">
        <v>1.3888888888888889E-3</v>
      </c>
      <c r="E2308">
        <v>0</v>
      </c>
      <c r="F2308" s="24">
        <v>0</v>
      </c>
      <c r="G2308">
        <v>0</v>
      </c>
    </row>
    <row r="2309" spans="1:7" x14ac:dyDescent="0.35">
      <c r="A2309">
        <v>230831</v>
      </c>
      <c r="B2309">
        <v>243</v>
      </c>
      <c r="C2309" s="39">
        <v>1.3888888888888889E-3</v>
      </c>
      <c r="D2309" s="39">
        <v>2.0833333333333333E-3</v>
      </c>
      <c r="E2309">
        <v>0</v>
      </c>
      <c r="F2309" s="24">
        <v>0</v>
      </c>
      <c r="G2309">
        <v>0</v>
      </c>
    </row>
    <row r="2310" spans="1:7" x14ac:dyDescent="0.35">
      <c r="A2310">
        <v>230831</v>
      </c>
      <c r="B2310">
        <v>243</v>
      </c>
      <c r="C2310" s="39">
        <v>2.0833333333333298E-3</v>
      </c>
      <c r="D2310" s="39">
        <v>2.7777777777777701E-3</v>
      </c>
      <c r="E2310">
        <v>0</v>
      </c>
      <c r="F2310" s="24">
        <v>0</v>
      </c>
      <c r="G2310">
        <v>0</v>
      </c>
    </row>
    <row r="2311" spans="1:7" x14ac:dyDescent="0.35">
      <c r="A2311">
        <v>230831</v>
      </c>
      <c r="B2311">
        <v>243</v>
      </c>
      <c r="C2311" s="39">
        <v>2.7777777777777801E-3</v>
      </c>
      <c r="D2311" s="39">
        <v>3.4722222222222199E-3</v>
      </c>
      <c r="E2311">
        <v>0</v>
      </c>
      <c r="F2311" s="24">
        <v>0</v>
      </c>
      <c r="G2311">
        <v>0</v>
      </c>
    </row>
    <row r="2312" spans="1:7" x14ac:dyDescent="0.35">
      <c r="A2312">
        <v>230831</v>
      </c>
      <c r="B2312">
        <v>243</v>
      </c>
      <c r="C2312" s="39">
        <v>3.4722222222222199E-3</v>
      </c>
      <c r="D2312" s="39">
        <v>4.1666666666666597E-3</v>
      </c>
      <c r="E2312">
        <v>0</v>
      </c>
      <c r="F2312" s="24">
        <v>0</v>
      </c>
      <c r="G2312">
        <v>0</v>
      </c>
    </row>
    <row r="2313" spans="1:7" x14ac:dyDescent="0.35">
      <c r="A2313">
        <v>230831</v>
      </c>
      <c r="B2313">
        <v>243</v>
      </c>
      <c r="C2313" s="39">
        <v>4.1666666666666701E-3</v>
      </c>
      <c r="D2313" s="39">
        <v>4.8611111111111103E-3</v>
      </c>
      <c r="E2313">
        <v>8201722.0999999996</v>
      </c>
      <c r="F2313" s="24">
        <v>63.227812083227327</v>
      </c>
      <c r="G2313">
        <v>0</v>
      </c>
    </row>
    <row r="2314" spans="1:7" x14ac:dyDescent="0.35">
      <c r="A2314">
        <v>230831</v>
      </c>
      <c r="B2314">
        <v>243</v>
      </c>
      <c r="C2314" s="39">
        <v>4.8611111111111103E-3</v>
      </c>
      <c r="D2314" s="39">
        <v>5.5555555555555497E-3</v>
      </c>
      <c r="E2314">
        <v>0</v>
      </c>
      <c r="F2314" s="24">
        <v>0</v>
      </c>
      <c r="G2314">
        <v>0</v>
      </c>
    </row>
    <row r="2315" spans="1:7" x14ac:dyDescent="0.35">
      <c r="A2315">
        <v>230831</v>
      </c>
      <c r="B2315">
        <v>243</v>
      </c>
      <c r="C2315" s="39">
        <v>5.5555555555555601E-3</v>
      </c>
      <c r="D2315" s="39">
        <v>6.2500000000000003E-3</v>
      </c>
      <c r="E2315">
        <v>0</v>
      </c>
      <c r="F2315" s="24">
        <v>0</v>
      </c>
      <c r="G2315">
        <v>0</v>
      </c>
    </row>
    <row r="2316" spans="1:7" x14ac:dyDescent="0.35">
      <c r="A2316">
        <v>230831</v>
      </c>
      <c r="B2316">
        <v>243</v>
      </c>
      <c r="C2316" s="39">
        <v>6.2500000000000003E-3</v>
      </c>
      <c r="D2316" s="39">
        <v>6.9444444444444397E-3</v>
      </c>
      <c r="E2316">
        <v>0</v>
      </c>
      <c r="F2316" s="24">
        <v>0</v>
      </c>
      <c r="G2316">
        <v>0.125</v>
      </c>
    </row>
    <row r="2317" spans="1:7" x14ac:dyDescent="0.35">
      <c r="A2317">
        <v>230831</v>
      </c>
      <c r="B2317">
        <v>243</v>
      </c>
      <c r="C2317" s="39">
        <v>6.9444444444444397E-3</v>
      </c>
      <c r="D2317" s="39">
        <v>7.63888888888888E-3</v>
      </c>
      <c r="E2317">
        <v>0</v>
      </c>
      <c r="F2317" s="24">
        <v>0</v>
      </c>
      <c r="G2317">
        <v>0.38</v>
      </c>
    </row>
    <row r="2318" spans="1:7" x14ac:dyDescent="0.35">
      <c r="A2318">
        <v>230831</v>
      </c>
      <c r="B2318">
        <v>243</v>
      </c>
      <c r="C2318" s="39">
        <v>7.6388888888888904E-3</v>
      </c>
      <c r="D2318" s="39">
        <v>8.3333333333333297E-3</v>
      </c>
      <c r="E2318">
        <v>0</v>
      </c>
      <c r="F2318" s="24">
        <v>0</v>
      </c>
      <c r="G2318">
        <v>0.125</v>
      </c>
    </row>
    <row r="2319" spans="1:7" x14ac:dyDescent="0.35">
      <c r="A2319">
        <v>230831</v>
      </c>
      <c r="B2319">
        <v>243</v>
      </c>
      <c r="C2319" s="39">
        <v>8.3333333333333297E-3</v>
      </c>
      <c r="D2319" s="39">
        <v>9.02777777777777E-3</v>
      </c>
      <c r="E2319">
        <v>8201722.0999999996</v>
      </c>
      <c r="F2319" s="24">
        <v>63.227812083227327</v>
      </c>
      <c r="G2319">
        <v>0</v>
      </c>
    </row>
    <row r="2320" spans="1:7" x14ac:dyDescent="0.35">
      <c r="A2320">
        <v>230831</v>
      </c>
      <c r="B2320">
        <v>243</v>
      </c>
      <c r="C2320" s="39">
        <v>9.0277777777777804E-3</v>
      </c>
      <c r="D2320" s="39">
        <v>9.7222222222222206E-3</v>
      </c>
      <c r="E2320">
        <v>0</v>
      </c>
      <c r="F2320" s="24">
        <v>0</v>
      </c>
      <c r="G2320">
        <v>0</v>
      </c>
    </row>
    <row r="2321" spans="1:7" x14ac:dyDescent="0.35">
      <c r="A2321">
        <v>230831</v>
      </c>
      <c r="B2321">
        <v>243</v>
      </c>
      <c r="C2321" s="39">
        <v>9.7222222222222206E-3</v>
      </c>
      <c r="D2321" s="39">
        <v>1.0416666666666701E-2</v>
      </c>
      <c r="E2321">
        <v>0</v>
      </c>
      <c r="F2321" s="24">
        <v>0</v>
      </c>
      <c r="G2321">
        <v>0</v>
      </c>
    </row>
    <row r="2322" spans="1:7" x14ac:dyDescent="0.35">
      <c r="A2322">
        <v>230831</v>
      </c>
      <c r="B2322">
        <v>243</v>
      </c>
      <c r="C2322" s="39">
        <v>1.0416666666666701E-2</v>
      </c>
      <c r="D2322" s="39">
        <v>1.1111111111111099E-2</v>
      </c>
      <c r="E2322">
        <v>0</v>
      </c>
      <c r="F2322" s="24">
        <v>0</v>
      </c>
      <c r="G2322">
        <v>0</v>
      </c>
    </row>
    <row r="2323" spans="1:7" x14ac:dyDescent="0.35">
      <c r="A2323">
        <v>230831</v>
      </c>
      <c r="B2323">
        <v>243</v>
      </c>
      <c r="C2323" s="39">
        <v>1.1111111111111099E-2</v>
      </c>
      <c r="D2323" s="39">
        <v>1.18055555555555E-2</v>
      </c>
      <c r="E2323">
        <v>0</v>
      </c>
      <c r="F2323" s="24">
        <v>0</v>
      </c>
      <c r="G2323">
        <v>0</v>
      </c>
    </row>
    <row r="2324" spans="1:7" x14ac:dyDescent="0.35">
      <c r="A2324">
        <v>230831</v>
      </c>
      <c r="B2324">
        <v>243</v>
      </c>
      <c r="C2324" s="39">
        <v>1.18055555555556E-2</v>
      </c>
      <c r="D2324" s="39">
        <v>1.2500000000000001E-2</v>
      </c>
      <c r="E2324">
        <v>0</v>
      </c>
      <c r="F2324" s="24">
        <v>0</v>
      </c>
      <c r="G2324">
        <v>0</v>
      </c>
    </row>
    <row r="2325" spans="1:7" x14ac:dyDescent="0.35">
      <c r="A2325">
        <v>230831</v>
      </c>
      <c r="B2325">
        <v>243</v>
      </c>
      <c r="C2325" s="39">
        <v>1.2500000000000001E-2</v>
      </c>
      <c r="D2325" s="39">
        <v>1.3194444444444399E-2</v>
      </c>
      <c r="E2325">
        <v>8201722.0999999996</v>
      </c>
      <c r="F2325" s="24">
        <v>63.227812083227327</v>
      </c>
      <c r="G2325">
        <v>0</v>
      </c>
    </row>
    <row r="2326" spans="1:7" x14ac:dyDescent="0.35">
      <c r="A2326">
        <v>230831</v>
      </c>
      <c r="B2326">
        <v>243</v>
      </c>
      <c r="C2326" s="39">
        <v>1.3194444444444399E-2</v>
      </c>
      <c r="D2326" s="39">
        <v>1.38888888888888E-2</v>
      </c>
      <c r="E2326">
        <v>0</v>
      </c>
      <c r="F2326" s="24">
        <v>0</v>
      </c>
      <c r="G2326">
        <v>0</v>
      </c>
    </row>
    <row r="2327" spans="1:7" x14ac:dyDescent="0.35">
      <c r="A2327">
        <v>230831</v>
      </c>
      <c r="B2327">
        <v>243</v>
      </c>
      <c r="C2327" s="39">
        <v>1.38888888888889E-2</v>
      </c>
      <c r="D2327" s="39">
        <v>1.4583333333333301E-2</v>
      </c>
      <c r="E2327">
        <v>0</v>
      </c>
      <c r="F2327" s="24">
        <v>0</v>
      </c>
      <c r="G2327">
        <v>0.38</v>
      </c>
    </row>
    <row r="2328" spans="1:7" x14ac:dyDescent="0.35">
      <c r="A2328">
        <v>230831</v>
      </c>
      <c r="B2328">
        <v>243</v>
      </c>
      <c r="C2328" s="39">
        <v>1.4583333333333301E-2</v>
      </c>
      <c r="D2328" s="39">
        <v>1.5277777777777699E-2</v>
      </c>
      <c r="E2328">
        <v>0</v>
      </c>
      <c r="F2328" s="24">
        <v>0</v>
      </c>
      <c r="G2328">
        <v>0.76</v>
      </c>
    </row>
    <row r="2329" spans="1:7" x14ac:dyDescent="0.35">
      <c r="A2329">
        <v>230831</v>
      </c>
      <c r="B2329">
        <v>243</v>
      </c>
      <c r="C2329" s="39">
        <v>1.52777777777778E-2</v>
      </c>
      <c r="D2329" s="39">
        <v>1.59722222222222E-2</v>
      </c>
      <c r="E2329">
        <v>0</v>
      </c>
      <c r="F2329" s="24">
        <v>0</v>
      </c>
      <c r="G2329">
        <v>0.63500000000000001</v>
      </c>
    </row>
    <row r="2330" spans="1:7" x14ac:dyDescent="0.35">
      <c r="A2330">
        <v>230831</v>
      </c>
      <c r="B2330">
        <v>243</v>
      </c>
      <c r="C2330" s="39">
        <v>1.59722222222222E-2</v>
      </c>
      <c r="D2330" s="39">
        <v>1.6666666666666601E-2</v>
      </c>
      <c r="E2330">
        <v>0</v>
      </c>
      <c r="F2330" s="24">
        <v>0</v>
      </c>
      <c r="G2330">
        <v>0.63500000000000001</v>
      </c>
    </row>
    <row r="2331" spans="1:7" x14ac:dyDescent="0.35">
      <c r="A2331">
        <v>230901</v>
      </c>
      <c r="B2331">
        <v>244</v>
      </c>
      <c r="C2331" s="39">
        <v>0</v>
      </c>
      <c r="D2331" s="39">
        <v>6.9444444444444447E-4</v>
      </c>
      <c r="E2331">
        <v>8201722.0999999996</v>
      </c>
      <c r="F2331" s="24">
        <v>63.227812083227327</v>
      </c>
      <c r="G2331">
        <v>0.63500000000000001</v>
      </c>
    </row>
    <row r="2332" spans="1:7" x14ac:dyDescent="0.35">
      <c r="A2332">
        <v>230901</v>
      </c>
      <c r="B2332">
        <v>244</v>
      </c>
      <c r="C2332" s="39">
        <v>6.9444444444444447E-4</v>
      </c>
      <c r="D2332" s="39">
        <v>1.3888888888888889E-3</v>
      </c>
      <c r="E2332">
        <v>0</v>
      </c>
      <c r="F2332" s="24">
        <v>0</v>
      </c>
      <c r="G2332">
        <v>0.38</v>
      </c>
    </row>
    <row r="2333" spans="1:7" x14ac:dyDescent="0.35">
      <c r="A2333">
        <v>230901</v>
      </c>
      <c r="B2333">
        <v>244</v>
      </c>
      <c r="C2333" s="39">
        <v>1.3888888888888889E-3</v>
      </c>
      <c r="D2333" s="39">
        <v>2.0833333333333333E-3</v>
      </c>
      <c r="E2333">
        <v>0</v>
      </c>
      <c r="F2333" s="24">
        <v>0</v>
      </c>
      <c r="G2333">
        <v>0.38</v>
      </c>
    </row>
    <row r="2334" spans="1:7" x14ac:dyDescent="0.35">
      <c r="A2334">
        <v>230901</v>
      </c>
      <c r="B2334">
        <v>244</v>
      </c>
      <c r="C2334" s="39">
        <v>2.0833333333333298E-3</v>
      </c>
      <c r="D2334" s="39">
        <v>2.7777777777777701E-3</v>
      </c>
      <c r="E2334">
        <v>0</v>
      </c>
      <c r="F2334" s="24">
        <v>0</v>
      </c>
      <c r="G2334">
        <v>0.25</v>
      </c>
    </row>
    <row r="2335" spans="1:7" x14ac:dyDescent="0.35">
      <c r="A2335">
        <v>230901</v>
      </c>
      <c r="B2335">
        <v>244</v>
      </c>
      <c r="C2335" s="39">
        <v>2.7777777777777801E-3</v>
      </c>
      <c r="D2335" s="39">
        <v>3.4722222222222199E-3</v>
      </c>
      <c r="E2335">
        <v>0</v>
      </c>
      <c r="F2335" s="24">
        <v>0</v>
      </c>
      <c r="G2335">
        <v>0</v>
      </c>
    </row>
    <row r="2336" spans="1:7" x14ac:dyDescent="0.35">
      <c r="A2336">
        <v>230901</v>
      </c>
      <c r="B2336">
        <v>244</v>
      </c>
      <c r="C2336" s="39">
        <v>3.4722222222222199E-3</v>
      </c>
      <c r="D2336" s="39">
        <v>4.1666666666666597E-3</v>
      </c>
      <c r="E2336">
        <v>0</v>
      </c>
      <c r="F2336" s="24">
        <v>0</v>
      </c>
      <c r="G2336">
        <v>0</v>
      </c>
    </row>
    <row r="2337" spans="1:7" x14ac:dyDescent="0.35">
      <c r="A2337">
        <v>230901</v>
      </c>
      <c r="B2337">
        <v>244</v>
      </c>
      <c r="C2337" s="39">
        <v>4.1666666666666701E-3</v>
      </c>
      <c r="D2337" s="39">
        <v>4.8611111111111103E-3</v>
      </c>
      <c r="E2337">
        <v>8201722.0999999996</v>
      </c>
      <c r="F2337" s="24">
        <v>63.227812083227327</v>
      </c>
      <c r="G2337">
        <v>0.125</v>
      </c>
    </row>
    <row r="2338" spans="1:7" x14ac:dyDescent="0.35">
      <c r="A2338">
        <v>230901</v>
      </c>
      <c r="B2338">
        <v>244</v>
      </c>
      <c r="C2338" s="39">
        <v>4.8611111111111103E-3</v>
      </c>
      <c r="D2338" s="39">
        <v>5.5555555555555497E-3</v>
      </c>
      <c r="E2338">
        <v>0</v>
      </c>
      <c r="F2338" s="24">
        <v>0</v>
      </c>
      <c r="G2338">
        <v>0</v>
      </c>
    </row>
    <row r="2339" spans="1:7" x14ac:dyDescent="0.35">
      <c r="A2339">
        <v>230901</v>
      </c>
      <c r="B2339">
        <v>244</v>
      </c>
      <c r="C2339" s="39">
        <v>5.5555555555555601E-3</v>
      </c>
      <c r="D2339" s="39">
        <v>6.2500000000000003E-3</v>
      </c>
      <c r="E2339">
        <v>0</v>
      </c>
      <c r="F2339" s="24">
        <v>0</v>
      </c>
      <c r="G2339">
        <v>0.125</v>
      </c>
    </row>
    <row r="2340" spans="1:7" x14ac:dyDescent="0.35">
      <c r="A2340">
        <v>230901</v>
      </c>
      <c r="B2340">
        <v>244</v>
      </c>
      <c r="C2340" s="39">
        <v>6.2500000000000003E-3</v>
      </c>
      <c r="D2340" s="39">
        <v>6.9444444444444397E-3</v>
      </c>
      <c r="E2340">
        <v>0</v>
      </c>
      <c r="F2340" s="24">
        <v>0</v>
      </c>
      <c r="G2340">
        <v>0</v>
      </c>
    </row>
    <row r="2341" spans="1:7" x14ac:dyDescent="0.35">
      <c r="A2341">
        <v>230901</v>
      </c>
      <c r="B2341">
        <v>244</v>
      </c>
      <c r="C2341" s="39">
        <v>6.9444444444444397E-3</v>
      </c>
      <c r="D2341" s="39">
        <v>7.63888888888888E-3</v>
      </c>
      <c r="E2341">
        <v>0</v>
      </c>
      <c r="F2341" s="24">
        <v>0</v>
      </c>
      <c r="G2341">
        <v>0.125</v>
      </c>
    </row>
    <row r="2342" spans="1:7" x14ac:dyDescent="0.35">
      <c r="A2342">
        <v>230901</v>
      </c>
      <c r="B2342">
        <v>244</v>
      </c>
      <c r="C2342" s="39">
        <v>7.6388888888888904E-3</v>
      </c>
      <c r="D2342" s="39">
        <v>8.3333333333333297E-3</v>
      </c>
      <c r="E2342">
        <v>0</v>
      </c>
      <c r="F2342" s="24">
        <v>0</v>
      </c>
      <c r="G2342">
        <v>0.38</v>
      </c>
    </row>
    <row r="2343" spans="1:7" x14ac:dyDescent="0.35">
      <c r="A2343">
        <v>230901</v>
      </c>
      <c r="B2343">
        <v>244</v>
      </c>
      <c r="C2343" s="39">
        <v>8.3333333333333297E-3</v>
      </c>
      <c r="D2343" s="39">
        <v>9.02777777777777E-3</v>
      </c>
      <c r="E2343">
        <v>8201722.0999999996</v>
      </c>
      <c r="F2343" s="24">
        <v>63.227812083227327</v>
      </c>
      <c r="G2343">
        <v>0.25</v>
      </c>
    </row>
    <row r="2344" spans="1:7" x14ac:dyDescent="0.35">
      <c r="A2344">
        <v>230901</v>
      </c>
      <c r="B2344">
        <v>244</v>
      </c>
      <c r="C2344" s="39">
        <v>9.0277777777777804E-3</v>
      </c>
      <c r="D2344" s="39">
        <v>9.7222222222222206E-3</v>
      </c>
      <c r="E2344">
        <v>0</v>
      </c>
      <c r="F2344" s="24">
        <v>0</v>
      </c>
      <c r="G2344">
        <v>0.51</v>
      </c>
    </row>
    <row r="2345" spans="1:7" x14ac:dyDescent="0.35">
      <c r="A2345">
        <v>230901</v>
      </c>
      <c r="B2345">
        <v>244</v>
      </c>
      <c r="C2345" s="39">
        <v>9.7222222222222206E-3</v>
      </c>
      <c r="D2345" s="39">
        <v>1.0416666666666701E-2</v>
      </c>
      <c r="E2345">
        <v>0</v>
      </c>
      <c r="F2345" s="24">
        <v>0</v>
      </c>
      <c r="G2345">
        <v>0.51</v>
      </c>
    </row>
    <row r="2346" spans="1:7" x14ac:dyDescent="0.35">
      <c r="A2346">
        <v>230901</v>
      </c>
      <c r="B2346">
        <v>244</v>
      </c>
      <c r="C2346" s="39">
        <v>1.0416666666666701E-2</v>
      </c>
      <c r="D2346" s="39">
        <v>1.1111111111111099E-2</v>
      </c>
      <c r="E2346">
        <v>0</v>
      </c>
      <c r="F2346" s="24">
        <v>0</v>
      </c>
      <c r="G2346">
        <v>0.25</v>
      </c>
    </row>
    <row r="2347" spans="1:7" x14ac:dyDescent="0.35">
      <c r="A2347">
        <v>230901</v>
      </c>
      <c r="B2347">
        <v>244</v>
      </c>
      <c r="C2347" s="39">
        <v>1.1111111111111099E-2</v>
      </c>
      <c r="D2347" s="39">
        <v>1.18055555555555E-2</v>
      </c>
      <c r="E2347">
        <v>0</v>
      </c>
      <c r="F2347" s="24">
        <v>0</v>
      </c>
      <c r="G2347">
        <v>0.25</v>
      </c>
    </row>
    <row r="2348" spans="1:7" x14ac:dyDescent="0.35">
      <c r="A2348">
        <v>230901</v>
      </c>
      <c r="B2348">
        <v>244</v>
      </c>
      <c r="C2348" s="39">
        <v>1.18055555555556E-2</v>
      </c>
      <c r="D2348" s="39">
        <v>1.2500000000000001E-2</v>
      </c>
      <c r="E2348">
        <v>0</v>
      </c>
      <c r="F2348" s="24">
        <v>0</v>
      </c>
      <c r="G2348">
        <v>0.125</v>
      </c>
    </row>
    <row r="2349" spans="1:7" x14ac:dyDescent="0.35">
      <c r="A2349">
        <v>230901</v>
      </c>
      <c r="B2349">
        <v>244</v>
      </c>
      <c r="C2349" s="39">
        <v>1.2500000000000001E-2</v>
      </c>
      <c r="D2349" s="39">
        <v>1.3194444444444399E-2</v>
      </c>
      <c r="E2349">
        <v>8201722.0999999996</v>
      </c>
      <c r="F2349" s="24">
        <v>63.227812083227327</v>
      </c>
      <c r="G2349">
        <v>0.125</v>
      </c>
    </row>
    <row r="2350" spans="1:7" x14ac:dyDescent="0.35">
      <c r="A2350">
        <v>230901</v>
      </c>
      <c r="B2350">
        <v>244</v>
      </c>
      <c r="C2350" s="39">
        <v>1.3194444444444399E-2</v>
      </c>
      <c r="D2350" s="39">
        <v>1.38888888888888E-2</v>
      </c>
      <c r="E2350">
        <v>0</v>
      </c>
      <c r="F2350" s="24">
        <v>0</v>
      </c>
      <c r="G2350">
        <v>0.125</v>
      </c>
    </row>
    <row r="2351" spans="1:7" x14ac:dyDescent="0.35">
      <c r="A2351">
        <v>230901</v>
      </c>
      <c r="B2351">
        <v>244</v>
      </c>
      <c r="C2351" s="39">
        <v>1.38888888888889E-2</v>
      </c>
      <c r="D2351" s="39">
        <v>1.4583333333333301E-2</v>
      </c>
      <c r="E2351">
        <v>0</v>
      </c>
      <c r="F2351" s="24">
        <v>0</v>
      </c>
      <c r="G2351">
        <v>0.25</v>
      </c>
    </row>
    <row r="2352" spans="1:7" x14ac:dyDescent="0.35">
      <c r="A2352">
        <v>230901</v>
      </c>
      <c r="B2352">
        <v>244</v>
      </c>
      <c r="C2352" s="39">
        <v>1.4583333333333301E-2</v>
      </c>
      <c r="D2352" s="39">
        <v>1.5277777777777699E-2</v>
      </c>
      <c r="E2352">
        <v>0</v>
      </c>
      <c r="F2352" s="24">
        <v>0</v>
      </c>
      <c r="G2352">
        <v>0.125</v>
      </c>
    </row>
    <row r="2353" spans="1:7" x14ac:dyDescent="0.35">
      <c r="A2353">
        <v>230901</v>
      </c>
      <c r="B2353">
        <v>244</v>
      </c>
      <c r="C2353" s="39">
        <v>1.52777777777778E-2</v>
      </c>
      <c r="D2353" s="39">
        <v>1.59722222222222E-2</v>
      </c>
      <c r="E2353">
        <v>0</v>
      </c>
      <c r="F2353" s="24">
        <v>0</v>
      </c>
      <c r="G2353">
        <v>0.25</v>
      </c>
    </row>
    <row r="2354" spans="1:7" x14ac:dyDescent="0.35">
      <c r="A2354">
        <v>230901</v>
      </c>
      <c r="B2354">
        <v>244</v>
      </c>
      <c r="C2354" s="39">
        <v>1.59722222222222E-2</v>
      </c>
      <c r="D2354" s="39">
        <v>1.6666666666666601E-2</v>
      </c>
      <c r="E2354">
        <v>0</v>
      </c>
      <c r="F2354" s="24">
        <v>0</v>
      </c>
      <c r="G2354">
        <v>0.25</v>
      </c>
    </row>
    <row r="2355" spans="1:7" x14ac:dyDescent="0.35">
      <c r="A2355">
        <v>230902</v>
      </c>
      <c r="B2355">
        <v>245</v>
      </c>
      <c r="C2355" s="39">
        <v>0</v>
      </c>
      <c r="D2355" s="39">
        <v>6.9444444444444447E-4</v>
      </c>
      <c r="E2355">
        <v>8201722.0999999996</v>
      </c>
      <c r="F2355" s="24">
        <v>63.227812083227327</v>
      </c>
      <c r="G2355">
        <v>0.25</v>
      </c>
    </row>
    <row r="2356" spans="1:7" x14ac:dyDescent="0.35">
      <c r="A2356">
        <v>230902</v>
      </c>
      <c r="B2356">
        <v>245</v>
      </c>
      <c r="C2356" s="39">
        <v>6.9444444444444447E-4</v>
      </c>
      <c r="D2356" s="39">
        <v>1.3888888888888889E-3</v>
      </c>
      <c r="E2356">
        <v>0</v>
      </c>
      <c r="F2356" s="24">
        <v>0</v>
      </c>
      <c r="G2356">
        <v>0.25</v>
      </c>
    </row>
    <row r="2357" spans="1:7" x14ac:dyDescent="0.35">
      <c r="A2357">
        <v>230902</v>
      </c>
      <c r="B2357">
        <v>245</v>
      </c>
      <c r="C2357" s="39">
        <v>1.3888888888888889E-3</v>
      </c>
      <c r="D2357" s="39">
        <v>2.0833333333333333E-3</v>
      </c>
      <c r="E2357">
        <v>0</v>
      </c>
      <c r="F2357" s="24">
        <v>0</v>
      </c>
      <c r="G2357">
        <v>0.25</v>
      </c>
    </row>
    <row r="2358" spans="1:7" x14ac:dyDescent="0.35">
      <c r="A2358">
        <v>230902</v>
      </c>
      <c r="B2358">
        <v>245</v>
      </c>
      <c r="C2358" s="39">
        <v>2.0833333333333298E-3</v>
      </c>
      <c r="D2358" s="39">
        <v>2.7777777777777701E-3</v>
      </c>
      <c r="E2358">
        <v>0</v>
      </c>
      <c r="F2358" s="24">
        <v>0</v>
      </c>
      <c r="G2358">
        <v>0.255</v>
      </c>
    </row>
    <row r="2359" spans="1:7" x14ac:dyDescent="0.35">
      <c r="A2359">
        <v>230902</v>
      </c>
      <c r="B2359">
        <v>245</v>
      </c>
      <c r="C2359" s="39">
        <v>2.7777777777777801E-3</v>
      </c>
      <c r="D2359" s="39">
        <v>3.4722222222222199E-3</v>
      </c>
      <c r="E2359">
        <v>0</v>
      </c>
      <c r="F2359" s="24">
        <v>0</v>
      </c>
      <c r="G2359">
        <v>0.255</v>
      </c>
    </row>
    <row r="2360" spans="1:7" x14ac:dyDescent="0.35">
      <c r="A2360">
        <v>230902</v>
      </c>
      <c r="B2360">
        <v>245</v>
      </c>
      <c r="C2360" s="39">
        <v>3.4722222222222199E-3</v>
      </c>
      <c r="D2360" s="39">
        <v>4.1666666666666597E-3</v>
      </c>
      <c r="E2360">
        <v>0</v>
      </c>
      <c r="F2360" s="24">
        <v>0</v>
      </c>
      <c r="G2360">
        <v>0.25</v>
      </c>
    </row>
    <row r="2361" spans="1:7" x14ac:dyDescent="0.35">
      <c r="A2361">
        <v>230902</v>
      </c>
      <c r="B2361">
        <v>245</v>
      </c>
      <c r="C2361" s="39">
        <v>4.1666666666666701E-3</v>
      </c>
      <c r="D2361" s="39">
        <v>4.8611111111111103E-3</v>
      </c>
      <c r="E2361">
        <v>8201722.0999999996</v>
      </c>
      <c r="F2361" s="24">
        <v>63.227812083227327</v>
      </c>
      <c r="G2361">
        <v>0.25</v>
      </c>
    </row>
    <row r="2362" spans="1:7" x14ac:dyDescent="0.35">
      <c r="A2362">
        <v>230902</v>
      </c>
      <c r="B2362">
        <v>245</v>
      </c>
      <c r="C2362" s="39">
        <v>4.8611111111111103E-3</v>
      </c>
      <c r="D2362" s="39">
        <v>5.5555555555555497E-3</v>
      </c>
      <c r="E2362">
        <v>0</v>
      </c>
      <c r="F2362" s="24">
        <v>0</v>
      </c>
      <c r="G2362">
        <v>0.25</v>
      </c>
    </row>
    <row r="2363" spans="1:7" x14ac:dyDescent="0.35">
      <c r="A2363">
        <v>230902</v>
      </c>
      <c r="B2363">
        <v>245</v>
      </c>
      <c r="C2363" s="39">
        <v>5.5555555555555601E-3</v>
      </c>
      <c r="D2363" s="39">
        <v>6.2500000000000003E-3</v>
      </c>
      <c r="E2363">
        <v>0</v>
      </c>
      <c r="F2363" s="24">
        <v>0</v>
      </c>
      <c r="G2363">
        <v>0.25</v>
      </c>
    </row>
    <row r="2364" spans="1:7" x14ac:dyDescent="0.35">
      <c r="A2364">
        <v>230902</v>
      </c>
      <c r="B2364">
        <v>245</v>
      </c>
      <c r="C2364" s="39">
        <v>6.2500000000000003E-3</v>
      </c>
      <c r="D2364" s="39">
        <v>6.9444444444444397E-3</v>
      </c>
      <c r="E2364">
        <v>0</v>
      </c>
      <c r="F2364" s="24">
        <v>0</v>
      </c>
      <c r="G2364">
        <v>0.25</v>
      </c>
    </row>
    <row r="2365" spans="1:7" x14ac:dyDescent="0.35">
      <c r="A2365">
        <v>230902</v>
      </c>
      <c r="B2365">
        <v>245</v>
      </c>
      <c r="C2365" s="39">
        <v>6.9444444444444397E-3</v>
      </c>
      <c r="D2365" s="39">
        <v>7.63888888888888E-3</v>
      </c>
      <c r="E2365">
        <v>0</v>
      </c>
      <c r="F2365" s="24">
        <v>0</v>
      </c>
      <c r="G2365">
        <v>0.125</v>
      </c>
    </row>
    <row r="2366" spans="1:7" x14ac:dyDescent="0.35">
      <c r="A2366">
        <v>230902</v>
      </c>
      <c r="B2366">
        <v>245</v>
      </c>
      <c r="C2366" s="39">
        <v>7.6388888888888904E-3</v>
      </c>
      <c r="D2366" s="39">
        <v>8.3333333333333297E-3</v>
      </c>
      <c r="E2366">
        <v>0</v>
      </c>
      <c r="F2366" s="24">
        <v>0</v>
      </c>
      <c r="G2366">
        <v>0.25</v>
      </c>
    </row>
    <row r="2367" spans="1:7" x14ac:dyDescent="0.35">
      <c r="A2367">
        <v>230902</v>
      </c>
      <c r="B2367">
        <v>245</v>
      </c>
      <c r="C2367" s="39">
        <v>8.3333333333333297E-3</v>
      </c>
      <c r="D2367" s="39">
        <v>9.02777777777777E-3</v>
      </c>
      <c r="E2367">
        <v>8201722.0999999996</v>
      </c>
      <c r="F2367" s="24">
        <v>63.227812083227327</v>
      </c>
      <c r="G2367">
        <v>0.25</v>
      </c>
    </row>
    <row r="2368" spans="1:7" x14ac:dyDescent="0.35">
      <c r="A2368">
        <v>230902</v>
      </c>
      <c r="B2368">
        <v>245</v>
      </c>
      <c r="C2368" s="39">
        <v>9.0277777777777804E-3</v>
      </c>
      <c r="D2368" s="39">
        <v>9.7222222222222206E-3</v>
      </c>
      <c r="E2368">
        <v>0</v>
      </c>
      <c r="F2368" s="24">
        <v>0</v>
      </c>
      <c r="G2368">
        <v>0.125</v>
      </c>
    </row>
    <row r="2369" spans="1:7" x14ac:dyDescent="0.35">
      <c r="A2369">
        <v>230902</v>
      </c>
      <c r="B2369">
        <v>245</v>
      </c>
      <c r="C2369" s="39">
        <v>9.7222222222222206E-3</v>
      </c>
      <c r="D2369" s="39">
        <v>1.0416666666666701E-2</v>
      </c>
      <c r="E2369">
        <v>0</v>
      </c>
      <c r="F2369" s="24">
        <v>0</v>
      </c>
      <c r="G2369">
        <v>0.125</v>
      </c>
    </row>
    <row r="2370" spans="1:7" x14ac:dyDescent="0.35">
      <c r="A2370">
        <v>230902</v>
      </c>
      <c r="B2370">
        <v>245</v>
      </c>
      <c r="C2370" s="39">
        <v>1.0416666666666701E-2</v>
      </c>
      <c r="D2370" s="39">
        <v>1.1111111111111099E-2</v>
      </c>
      <c r="E2370">
        <v>0</v>
      </c>
      <c r="F2370" s="24">
        <v>0</v>
      </c>
      <c r="G2370">
        <v>0.25</v>
      </c>
    </row>
    <row r="2371" spans="1:7" x14ac:dyDescent="0.35">
      <c r="A2371">
        <v>230902</v>
      </c>
      <c r="B2371">
        <v>245</v>
      </c>
      <c r="C2371" s="39">
        <v>1.1111111111111099E-2</v>
      </c>
      <c r="D2371" s="39">
        <v>1.18055555555555E-2</v>
      </c>
      <c r="E2371">
        <v>0</v>
      </c>
      <c r="F2371" s="24">
        <v>0</v>
      </c>
      <c r="G2371">
        <v>0.125</v>
      </c>
    </row>
    <row r="2372" spans="1:7" x14ac:dyDescent="0.35">
      <c r="A2372">
        <v>230902</v>
      </c>
      <c r="B2372">
        <v>245</v>
      </c>
      <c r="C2372" s="39">
        <v>1.18055555555556E-2</v>
      </c>
      <c r="D2372" s="39">
        <v>1.2500000000000001E-2</v>
      </c>
      <c r="E2372">
        <v>0</v>
      </c>
      <c r="F2372" s="24">
        <v>0</v>
      </c>
      <c r="G2372">
        <v>0.25</v>
      </c>
    </row>
    <row r="2373" spans="1:7" x14ac:dyDescent="0.35">
      <c r="A2373">
        <v>230902</v>
      </c>
      <c r="B2373">
        <v>245</v>
      </c>
      <c r="C2373" s="39">
        <v>1.2500000000000001E-2</v>
      </c>
      <c r="D2373" s="39">
        <v>1.3194444444444399E-2</v>
      </c>
      <c r="E2373">
        <v>8201722.0999999996</v>
      </c>
      <c r="F2373" s="24">
        <v>63.227812083227327</v>
      </c>
      <c r="G2373">
        <v>0.125</v>
      </c>
    </row>
    <row r="2374" spans="1:7" x14ac:dyDescent="0.35">
      <c r="A2374">
        <v>230902</v>
      </c>
      <c r="B2374">
        <v>245</v>
      </c>
      <c r="C2374" s="39">
        <v>1.3194444444444399E-2</v>
      </c>
      <c r="D2374" s="39">
        <v>1.38888888888888E-2</v>
      </c>
      <c r="E2374">
        <v>0</v>
      </c>
      <c r="F2374" s="24">
        <v>0</v>
      </c>
      <c r="G2374">
        <v>0.125</v>
      </c>
    </row>
    <row r="2375" spans="1:7" x14ac:dyDescent="0.35">
      <c r="A2375">
        <v>230902</v>
      </c>
      <c r="B2375">
        <v>245</v>
      </c>
      <c r="C2375" s="39">
        <v>1.38888888888889E-2</v>
      </c>
      <c r="D2375" s="39">
        <v>1.4583333333333301E-2</v>
      </c>
      <c r="E2375">
        <v>0</v>
      </c>
      <c r="F2375" s="24">
        <v>0</v>
      </c>
      <c r="G2375">
        <v>0.25</v>
      </c>
    </row>
    <row r="2376" spans="1:7" x14ac:dyDescent="0.35">
      <c r="A2376">
        <v>230902</v>
      </c>
      <c r="B2376">
        <v>245</v>
      </c>
      <c r="C2376" s="39">
        <v>1.4583333333333301E-2</v>
      </c>
      <c r="D2376" s="39">
        <v>1.5277777777777699E-2</v>
      </c>
      <c r="E2376">
        <v>0</v>
      </c>
      <c r="F2376" s="24">
        <v>0</v>
      </c>
      <c r="G2376">
        <v>0.125</v>
      </c>
    </row>
    <row r="2377" spans="1:7" x14ac:dyDescent="0.35">
      <c r="A2377">
        <v>230902</v>
      </c>
      <c r="B2377">
        <v>245</v>
      </c>
      <c r="C2377" s="39">
        <v>1.52777777777778E-2</v>
      </c>
      <c r="D2377" s="39">
        <v>1.59722222222222E-2</v>
      </c>
      <c r="E2377">
        <v>0</v>
      </c>
      <c r="F2377" s="24">
        <v>0</v>
      </c>
      <c r="G2377">
        <v>0.125</v>
      </c>
    </row>
    <row r="2378" spans="1:7" x14ac:dyDescent="0.35">
      <c r="A2378">
        <v>230902</v>
      </c>
      <c r="B2378">
        <v>245</v>
      </c>
      <c r="C2378" s="39">
        <v>1.59722222222222E-2</v>
      </c>
      <c r="D2378" s="39">
        <v>1.6666666666666601E-2</v>
      </c>
      <c r="E2378">
        <v>0</v>
      </c>
      <c r="F2378" s="24">
        <v>0</v>
      </c>
      <c r="G2378">
        <v>0.125</v>
      </c>
    </row>
    <row r="2379" spans="1:7" x14ac:dyDescent="0.35">
      <c r="A2379">
        <v>230903</v>
      </c>
      <c r="B2379">
        <v>246</v>
      </c>
      <c r="C2379" s="39">
        <v>0</v>
      </c>
      <c r="D2379" s="39">
        <v>6.9444444444444447E-4</v>
      </c>
      <c r="E2379">
        <v>8201722.0999999996</v>
      </c>
      <c r="F2379" s="24">
        <v>63.227812083227327</v>
      </c>
      <c r="G2379">
        <v>0.125</v>
      </c>
    </row>
    <row r="2380" spans="1:7" x14ac:dyDescent="0.35">
      <c r="A2380">
        <v>230903</v>
      </c>
      <c r="B2380">
        <v>246</v>
      </c>
      <c r="C2380" s="39">
        <v>6.9444444444444447E-4</v>
      </c>
      <c r="D2380" s="39">
        <v>1.3888888888888889E-3</v>
      </c>
      <c r="E2380">
        <v>0</v>
      </c>
      <c r="F2380" s="24">
        <v>0</v>
      </c>
      <c r="G2380">
        <v>0.125</v>
      </c>
    </row>
    <row r="2381" spans="1:7" x14ac:dyDescent="0.35">
      <c r="A2381">
        <v>230903</v>
      </c>
      <c r="B2381">
        <v>246</v>
      </c>
      <c r="C2381" s="39">
        <v>1.3888888888888889E-3</v>
      </c>
      <c r="D2381" s="39">
        <v>2.0833333333333333E-3</v>
      </c>
      <c r="E2381">
        <v>0</v>
      </c>
      <c r="F2381" s="24">
        <v>0</v>
      </c>
      <c r="G2381">
        <v>0.25</v>
      </c>
    </row>
    <row r="2382" spans="1:7" x14ac:dyDescent="0.35">
      <c r="A2382">
        <v>230903</v>
      </c>
      <c r="B2382">
        <v>246</v>
      </c>
      <c r="C2382" s="39">
        <v>2.0833333333333298E-3</v>
      </c>
      <c r="D2382" s="39">
        <v>2.7777777777777701E-3</v>
      </c>
      <c r="E2382">
        <v>0</v>
      </c>
      <c r="F2382" s="24">
        <v>0</v>
      </c>
      <c r="G2382">
        <v>0.125</v>
      </c>
    </row>
    <row r="2383" spans="1:7" x14ac:dyDescent="0.35">
      <c r="A2383">
        <v>230903</v>
      </c>
      <c r="B2383">
        <v>246</v>
      </c>
      <c r="C2383" s="39">
        <v>2.7777777777777801E-3</v>
      </c>
      <c r="D2383" s="39">
        <v>3.4722222222222199E-3</v>
      </c>
      <c r="E2383">
        <v>0</v>
      </c>
      <c r="F2383" s="24">
        <v>0</v>
      </c>
      <c r="G2383">
        <v>0.125</v>
      </c>
    </row>
    <row r="2384" spans="1:7" x14ac:dyDescent="0.35">
      <c r="A2384">
        <v>230903</v>
      </c>
      <c r="B2384">
        <v>246</v>
      </c>
      <c r="C2384" s="39">
        <v>3.4722222222222199E-3</v>
      </c>
      <c r="D2384" s="39">
        <v>4.1666666666666597E-3</v>
      </c>
      <c r="E2384">
        <v>0</v>
      </c>
      <c r="F2384" s="24">
        <v>0</v>
      </c>
      <c r="G2384">
        <v>0.125</v>
      </c>
    </row>
    <row r="2385" spans="1:7" x14ac:dyDescent="0.35">
      <c r="A2385">
        <v>230903</v>
      </c>
      <c r="B2385">
        <v>246</v>
      </c>
      <c r="C2385" s="39">
        <v>4.1666666666666701E-3</v>
      </c>
      <c r="D2385" s="39">
        <v>4.8611111111111103E-3</v>
      </c>
      <c r="E2385">
        <v>8201722.0999999996</v>
      </c>
      <c r="F2385" s="24">
        <v>63.227812083227327</v>
      </c>
      <c r="G2385">
        <v>0.25</v>
      </c>
    </row>
    <row r="2386" spans="1:7" x14ac:dyDescent="0.35">
      <c r="A2386">
        <v>230903</v>
      </c>
      <c r="B2386">
        <v>246</v>
      </c>
      <c r="C2386" s="39">
        <v>4.8611111111111103E-3</v>
      </c>
      <c r="D2386" s="39">
        <v>5.5555555555555497E-3</v>
      </c>
      <c r="E2386">
        <v>0</v>
      </c>
      <c r="F2386" s="24">
        <v>0</v>
      </c>
      <c r="G2386">
        <v>0.125</v>
      </c>
    </row>
    <row r="2387" spans="1:7" x14ac:dyDescent="0.35">
      <c r="A2387">
        <v>230903</v>
      </c>
      <c r="B2387">
        <v>246</v>
      </c>
      <c r="C2387" s="39">
        <v>5.5555555555555601E-3</v>
      </c>
      <c r="D2387" s="39">
        <v>6.2500000000000003E-3</v>
      </c>
      <c r="E2387">
        <v>0</v>
      </c>
      <c r="F2387" s="24">
        <v>0</v>
      </c>
      <c r="G2387">
        <v>0.25</v>
      </c>
    </row>
    <row r="2388" spans="1:7" x14ac:dyDescent="0.35">
      <c r="A2388">
        <v>230903</v>
      </c>
      <c r="B2388">
        <v>246</v>
      </c>
      <c r="C2388" s="39">
        <v>6.2500000000000003E-3</v>
      </c>
      <c r="D2388" s="39">
        <v>6.9444444444444397E-3</v>
      </c>
      <c r="E2388">
        <v>0</v>
      </c>
      <c r="F2388" s="24">
        <v>0</v>
      </c>
      <c r="G2388">
        <v>0.25</v>
      </c>
    </row>
    <row r="2389" spans="1:7" x14ac:dyDescent="0.35">
      <c r="A2389">
        <v>230903</v>
      </c>
      <c r="B2389">
        <v>246</v>
      </c>
      <c r="C2389" s="39">
        <v>6.9444444444444397E-3</v>
      </c>
      <c r="D2389" s="39">
        <v>7.63888888888888E-3</v>
      </c>
      <c r="E2389">
        <v>0</v>
      </c>
      <c r="F2389" s="24">
        <v>0</v>
      </c>
      <c r="G2389">
        <v>0.125</v>
      </c>
    </row>
    <row r="2390" spans="1:7" x14ac:dyDescent="0.35">
      <c r="A2390">
        <v>230903</v>
      </c>
      <c r="B2390">
        <v>246</v>
      </c>
      <c r="C2390" s="39">
        <v>7.6388888888888904E-3</v>
      </c>
      <c r="D2390" s="39">
        <v>8.3333333333333297E-3</v>
      </c>
      <c r="E2390">
        <v>0</v>
      </c>
      <c r="F2390" s="24">
        <v>0</v>
      </c>
      <c r="G2390">
        <v>0.25</v>
      </c>
    </row>
    <row r="2391" spans="1:7" x14ac:dyDescent="0.35">
      <c r="A2391">
        <v>230903</v>
      </c>
      <c r="B2391">
        <v>246</v>
      </c>
      <c r="C2391" s="39">
        <v>8.3333333333333297E-3</v>
      </c>
      <c r="D2391" s="39">
        <v>9.02777777777777E-3</v>
      </c>
      <c r="E2391">
        <v>8201722.0999999996</v>
      </c>
      <c r="F2391" s="24">
        <v>63.227812083227327</v>
      </c>
      <c r="G2391">
        <v>0.125</v>
      </c>
    </row>
    <row r="2392" spans="1:7" x14ac:dyDescent="0.35">
      <c r="A2392">
        <v>230903</v>
      </c>
      <c r="B2392">
        <v>246</v>
      </c>
      <c r="C2392" s="39">
        <v>9.0277777777777804E-3</v>
      </c>
      <c r="D2392" s="39">
        <v>9.7222222222222206E-3</v>
      </c>
      <c r="E2392">
        <v>0</v>
      </c>
      <c r="F2392" s="24">
        <v>0</v>
      </c>
      <c r="G2392">
        <v>0.25</v>
      </c>
    </row>
    <row r="2393" spans="1:7" x14ac:dyDescent="0.35">
      <c r="A2393">
        <v>230903</v>
      </c>
      <c r="B2393">
        <v>246</v>
      </c>
      <c r="C2393" s="39">
        <v>9.7222222222222206E-3</v>
      </c>
      <c r="D2393" s="39">
        <v>1.0416666666666701E-2</v>
      </c>
      <c r="E2393">
        <v>0</v>
      </c>
      <c r="F2393" s="24">
        <v>0</v>
      </c>
      <c r="G2393">
        <v>0.125</v>
      </c>
    </row>
    <row r="2394" spans="1:7" x14ac:dyDescent="0.35">
      <c r="A2394">
        <v>230903</v>
      </c>
      <c r="B2394">
        <v>246</v>
      </c>
      <c r="C2394" s="39">
        <v>1.0416666666666701E-2</v>
      </c>
      <c r="D2394" s="39">
        <v>1.1111111111111099E-2</v>
      </c>
      <c r="E2394">
        <v>0</v>
      </c>
      <c r="F2394" s="24">
        <v>0</v>
      </c>
      <c r="G2394">
        <v>0.25</v>
      </c>
    </row>
    <row r="2395" spans="1:7" x14ac:dyDescent="0.35">
      <c r="A2395">
        <v>230903</v>
      </c>
      <c r="B2395">
        <v>246</v>
      </c>
      <c r="C2395" s="39">
        <v>1.1111111111111099E-2</v>
      </c>
      <c r="D2395" s="39">
        <v>1.18055555555555E-2</v>
      </c>
      <c r="E2395">
        <v>0</v>
      </c>
      <c r="F2395" s="24">
        <v>0</v>
      </c>
      <c r="G2395">
        <v>0.125</v>
      </c>
    </row>
    <row r="2396" spans="1:7" x14ac:dyDescent="0.35">
      <c r="A2396">
        <v>230903</v>
      </c>
      <c r="B2396">
        <v>246</v>
      </c>
      <c r="C2396" s="39">
        <v>1.18055555555556E-2</v>
      </c>
      <c r="D2396" s="39">
        <v>1.2500000000000001E-2</v>
      </c>
      <c r="E2396">
        <v>0</v>
      </c>
      <c r="F2396" s="24">
        <v>0</v>
      </c>
      <c r="G2396">
        <v>0.125</v>
      </c>
    </row>
    <row r="2397" spans="1:7" x14ac:dyDescent="0.35">
      <c r="A2397">
        <v>230903</v>
      </c>
      <c r="B2397">
        <v>246</v>
      </c>
      <c r="C2397" s="39">
        <v>1.2500000000000001E-2</v>
      </c>
      <c r="D2397" s="39">
        <v>1.3194444444444399E-2</v>
      </c>
      <c r="E2397">
        <v>8201722.0999999996</v>
      </c>
      <c r="F2397" s="24">
        <v>63.227812083227327</v>
      </c>
      <c r="G2397">
        <v>0.25</v>
      </c>
    </row>
    <row r="2398" spans="1:7" x14ac:dyDescent="0.35">
      <c r="A2398">
        <v>230903</v>
      </c>
      <c r="B2398">
        <v>246</v>
      </c>
      <c r="C2398" s="39">
        <v>1.3194444444444399E-2</v>
      </c>
      <c r="D2398" s="39">
        <v>1.38888888888888E-2</v>
      </c>
      <c r="E2398">
        <v>0</v>
      </c>
      <c r="F2398" s="24">
        <v>0</v>
      </c>
      <c r="G2398">
        <v>0.125</v>
      </c>
    </row>
    <row r="2399" spans="1:7" x14ac:dyDescent="0.35">
      <c r="A2399">
        <v>230903</v>
      </c>
      <c r="B2399">
        <v>246</v>
      </c>
      <c r="C2399" s="39">
        <v>1.38888888888889E-2</v>
      </c>
      <c r="D2399" s="39">
        <v>1.4583333333333301E-2</v>
      </c>
      <c r="E2399">
        <v>0</v>
      </c>
      <c r="F2399" s="24">
        <v>0</v>
      </c>
      <c r="G2399">
        <v>0.125</v>
      </c>
    </row>
    <row r="2400" spans="1:7" x14ac:dyDescent="0.35">
      <c r="A2400">
        <v>230903</v>
      </c>
      <c r="B2400">
        <v>246</v>
      </c>
      <c r="C2400" s="39">
        <v>1.4583333333333301E-2</v>
      </c>
      <c r="D2400" s="39">
        <v>1.5277777777777699E-2</v>
      </c>
      <c r="E2400">
        <v>0</v>
      </c>
      <c r="F2400" s="24">
        <v>0</v>
      </c>
      <c r="G2400">
        <v>0.125</v>
      </c>
    </row>
    <row r="2401" spans="1:7" x14ac:dyDescent="0.35">
      <c r="A2401">
        <v>230903</v>
      </c>
      <c r="B2401">
        <v>246</v>
      </c>
      <c r="C2401" s="39">
        <v>1.52777777777778E-2</v>
      </c>
      <c r="D2401" s="39">
        <v>1.59722222222222E-2</v>
      </c>
      <c r="E2401">
        <v>0</v>
      </c>
      <c r="F2401" s="24">
        <v>0</v>
      </c>
      <c r="G2401">
        <v>0.125</v>
      </c>
    </row>
    <row r="2402" spans="1:7" x14ac:dyDescent="0.35">
      <c r="A2402">
        <v>230903</v>
      </c>
      <c r="B2402">
        <v>246</v>
      </c>
      <c r="C2402" s="39">
        <v>1.59722222222222E-2</v>
      </c>
      <c r="D2402" s="39">
        <v>1.6666666666666601E-2</v>
      </c>
      <c r="E2402">
        <v>0</v>
      </c>
      <c r="F2402" s="24">
        <v>0</v>
      </c>
      <c r="G2402">
        <v>0.125</v>
      </c>
    </row>
    <row r="2403" spans="1:7" x14ac:dyDescent="0.35">
      <c r="A2403">
        <v>230904</v>
      </c>
      <c r="B2403">
        <v>247</v>
      </c>
      <c r="C2403" s="39">
        <v>0</v>
      </c>
      <c r="D2403" s="39">
        <v>6.9444444444444447E-4</v>
      </c>
      <c r="E2403">
        <v>8201722.0999999996</v>
      </c>
      <c r="F2403" s="24">
        <v>63.227812083227327</v>
      </c>
      <c r="G2403">
        <v>0.125</v>
      </c>
    </row>
    <row r="2404" spans="1:7" x14ac:dyDescent="0.35">
      <c r="A2404">
        <v>230904</v>
      </c>
      <c r="B2404">
        <v>247</v>
      </c>
      <c r="C2404" s="39">
        <v>6.9444444444444447E-4</v>
      </c>
      <c r="D2404" s="39">
        <v>1.3888888888888889E-3</v>
      </c>
      <c r="E2404">
        <v>0</v>
      </c>
      <c r="F2404" s="24">
        <v>0</v>
      </c>
      <c r="G2404">
        <v>0.125</v>
      </c>
    </row>
    <row r="2405" spans="1:7" x14ac:dyDescent="0.35">
      <c r="A2405">
        <v>230904</v>
      </c>
      <c r="B2405">
        <v>247</v>
      </c>
      <c r="C2405" s="39">
        <v>1.3888888888888889E-3</v>
      </c>
      <c r="D2405" s="39">
        <v>2.0833333333333333E-3</v>
      </c>
      <c r="E2405">
        <v>0</v>
      </c>
      <c r="F2405" s="24">
        <v>0</v>
      </c>
      <c r="G2405">
        <v>0.125</v>
      </c>
    </row>
    <row r="2406" spans="1:7" x14ac:dyDescent="0.35">
      <c r="A2406">
        <v>230904</v>
      </c>
      <c r="B2406">
        <v>247</v>
      </c>
      <c r="C2406" s="39">
        <v>2.0833333333333298E-3</v>
      </c>
      <c r="D2406" s="39">
        <v>2.7777777777777701E-3</v>
      </c>
      <c r="E2406">
        <v>0</v>
      </c>
      <c r="F2406" s="24">
        <v>0</v>
      </c>
      <c r="G2406">
        <v>0.25</v>
      </c>
    </row>
    <row r="2407" spans="1:7" x14ac:dyDescent="0.35">
      <c r="A2407">
        <v>230904</v>
      </c>
      <c r="B2407">
        <v>247</v>
      </c>
      <c r="C2407" s="39">
        <v>2.7777777777777801E-3</v>
      </c>
      <c r="D2407" s="39">
        <v>3.4722222222222199E-3</v>
      </c>
      <c r="E2407">
        <v>0</v>
      </c>
      <c r="F2407" s="24">
        <v>0</v>
      </c>
      <c r="G2407">
        <v>0.125</v>
      </c>
    </row>
    <row r="2408" spans="1:7" x14ac:dyDescent="0.35">
      <c r="A2408">
        <v>230904</v>
      </c>
      <c r="B2408">
        <v>247</v>
      </c>
      <c r="C2408" s="39">
        <v>3.4722222222222199E-3</v>
      </c>
      <c r="D2408" s="39">
        <v>4.1666666666666597E-3</v>
      </c>
      <c r="E2408">
        <v>0</v>
      </c>
      <c r="F2408" s="24">
        <v>0</v>
      </c>
      <c r="G2408">
        <v>0.125</v>
      </c>
    </row>
    <row r="2409" spans="1:7" x14ac:dyDescent="0.35">
      <c r="A2409">
        <v>230904</v>
      </c>
      <c r="B2409">
        <v>247</v>
      </c>
      <c r="C2409" s="39">
        <v>4.1666666666666701E-3</v>
      </c>
      <c r="D2409" s="39">
        <v>4.8611111111111103E-3</v>
      </c>
      <c r="E2409">
        <v>8201722.0999999996</v>
      </c>
      <c r="F2409" s="24">
        <v>63.227812083227327</v>
      </c>
      <c r="G2409">
        <v>0.125</v>
      </c>
    </row>
    <row r="2410" spans="1:7" x14ac:dyDescent="0.35">
      <c r="A2410">
        <v>230904</v>
      </c>
      <c r="B2410">
        <v>247</v>
      </c>
      <c r="C2410" s="39">
        <v>4.8611111111111103E-3</v>
      </c>
      <c r="D2410" s="39">
        <v>5.5555555555555497E-3</v>
      </c>
      <c r="E2410">
        <v>0</v>
      </c>
      <c r="F2410" s="24">
        <v>0</v>
      </c>
      <c r="G2410">
        <v>0.125</v>
      </c>
    </row>
    <row r="2411" spans="1:7" x14ac:dyDescent="0.35">
      <c r="A2411">
        <v>230904</v>
      </c>
      <c r="B2411">
        <v>247</v>
      </c>
      <c r="C2411" s="39">
        <v>5.5555555555555601E-3</v>
      </c>
      <c r="D2411" s="39">
        <v>6.2500000000000003E-3</v>
      </c>
      <c r="E2411">
        <v>0</v>
      </c>
      <c r="F2411" s="24">
        <v>0</v>
      </c>
      <c r="G2411">
        <v>0.25</v>
      </c>
    </row>
    <row r="2412" spans="1:7" x14ac:dyDescent="0.35">
      <c r="A2412">
        <v>230904</v>
      </c>
      <c r="B2412">
        <v>247</v>
      </c>
      <c r="C2412" s="39">
        <v>6.2500000000000003E-3</v>
      </c>
      <c r="D2412" s="39">
        <v>6.9444444444444397E-3</v>
      </c>
      <c r="E2412">
        <v>0</v>
      </c>
      <c r="F2412" s="24">
        <v>0</v>
      </c>
      <c r="G2412">
        <v>0.125</v>
      </c>
    </row>
    <row r="2413" spans="1:7" x14ac:dyDescent="0.35">
      <c r="A2413">
        <v>230904</v>
      </c>
      <c r="B2413">
        <v>247</v>
      </c>
      <c r="C2413" s="39">
        <v>6.9444444444444397E-3</v>
      </c>
      <c r="D2413" s="39">
        <v>7.63888888888888E-3</v>
      </c>
      <c r="E2413">
        <v>0</v>
      </c>
      <c r="F2413" s="24">
        <v>0</v>
      </c>
      <c r="G2413">
        <v>0.25</v>
      </c>
    </row>
    <row r="2414" spans="1:7" x14ac:dyDescent="0.35">
      <c r="A2414">
        <v>230904</v>
      </c>
      <c r="B2414">
        <v>247</v>
      </c>
      <c r="C2414" s="39">
        <v>7.6388888888888904E-3</v>
      </c>
      <c r="D2414" s="39">
        <v>8.3333333333333297E-3</v>
      </c>
      <c r="E2414">
        <v>0</v>
      </c>
      <c r="F2414" s="24">
        <v>0</v>
      </c>
      <c r="G2414">
        <v>0.125</v>
      </c>
    </row>
    <row r="2415" spans="1:7" x14ac:dyDescent="0.35">
      <c r="A2415">
        <v>230904</v>
      </c>
      <c r="B2415">
        <v>247</v>
      </c>
      <c r="C2415" s="39">
        <v>8.3333333333333297E-3</v>
      </c>
      <c r="D2415" s="39">
        <v>9.02777777777777E-3</v>
      </c>
      <c r="E2415">
        <v>8201722.0999999996</v>
      </c>
      <c r="F2415" s="24">
        <v>63.227812083227327</v>
      </c>
      <c r="G2415">
        <v>0.25</v>
      </c>
    </row>
    <row r="2416" spans="1:7" x14ac:dyDescent="0.35">
      <c r="A2416">
        <v>230904</v>
      </c>
      <c r="B2416">
        <v>247</v>
      </c>
      <c r="C2416" s="39">
        <v>9.0277777777777804E-3</v>
      </c>
      <c r="D2416" s="39">
        <v>9.7222222222222206E-3</v>
      </c>
      <c r="E2416">
        <v>0</v>
      </c>
      <c r="F2416" s="24">
        <v>0</v>
      </c>
      <c r="G2416">
        <v>0.125</v>
      </c>
    </row>
    <row r="2417" spans="1:7" x14ac:dyDescent="0.35">
      <c r="A2417">
        <v>230904</v>
      </c>
      <c r="B2417">
        <v>247</v>
      </c>
      <c r="C2417" s="39">
        <v>9.7222222222222206E-3</v>
      </c>
      <c r="D2417" s="39">
        <v>1.0416666666666701E-2</v>
      </c>
      <c r="E2417">
        <v>0</v>
      </c>
      <c r="F2417" s="24">
        <v>0</v>
      </c>
      <c r="G2417">
        <v>0.125</v>
      </c>
    </row>
    <row r="2418" spans="1:7" x14ac:dyDescent="0.35">
      <c r="A2418">
        <v>230904</v>
      </c>
      <c r="B2418">
        <v>247</v>
      </c>
      <c r="C2418" s="39">
        <v>1.0416666666666701E-2</v>
      </c>
      <c r="D2418" s="39">
        <v>1.1111111111111099E-2</v>
      </c>
      <c r="E2418">
        <v>0</v>
      </c>
      <c r="F2418" s="24">
        <v>0</v>
      </c>
      <c r="G2418">
        <v>0.25</v>
      </c>
    </row>
    <row r="2419" spans="1:7" x14ac:dyDescent="0.35">
      <c r="A2419">
        <v>230904</v>
      </c>
      <c r="B2419">
        <v>247</v>
      </c>
      <c r="C2419" s="39">
        <v>1.1111111111111099E-2</v>
      </c>
      <c r="D2419" s="39">
        <v>1.18055555555555E-2</v>
      </c>
      <c r="E2419">
        <v>0</v>
      </c>
      <c r="F2419" s="24">
        <v>0</v>
      </c>
      <c r="G2419">
        <v>0.125</v>
      </c>
    </row>
    <row r="2420" spans="1:7" x14ac:dyDescent="0.35">
      <c r="A2420">
        <v>230904</v>
      </c>
      <c r="B2420">
        <v>247</v>
      </c>
      <c r="C2420" s="39">
        <v>1.18055555555556E-2</v>
      </c>
      <c r="D2420" s="39">
        <v>1.2500000000000001E-2</v>
      </c>
      <c r="E2420">
        <v>0</v>
      </c>
      <c r="F2420" s="24">
        <v>0</v>
      </c>
      <c r="G2420">
        <v>0.125</v>
      </c>
    </row>
    <row r="2421" spans="1:7" x14ac:dyDescent="0.35">
      <c r="A2421">
        <v>230904</v>
      </c>
      <c r="B2421">
        <v>247</v>
      </c>
      <c r="C2421" s="39">
        <v>1.2500000000000001E-2</v>
      </c>
      <c r="D2421" s="39">
        <v>1.3194444444444399E-2</v>
      </c>
      <c r="E2421">
        <v>8201722.0999999996</v>
      </c>
      <c r="F2421" s="24">
        <v>63.227812083227327</v>
      </c>
      <c r="G2421">
        <v>0.125</v>
      </c>
    </row>
    <row r="2422" spans="1:7" x14ac:dyDescent="0.35">
      <c r="A2422">
        <v>230904</v>
      </c>
      <c r="B2422">
        <v>247</v>
      </c>
      <c r="C2422" s="39">
        <v>1.3194444444444399E-2</v>
      </c>
      <c r="D2422" s="39">
        <v>1.38888888888888E-2</v>
      </c>
      <c r="E2422">
        <v>0</v>
      </c>
      <c r="F2422" s="24">
        <v>0</v>
      </c>
      <c r="G2422">
        <v>0.125</v>
      </c>
    </row>
    <row r="2423" spans="1:7" x14ac:dyDescent="0.35">
      <c r="A2423">
        <v>230904</v>
      </c>
      <c r="B2423">
        <v>247</v>
      </c>
      <c r="C2423" s="39">
        <v>1.38888888888889E-2</v>
      </c>
      <c r="D2423" s="39">
        <v>1.4583333333333301E-2</v>
      </c>
      <c r="E2423">
        <v>0</v>
      </c>
      <c r="F2423" s="24">
        <v>0</v>
      </c>
      <c r="G2423">
        <v>0.25</v>
      </c>
    </row>
    <row r="2424" spans="1:7" x14ac:dyDescent="0.35">
      <c r="A2424">
        <v>230904</v>
      </c>
      <c r="B2424">
        <v>247</v>
      </c>
      <c r="C2424" s="39">
        <v>1.4583333333333301E-2</v>
      </c>
      <c r="D2424" s="39">
        <v>1.5277777777777699E-2</v>
      </c>
      <c r="E2424">
        <v>0</v>
      </c>
      <c r="F2424" s="24">
        <v>0</v>
      </c>
      <c r="G2424">
        <v>0</v>
      </c>
    </row>
    <row r="2425" spans="1:7" x14ac:dyDescent="0.35">
      <c r="A2425">
        <v>230904</v>
      </c>
      <c r="B2425">
        <v>247</v>
      </c>
      <c r="C2425" s="39">
        <v>1.52777777777778E-2</v>
      </c>
      <c r="D2425" s="39">
        <v>1.59722222222222E-2</v>
      </c>
      <c r="E2425">
        <v>0</v>
      </c>
      <c r="F2425" s="24">
        <v>0</v>
      </c>
      <c r="G2425">
        <v>0.125</v>
      </c>
    </row>
    <row r="2426" spans="1:7" x14ac:dyDescent="0.35">
      <c r="A2426">
        <v>230904</v>
      </c>
      <c r="B2426">
        <v>247</v>
      </c>
      <c r="C2426" s="39">
        <v>1.59722222222222E-2</v>
      </c>
      <c r="D2426" s="39">
        <v>1.6666666666666601E-2</v>
      </c>
      <c r="E2426">
        <v>0</v>
      </c>
      <c r="F2426" s="24">
        <v>0</v>
      </c>
      <c r="G2426">
        <v>0.125</v>
      </c>
    </row>
    <row r="2427" spans="1:7" x14ac:dyDescent="0.35">
      <c r="A2427">
        <v>230905</v>
      </c>
      <c r="B2427">
        <v>248</v>
      </c>
      <c r="C2427" s="39">
        <v>0</v>
      </c>
      <c r="D2427" s="39">
        <v>6.9444444444444447E-4</v>
      </c>
      <c r="E2427">
        <v>8201722.0999999996</v>
      </c>
      <c r="F2427" s="24">
        <v>63.227812083227327</v>
      </c>
      <c r="G2427">
        <v>0.125</v>
      </c>
    </row>
    <row r="2428" spans="1:7" x14ac:dyDescent="0.35">
      <c r="A2428">
        <v>230905</v>
      </c>
      <c r="B2428">
        <v>248</v>
      </c>
      <c r="C2428" s="39">
        <v>6.9444444444444447E-4</v>
      </c>
      <c r="D2428" s="39">
        <v>1.3888888888888889E-3</v>
      </c>
      <c r="E2428">
        <v>0</v>
      </c>
      <c r="F2428" s="24">
        <v>0</v>
      </c>
      <c r="G2428">
        <v>0.125</v>
      </c>
    </row>
    <row r="2429" spans="1:7" x14ac:dyDescent="0.35">
      <c r="A2429">
        <v>230905</v>
      </c>
      <c r="B2429">
        <v>248</v>
      </c>
      <c r="C2429" s="39">
        <v>1.3888888888888889E-3</v>
      </c>
      <c r="D2429" s="39">
        <v>2.0833333333333333E-3</v>
      </c>
      <c r="E2429">
        <v>0</v>
      </c>
      <c r="F2429" s="24">
        <v>0</v>
      </c>
      <c r="G2429">
        <v>0.125</v>
      </c>
    </row>
    <row r="2430" spans="1:7" x14ac:dyDescent="0.35">
      <c r="A2430">
        <v>230905</v>
      </c>
      <c r="B2430">
        <v>248</v>
      </c>
      <c r="C2430" s="39">
        <v>2.0833333333333298E-3</v>
      </c>
      <c r="D2430" s="39">
        <v>2.7777777777777701E-3</v>
      </c>
      <c r="E2430">
        <v>0</v>
      </c>
      <c r="F2430" s="24">
        <v>0</v>
      </c>
      <c r="G2430">
        <v>0.125</v>
      </c>
    </row>
    <row r="2431" spans="1:7" x14ac:dyDescent="0.35">
      <c r="A2431">
        <v>230905</v>
      </c>
      <c r="B2431">
        <v>248</v>
      </c>
      <c r="C2431" s="39">
        <v>2.7777777777777801E-3</v>
      </c>
      <c r="D2431" s="39">
        <v>3.4722222222222199E-3</v>
      </c>
      <c r="E2431">
        <v>0</v>
      </c>
      <c r="F2431" s="24">
        <v>0</v>
      </c>
      <c r="G2431">
        <v>0.125</v>
      </c>
    </row>
    <row r="2432" spans="1:7" x14ac:dyDescent="0.35">
      <c r="A2432">
        <v>230905</v>
      </c>
      <c r="B2432">
        <v>248</v>
      </c>
      <c r="C2432" s="39">
        <v>3.4722222222222199E-3</v>
      </c>
      <c r="D2432" s="39">
        <v>4.1666666666666597E-3</v>
      </c>
      <c r="E2432">
        <v>0</v>
      </c>
      <c r="F2432" s="24">
        <v>0</v>
      </c>
      <c r="G2432">
        <v>0.125</v>
      </c>
    </row>
    <row r="2433" spans="1:7" x14ac:dyDescent="0.35">
      <c r="A2433">
        <v>230905</v>
      </c>
      <c r="B2433">
        <v>248</v>
      </c>
      <c r="C2433" s="39">
        <v>4.1666666666666701E-3</v>
      </c>
      <c r="D2433" s="39">
        <v>4.8611111111111103E-3</v>
      </c>
      <c r="E2433">
        <v>8201722.0999999996</v>
      </c>
      <c r="F2433" s="24">
        <v>63.227812083227327</v>
      </c>
      <c r="G2433">
        <v>0.125</v>
      </c>
    </row>
    <row r="2434" spans="1:7" x14ac:dyDescent="0.35">
      <c r="A2434">
        <v>230905</v>
      </c>
      <c r="B2434">
        <v>248</v>
      </c>
      <c r="C2434" s="39">
        <v>4.8611111111111103E-3</v>
      </c>
      <c r="D2434" s="39">
        <v>5.5555555555555497E-3</v>
      </c>
      <c r="E2434">
        <v>0</v>
      </c>
      <c r="F2434" s="24">
        <v>0</v>
      </c>
      <c r="G2434">
        <v>0.125</v>
      </c>
    </row>
    <row r="2435" spans="1:7" x14ac:dyDescent="0.35">
      <c r="A2435">
        <v>230905</v>
      </c>
      <c r="B2435">
        <v>248</v>
      </c>
      <c r="C2435" s="39">
        <v>5.5555555555555601E-3</v>
      </c>
      <c r="D2435" s="39">
        <v>6.2500000000000003E-3</v>
      </c>
      <c r="E2435">
        <v>0</v>
      </c>
      <c r="F2435" s="24">
        <v>0</v>
      </c>
      <c r="G2435">
        <v>0.25</v>
      </c>
    </row>
    <row r="2436" spans="1:7" x14ac:dyDescent="0.35">
      <c r="A2436">
        <v>230905</v>
      </c>
      <c r="B2436">
        <v>248</v>
      </c>
      <c r="C2436" s="39">
        <v>6.2500000000000003E-3</v>
      </c>
      <c r="D2436" s="39">
        <v>6.9444444444444397E-3</v>
      </c>
      <c r="E2436">
        <v>0</v>
      </c>
      <c r="F2436" s="24">
        <v>0</v>
      </c>
      <c r="G2436">
        <v>0.125</v>
      </c>
    </row>
    <row r="2437" spans="1:7" x14ac:dyDescent="0.35">
      <c r="A2437">
        <v>230905</v>
      </c>
      <c r="B2437">
        <v>248</v>
      </c>
      <c r="C2437" s="39">
        <v>6.9444444444444397E-3</v>
      </c>
      <c r="D2437" s="39">
        <v>7.63888888888888E-3</v>
      </c>
      <c r="E2437">
        <v>0</v>
      </c>
      <c r="F2437" s="24">
        <v>0</v>
      </c>
      <c r="G2437">
        <v>0.125</v>
      </c>
    </row>
    <row r="2438" spans="1:7" x14ac:dyDescent="0.35">
      <c r="A2438">
        <v>230905</v>
      </c>
      <c r="B2438">
        <v>248</v>
      </c>
      <c r="C2438" s="39">
        <v>7.6388888888888904E-3</v>
      </c>
      <c r="D2438" s="39">
        <v>8.3333333333333297E-3</v>
      </c>
      <c r="E2438">
        <v>0</v>
      </c>
      <c r="F2438" s="24">
        <v>0</v>
      </c>
      <c r="G2438">
        <v>0.125</v>
      </c>
    </row>
    <row r="2439" spans="1:7" x14ac:dyDescent="0.35">
      <c r="A2439">
        <v>230905</v>
      </c>
      <c r="B2439">
        <v>248</v>
      </c>
      <c r="C2439" s="39">
        <v>8.3333333333333297E-3</v>
      </c>
      <c r="D2439" s="39">
        <v>9.02777777777777E-3</v>
      </c>
      <c r="E2439">
        <v>8201722.0999999996</v>
      </c>
      <c r="F2439" s="24">
        <v>63.227812083227327</v>
      </c>
      <c r="G2439">
        <v>0.25</v>
      </c>
    </row>
    <row r="2440" spans="1:7" x14ac:dyDescent="0.35">
      <c r="A2440">
        <v>230905</v>
      </c>
      <c r="B2440">
        <v>248</v>
      </c>
      <c r="C2440" s="39">
        <v>9.0277777777777804E-3</v>
      </c>
      <c r="D2440" s="39">
        <v>9.7222222222222206E-3</v>
      </c>
      <c r="E2440">
        <v>0</v>
      </c>
      <c r="F2440" s="24">
        <v>0</v>
      </c>
      <c r="G2440">
        <v>0.125</v>
      </c>
    </row>
    <row r="2441" spans="1:7" x14ac:dyDescent="0.35">
      <c r="A2441">
        <v>230905</v>
      </c>
      <c r="B2441">
        <v>248</v>
      </c>
      <c r="C2441" s="39">
        <v>9.7222222222222206E-3</v>
      </c>
      <c r="D2441" s="39">
        <v>1.0416666666666701E-2</v>
      </c>
      <c r="E2441">
        <v>0</v>
      </c>
      <c r="F2441" s="24">
        <v>0</v>
      </c>
      <c r="G2441">
        <v>0.125</v>
      </c>
    </row>
    <row r="2442" spans="1:7" x14ac:dyDescent="0.35">
      <c r="A2442">
        <v>230905</v>
      </c>
      <c r="B2442">
        <v>248</v>
      </c>
      <c r="C2442" s="39">
        <v>1.0416666666666701E-2</v>
      </c>
      <c r="D2442" s="39">
        <v>1.1111111111111099E-2</v>
      </c>
      <c r="E2442">
        <v>0</v>
      </c>
      <c r="F2442" s="24">
        <v>0</v>
      </c>
      <c r="G2442">
        <v>0.125</v>
      </c>
    </row>
    <row r="2443" spans="1:7" x14ac:dyDescent="0.35">
      <c r="A2443">
        <v>230905</v>
      </c>
      <c r="B2443">
        <v>248</v>
      </c>
      <c r="C2443" s="39">
        <v>1.1111111111111099E-2</v>
      </c>
      <c r="D2443" s="39">
        <v>1.18055555555555E-2</v>
      </c>
      <c r="E2443">
        <v>0</v>
      </c>
      <c r="F2443" s="24">
        <v>0</v>
      </c>
      <c r="G2443">
        <v>0.125</v>
      </c>
    </row>
    <row r="2444" spans="1:7" x14ac:dyDescent="0.35">
      <c r="A2444">
        <v>230905</v>
      </c>
      <c r="B2444">
        <v>248</v>
      </c>
      <c r="C2444" s="39">
        <v>1.18055555555556E-2</v>
      </c>
      <c r="D2444" s="39">
        <v>1.2500000000000001E-2</v>
      </c>
      <c r="E2444">
        <v>0</v>
      </c>
      <c r="F2444" s="24">
        <v>0</v>
      </c>
      <c r="G2444">
        <v>0.25</v>
      </c>
    </row>
    <row r="2445" spans="1:7" x14ac:dyDescent="0.35">
      <c r="A2445">
        <v>230905</v>
      </c>
      <c r="B2445">
        <v>248</v>
      </c>
      <c r="C2445" s="39">
        <v>1.2500000000000001E-2</v>
      </c>
      <c r="D2445" s="39">
        <v>1.3194444444444399E-2</v>
      </c>
      <c r="E2445">
        <v>8201722.0999999996</v>
      </c>
      <c r="F2445" s="24">
        <v>63.227812083227327</v>
      </c>
      <c r="G2445">
        <v>0.125</v>
      </c>
    </row>
    <row r="2446" spans="1:7" x14ac:dyDescent="0.35">
      <c r="A2446">
        <v>230905</v>
      </c>
      <c r="B2446">
        <v>248</v>
      </c>
      <c r="C2446" s="39">
        <v>1.3194444444444399E-2</v>
      </c>
      <c r="D2446" s="39">
        <v>1.38888888888888E-2</v>
      </c>
      <c r="E2446">
        <v>0</v>
      </c>
      <c r="F2446" s="24">
        <v>0</v>
      </c>
      <c r="G2446">
        <v>0.125</v>
      </c>
    </row>
    <row r="2447" spans="1:7" x14ac:dyDescent="0.35">
      <c r="A2447">
        <v>230905</v>
      </c>
      <c r="B2447">
        <v>248</v>
      </c>
      <c r="C2447" s="39">
        <v>1.38888888888889E-2</v>
      </c>
      <c r="D2447" s="39">
        <v>1.4583333333333301E-2</v>
      </c>
      <c r="E2447">
        <v>0</v>
      </c>
      <c r="F2447" s="24">
        <v>0</v>
      </c>
      <c r="G2447">
        <v>0.125</v>
      </c>
    </row>
    <row r="2448" spans="1:7" x14ac:dyDescent="0.35">
      <c r="A2448">
        <v>230905</v>
      </c>
      <c r="B2448">
        <v>248</v>
      </c>
      <c r="C2448" s="39">
        <v>1.4583333333333301E-2</v>
      </c>
      <c r="D2448" s="39">
        <v>1.5277777777777699E-2</v>
      </c>
      <c r="E2448">
        <v>0</v>
      </c>
      <c r="F2448" s="24">
        <v>0</v>
      </c>
      <c r="G2448">
        <v>0.125</v>
      </c>
    </row>
    <row r="2449" spans="1:7" x14ac:dyDescent="0.35">
      <c r="A2449">
        <v>230905</v>
      </c>
      <c r="B2449">
        <v>248</v>
      </c>
      <c r="C2449" s="39">
        <v>1.52777777777778E-2</v>
      </c>
      <c r="D2449" s="39">
        <v>1.59722222222222E-2</v>
      </c>
      <c r="E2449">
        <v>0</v>
      </c>
      <c r="F2449" s="24">
        <v>0</v>
      </c>
      <c r="G2449">
        <v>0.125</v>
      </c>
    </row>
    <row r="2450" spans="1:7" x14ac:dyDescent="0.35">
      <c r="A2450">
        <v>230905</v>
      </c>
      <c r="B2450">
        <v>248</v>
      </c>
      <c r="C2450" s="39">
        <v>1.59722222222222E-2</v>
      </c>
      <c r="D2450" s="39">
        <v>1.6666666666666601E-2</v>
      </c>
      <c r="E2450">
        <v>0</v>
      </c>
      <c r="F2450" s="24">
        <v>0</v>
      </c>
      <c r="G2450">
        <v>0</v>
      </c>
    </row>
    <row r="2451" spans="1:7" x14ac:dyDescent="0.35">
      <c r="A2451">
        <v>230906</v>
      </c>
      <c r="B2451">
        <v>249</v>
      </c>
      <c r="C2451" s="39">
        <v>0</v>
      </c>
      <c r="D2451" s="39">
        <v>6.9444444444444447E-4</v>
      </c>
      <c r="E2451">
        <v>8201722.0999999996</v>
      </c>
      <c r="F2451" s="24">
        <v>63.227812083227327</v>
      </c>
      <c r="G2451">
        <v>0.125</v>
      </c>
    </row>
    <row r="2452" spans="1:7" x14ac:dyDescent="0.35">
      <c r="A2452">
        <v>230906</v>
      </c>
      <c r="B2452">
        <v>249</v>
      </c>
      <c r="C2452" s="39">
        <v>6.9444444444444447E-4</v>
      </c>
      <c r="D2452" s="39">
        <v>1.3888888888888889E-3</v>
      </c>
      <c r="E2452">
        <v>0</v>
      </c>
      <c r="F2452" s="24">
        <v>0</v>
      </c>
      <c r="G2452">
        <v>0.125</v>
      </c>
    </row>
    <row r="2453" spans="1:7" x14ac:dyDescent="0.35">
      <c r="A2453">
        <v>230906</v>
      </c>
      <c r="B2453">
        <v>249</v>
      </c>
      <c r="C2453" s="39">
        <v>1.3888888888888889E-3</v>
      </c>
      <c r="D2453" s="39">
        <v>2.0833333333333333E-3</v>
      </c>
      <c r="E2453">
        <v>0</v>
      </c>
      <c r="F2453" s="24">
        <v>0</v>
      </c>
      <c r="G2453">
        <v>0.125</v>
      </c>
    </row>
    <row r="2454" spans="1:7" x14ac:dyDescent="0.35">
      <c r="A2454">
        <v>230906</v>
      </c>
      <c r="B2454">
        <v>249</v>
      </c>
      <c r="C2454" s="39">
        <v>2.0833333333333298E-3</v>
      </c>
      <c r="D2454" s="39">
        <v>2.7777777777777701E-3</v>
      </c>
      <c r="E2454">
        <v>0</v>
      </c>
      <c r="F2454" s="24">
        <v>0</v>
      </c>
      <c r="G2454">
        <v>0</v>
      </c>
    </row>
    <row r="2455" spans="1:7" x14ac:dyDescent="0.35">
      <c r="A2455">
        <v>230906</v>
      </c>
      <c r="B2455">
        <v>249</v>
      </c>
      <c r="C2455" s="39">
        <v>2.7777777777777801E-3</v>
      </c>
      <c r="D2455" s="39">
        <v>3.4722222222222199E-3</v>
      </c>
      <c r="E2455">
        <v>0</v>
      </c>
      <c r="F2455" s="24">
        <v>0</v>
      </c>
      <c r="G2455">
        <v>0.125</v>
      </c>
    </row>
    <row r="2456" spans="1:7" x14ac:dyDescent="0.35">
      <c r="A2456">
        <v>230906</v>
      </c>
      <c r="B2456">
        <v>249</v>
      </c>
      <c r="C2456" s="39">
        <v>3.4722222222222199E-3</v>
      </c>
      <c r="D2456" s="39">
        <v>4.1666666666666597E-3</v>
      </c>
      <c r="E2456">
        <v>0</v>
      </c>
      <c r="F2456" s="24">
        <v>0</v>
      </c>
      <c r="G2456">
        <v>0.125</v>
      </c>
    </row>
    <row r="2457" spans="1:7" x14ac:dyDescent="0.35">
      <c r="A2457">
        <v>230906</v>
      </c>
      <c r="B2457">
        <v>249</v>
      </c>
      <c r="C2457" s="39">
        <v>4.1666666666666701E-3</v>
      </c>
      <c r="D2457" s="39">
        <v>4.8611111111111103E-3</v>
      </c>
      <c r="E2457">
        <v>8201722.0999999996</v>
      </c>
      <c r="F2457" s="24">
        <v>63.227812083227327</v>
      </c>
      <c r="G2457">
        <v>0.125</v>
      </c>
    </row>
    <row r="2458" spans="1:7" x14ac:dyDescent="0.35">
      <c r="A2458">
        <v>230906</v>
      </c>
      <c r="B2458">
        <v>249</v>
      </c>
      <c r="C2458" s="39">
        <v>4.8611111111111103E-3</v>
      </c>
      <c r="D2458" s="39">
        <v>5.5555555555555497E-3</v>
      </c>
      <c r="E2458">
        <v>0</v>
      </c>
      <c r="F2458" s="24">
        <v>0</v>
      </c>
      <c r="G2458">
        <v>0.125</v>
      </c>
    </row>
    <row r="2459" spans="1:7" x14ac:dyDescent="0.35">
      <c r="A2459">
        <v>230906</v>
      </c>
      <c r="B2459">
        <v>249</v>
      </c>
      <c r="C2459" s="39">
        <v>5.5555555555555601E-3</v>
      </c>
      <c r="D2459" s="39">
        <v>6.2500000000000003E-3</v>
      </c>
      <c r="E2459">
        <v>0</v>
      </c>
      <c r="F2459" s="24">
        <v>0</v>
      </c>
      <c r="G2459">
        <v>0.125</v>
      </c>
    </row>
    <row r="2460" spans="1:7" x14ac:dyDescent="0.35">
      <c r="A2460">
        <v>230906</v>
      </c>
      <c r="B2460">
        <v>249</v>
      </c>
      <c r="C2460" s="39">
        <v>6.2500000000000003E-3</v>
      </c>
      <c r="D2460" s="39">
        <v>6.9444444444444397E-3</v>
      </c>
      <c r="E2460">
        <v>0</v>
      </c>
      <c r="F2460" s="24">
        <v>0</v>
      </c>
      <c r="G2460">
        <v>0.125</v>
      </c>
    </row>
    <row r="2461" spans="1:7" x14ac:dyDescent="0.35">
      <c r="A2461">
        <v>230906</v>
      </c>
      <c r="B2461">
        <v>249</v>
      </c>
      <c r="C2461" s="39">
        <v>6.9444444444444397E-3</v>
      </c>
      <c r="D2461" s="39">
        <v>7.63888888888888E-3</v>
      </c>
      <c r="E2461">
        <v>0</v>
      </c>
      <c r="F2461" s="24">
        <v>0</v>
      </c>
      <c r="G2461">
        <v>0.125</v>
      </c>
    </row>
    <row r="2462" spans="1:7" x14ac:dyDescent="0.35">
      <c r="A2462">
        <v>230906</v>
      </c>
      <c r="B2462">
        <v>249</v>
      </c>
      <c r="C2462" s="39">
        <v>7.6388888888888904E-3</v>
      </c>
      <c r="D2462" s="39">
        <v>8.3333333333333297E-3</v>
      </c>
      <c r="E2462">
        <v>0</v>
      </c>
      <c r="F2462" s="24">
        <v>0</v>
      </c>
      <c r="G2462">
        <v>0.125</v>
      </c>
    </row>
    <row r="2463" spans="1:7" x14ac:dyDescent="0.35">
      <c r="A2463">
        <v>230906</v>
      </c>
      <c r="B2463">
        <v>249</v>
      </c>
      <c r="C2463" s="39">
        <v>8.3333333333333297E-3</v>
      </c>
      <c r="D2463" s="39">
        <v>9.02777777777777E-3</v>
      </c>
      <c r="E2463">
        <v>8201722.0999999996</v>
      </c>
      <c r="F2463" s="24">
        <v>63.227812083227327</v>
      </c>
      <c r="G2463">
        <v>0.125</v>
      </c>
    </row>
    <row r="2464" spans="1:7" x14ac:dyDescent="0.35">
      <c r="A2464">
        <v>230906</v>
      </c>
      <c r="B2464">
        <v>249</v>
      </c>
      <c r="C2464" s="39">
        <v>9.0277777777777804E-3</v>
      </c>
      <c r="D2464" s="39">
        <v>9.7222222222222206E-3</v>
      </c>
      <c r="E2464">
        <v>0</v>
      </c>
      <c r="F2464" s="24">
        <v>0</v>
      </c>
      <c r="G2464">
        <v>0.125</v>
      </c>
    </row>
    <row r="2465" spans="1:7" x14ac:dyDescent="0.35">
      <c r="A2465">
        <v>230906</v>
      </c>
      <c r="B2465">
        <v>249</v>
      </c>
      <c r="C2465" s="39">
        <v>9.7222222222222206E-3</v>
      </c>
      <c r="D2465" s="39">
        <v>1.0416666666666701E-2</v>
      </c>
      <c r="E2465">
        <v>0</v>
      </c>
      <c r="F2465" s="24">
        <v>0</v>
      </c>
      <c r="G2465">
        <v>0.125</v>
      </c>
    </row>
    <row r="2466" spans="1:7" x14ac:dyDescent="0.35">
      <c r="A2466">
        <v>230906</v>
      </c>
      <c r="B2466">
        <v>249</v>
      </c>
      <c r="C2466" s="39">
        <v>1.0416666666666701E-2</v>
      </c>
      <c r="D2466" s="39">
        <v>1.1111111111111099E-2</v>
      </c>
      <c r="E2466">
        <v>0</v>
      </c>
      <c r="F2466" s="24">
        <v>0</v>
      </c>
      <c r="G2466">
        <v>0.125</v>
      </c>
    </row>
    <row r="2467" spans="1:7" x14ac:dyDescent="0.35">
      <c r="A2467">
        <v>230906</v>
      </c>
      <c r="B2467">
        <v>249</v>
      </c>
      <c r="C2467" s="39">
        <v>1.1111111111111099E-2</v>
      </c>
      <c r="D2467" s="39">
        <v>1.18055555555555E-2</v>
      </c>
      <c r="E2467">
        <v>0</v>
      </c>
      <c r="F2467" s="24">
        <v>0</v>
      </c>
      <c r="G2467">
        <v>0.125</v>
      </c>
    </row>
    <row r="2468" spans="1:7" x14ac:dyDescent="0.35">
      <c r="A2468">
        <v>230906</v>
      </c>
      <c r="B2468">
        <v>249</v>
      </c>
      <c r="C2468" s="39">
        <v>1.18055555555556E-2</v>
      </c>
      <c r="D2468" s="39">
        <v>1.2500000000000001E-2</v>
      </c>
      <c r="E2468">
        <v>0</v>
      </c>
      <c r="F2468" s="24">
        <v>0</v>
      </c>
      <c r="G2468">
        <v>0.125</v>
      </c>
    </row>
    <row r="2469" spans="1:7" x14ac:dyDescent="0.35">
      <c r="A2469">
        <v>230906</v>
      </c>
      <c r="B2469">
        <v>249</v>
      </c>
      <c r="C2469" s="39">
        <v>1.2500000000000001E-2</v>
      </c>
      <c r="D2469" s="39">
        <v>1.3194444444444399E-2</v>
      </c>
      <c r="E2469">
        <v>8201722.0999999996</v>
      </c>
      <c r="F2469" s="24">
        <v>63.227812083227327</v>
      </c>
      <c r="G2469">
        <v>0.125</v>
      </c>
    </row>
    <row r="2470" spans="1:7" x14ac:dyDescent="0.35">
      <c r="A2470">
        <v>230906</v>
      </c>
      <c r="B2470">
        <v>249</v>
      </c>
      <c r="C2470" s="39">
        <v>1.3194444444444399E-2</v>
      </c>
      <c r="D2470" s="39">
        <v>1.38888888888888E-2</v>
      </c>
      <c r="E2470">
        <v>0</v>
      </c>
      <c r="F2470" s="24">
        <v>0</v>
      </c>
      <c r="G2470">
        <v>0.125</v>
      </c>
    </row>
    <row r="2471" spans="1:7" x14ac:dyDescent="0.35">
      <c r="A2471">
        <v>230906</v>
      </c>
      <c r="B2471">
        <v>249</v>
      </c>
      <c r="C2471" s="39">
        <v>1.38888888888889E-2</v>
      </c>
      <c r="D2471" s="39">
        <v>1.4583333333333301E-2</v>
      </c>
      <c r="E2471">
        <v>0</v>
      </c>
      <c r="F2471" s="24">
        <v>0</v>
      </c>
      <c r="G2471">
        <v>0</v>
      </c>
    </row>
    <row r="2472" spans="1:7" x14ac:dyDescent="0.35">
      <c r="A2472">
        <v>230906</v>
      </c>
      <c r="B2472">
        <v>249</v>
      </c>
      <c r="C2472" s="39">
        <v>1.4583333333333301E-2</v>
      </c>
      <c r="D2472" s="39">
        <v>1.5277777777777699E-2</v>
      </c>
      <c r="E2472">
        <v>0</v>
      </c>
      <c r="F2472" s="24">
        <v>0</v>
      </c>
      <c r="G2472">
        <v>0.125</v>
      </c>
    </row>
    <row r="2473" spans="1:7" x14ac:dyDescent="0.35">
      <c r="A2473">
        <v>230906</v>
      </c>
      <c r="B2473">
        <v>249</v>
      </c>
      <c r="C2473" s="39">
        <v>1.52777777777778E-2</v>
      </c>
      <c r="D2473" s="39">
        <v>1.59722222222222E-2</v>
      </c>
      <c r="E2473">
        <v>0</v>
      </c>
      <c r="F2473" s="24">
        <v>0</v>
      </c>
      <c r="G2473">
        <v>0</v>
      </c>
    </row>
    <row r="2474" spans="1:7" x14ac:dyDescent="0.35">
      <c r="A2474">
        <v>230906</v>
      </c>
      <c r="B2474">
        <v>249</v>
      </c>
      <c r="C2474" s="39">
        <v>1.59722222222222E-2</v>
      </c>
      <c r="D2474" s="39">
        <v>1.6666666666666601E-2</v>
      </c>
      <c r="E2474">
        <v>0</v>
      </c>
      <c r="F2474" s="24">
        <v>0</v>
      </c>
      <c r="G2474">
        <v>0</v>
      </c>
    </row>
    <row r="2475" spans="1:7" x14ac:dyDescent="0.35">
      <c r="A2475">
        <v>230907</v>
      </c>
      <c r="B2475">
        <v>250</v>
      </c>
      <c r="C2475" s="39">
        <v>0</v>
      </c>
      <c r="D2475" s="39">
        <v>6.9444444444444447E-4</v>
      </c>
      <c r="E2475">
        <v>8201722.0999999996</v>
      </c>
      <c r="F2475" s="24">
        <v>63.227812083227327</v>
      </c>
      <c r="G2475">
        <v>0</v>
      </c>
    </row>
    <row r="2476" spans="1:7" x14ac:dyDescent="0.35">
      <c r="A2476">
        <v>230907</v>
      </c>
      <c r="B2476">
        <v>250</v>
      </c>
      <c r="C2476" s="39">
        <v>6.9444444444444447E-4</v>
      </c>
      <c r="D2476" s="39">
        <v>1.3888888888888889E-3</v>
      </c>
      <c r="E2476">
        <v>0</v>
      </c>
      <c r="F2476" s="24">
        <v>0</v>
      </c>
      <c r="G2476">
        <v>0</v>
      </c>
    </row>
    <row r="2477" spans="1:7" x14ac:dyDescent="0.35">
      <c r="A2477">
        <v>230907</v>
      </c>
      <c r="B2477">
        <v>250</v>
      </c>
      <c r="C2477" s="39">
        <v>1.3888888888888889E-3</v>
      </c>
      <c r="D2477" s="39">
        <v>2.0833333333333333E-3</v>
      </c>
      <c r="E2477">
        <v>0</v>
      </c>
      <c r="F2477" s="24">
        <v>0</v>
      </c>
      <c r="G2477">
        <v>0</v>
      </c>
    </row>
    <row r="2478" spans="1:7" x14ac:dyDescent="0.35">
      <c r="A2478">
        <v>230907</v>
      </c>
      <c r="B2478">
        <v>250</v>
      </c>
      <c r="C2478" s="39">
        <v>2.0833333333333298E-3</v>
      </c>
      <c r="D2478" s="39">
        <v>2.7777777777777701E-3</v>
      </c>
      <c r="E2478">
        <v>0</v>
      </c>
      <c r="F2478" s="24">
        <v>0</v>
      </c>
      <c r="G2478">
        <v>0</v>
      </c>
    </row>
    <row r="2479" spans="1:7" x14ac:dyDescent="0.35">
      <c r="A2479">
        <v>230907</v>
      </c>
      <c r="B2479">
        <v>250</v>
      </c>
      <c r="C2479" s="39">
        <v>2.7777777777777801E-3</v>
      </c>
      <c r="D2479" s="39">
        <v>3.4722222222222199E-3</v>
      </c>
      <c r="E2479">
        <v>0</v>
      </c>
      <c r="F2479" s="24">
        <v>0</v>
      </c>
      <c r="G2479">
        <v>0</v>
      </c>
    </row>
    <row r="2480" spans="1:7" x14ac:dyDescent="0.35">
      <c r="A2480">
        <v>230907</v>
      </c>
      <c r="B2480">
        <v>250</v>
      </c>
      <c r="C2480" s="39">
        <v>3.4722222222222199E-3</v>
      </c>
      <c r="D2480" s="39">
        <v>4.1666666666666597E-3</v>
      </c>
      <c r="E2480">
        <v>0</v>
      </c>
      <c r="F2480" s="24">
        <v>0</v>
      </c>
      <c r="G2480">
        <v>0</v>
      </c>
    </row>
    <row r="2481" spans="1:7" x14ac:dyDescent="0.35">
      <c r="A2481">
        <v>230907</v>
      </c>
      <c r="B2481">
        <v>250</v>
      </c>
      <c r="C2481" s="39">
        <v>4.1666666666666701E-3</v>
      </c>
      <c r="D2481" s="39">
        <v>4.8611111111111103E-3</v>
      </c>
      <c r="E2481">
        <v>8201722.0999999996</v>
      </c>
      <c r="F2481" s="24">
        <v>63.227812083227327</v>
      </c>
      <c r="G2481">
        <v>0</v>
      </c>
    </row>
    <row r="2482" spans="1:7" x14ac:dyDescent="0.35">
      <c r="A2482">
        <v>230907</v>
      </c>
      <c r="B2482">
        <v>250</v>
      </c>
      <c r="C2482" s="39">
        <v>4.8611111111111103E-3</v>
      </c>
      <c r="D2482" s="39">
        <v>5.5555555555555497E-3</v>
      </c>
      <c r="E2482">
        <v>0</v>
      </c>
      <c r="F2482" s="24">
        <v>0</v>
      </c>
      <c r="G2482">
        <v>0</v>
      </c>
    </row>
    <row r="2483" spans="1:7" x14ac:dyDescent="0.35">
      <c r="A2483">
        <v>230907</v>
      </c>
      <c r="B2483">
        <v>250</v>
      </c>
      <c r="C2483" s="39">
        <v>5.5555555555555601E-3</v>
      </c>
      <c r="D2483" s="39">
        <v>6.2500000000000003E-3</v>
      </c>
      <c r="E2483">
        <v>0</v>
      </c>
      <c r="F2483" s="24">
        <v>0</v>
      </c>
      <c r="G2483">
        <v>0</v>
      </c>
    </row>
    <row r="2484" spans="1:7" x14ac:dyDescent="0.35">
      <c r="A2484">
        <v>230907</v>
      </c>
      <c r="B2484">
        <v>250</v>
      </c>
      <c r="C2484" s="39">
        <v>6.2500000000000003E-3</v>
      </c>
      <c r="D2484" s="39">
        <v>6.9444444444444397E-3</v>
      </c>
      <c r="E2484">
        <v>0</v>
      </c>
      <c r="F2484" s="24">
        <v>0</v>
      </c>
      <c r="G2484">
        <v>0</v>
      </c>
    </row>
    <row r="2485" spans="1:7" x14ac:dyDescent="0.35">
      <c r="A2485">
        <v>230907</v>
      </c>
      <c r="B2485">
        <v>250</v>
      </c>
      <c r="C2485" s="39">
        <v>6.9444444444444397E-3</v>
      </c>
      <c r="D2485" s="39">
        <v>7.63888888888888E-3</v>
      </c>
      <c r="E2485">
        <v>0</v>
      </c>
      <c r="F2485" s="24">
        <v>0</v>
      </c>
      <c r="G2485">
        <v>0</v>
      </c>
    </row>
    <row r="2486" spans="1:7" x14ac:dyDescent="0.35">
      <c r="A2486">
        <v>230907</v>
      </c>
      <c r="B2486">
        <v>250</v>
      </c>
      <c r="C2486" s="39">
        <v>7.6388888888888904E-3</v>
      </c>
      <c r="D2486" s="39">
        <v>8.3333333333333297E-3</v>
      </c>
      <c r="E2486">
        <v>0</v>
      </c>
      <c r="F2486" s="24">
        <v>0</v>
      </c>
      <c r="G2486">
        <v>0</v>
      </c>
    </row>
    <row r="2487" spans="1:7" x14ac:dyDescent="0.35">
      <c r="A2487">
        <v>230907</v>
      </c>
      <c r="B2487">
        <v>250</v>
      </c>
      <c r="C2487" s="39">
        <v>8.3333333333333297E-3</v>
      </c>
      <c r="D2487" s="39">
        <v>9.02777777777777E-3</v>
      </c>
      <c r="E2487">
        <v>8201722.0999999996</v>
      </c>
      <c r="F2487" s="24">
        <v>63.227812083227327</v>
      </c>
      <c r="G2487">
        <v>0</v>
      </c>
    </row>
    <row r="2488" spans="1:7" x14ac:dyDescent="0.35">
      <c r="A2488">
        <v>230907</v>
      </c>
      <c r="B2488">
        <v>250</v>
      </c>
      <c r="C2488" s="39">
        <v>9.0277777777777804E-3</v>
      </c>
      <c r="D2488" s="39">
        <v>9.7222222222222206E-3</v>
      </c>
      <c r="E2488">
        <v>0</v>
      </c>
      <c r="F2488" s="24">
        <v>0</v>
      </c>
      <c r="G2488">
        <v>0</v>
      </c>
    </row>
    <row r="2489" spans="1:7" x14ac:dyDescent="0.35">
      <c r="A2489">
        <v>230907</v>
      </c>
      <c r="B2489">
        <v>250</v>
      </c>
      <c r="C2489" s="39">
        <v>9.7222222222222206E-3</v>
      </c>
      <c r="D2489" s="39">
        <v>1.0416666666666701E-2</v>
      </c>
      <c r="E2489">
        <v>0</v>
      </c>
      <c r="F2489" s="24">
        <v>0</v>
      </c>
      <c r="G2489">
        <v>0</v>
      </c>
    </row>
    <row r="2490" spans="1:7" x14ac:dyDescent="0.35">
      <c r="A2490">
        <v>230907</v>
      </c>
      <c r="B2490">
        <v>250</v>
      </c>
      <c r="C2490" s="39">
        <v>1.0416666666666701E-2</v>
      </c>
      <c r="D2490" s="39">
        <v>1.1111111111111099E-2</v>
      </c>
      <c r="E2490">
        <v>0</v>
      </c>
      <c r="F2490" s="24">
        <v>0</v>
      </c>
      <c r="G2490">
        <v>0</v>
      </c>
    </row>
    <row r="2491" spans="1:7" x14ac:dyDescent="0.35">
      <c r="A2491">
        <v>230907</v>
      </c>
      <c r="B2491">
        <v>250</v>
      </c>
      <c r="C2491" s="39">
        <v>1.1111111111111099E-2</v>
      </c>
      <c r="D2491" s="39">
        <v>1.18055555555555E-2</v>
      </c>
      <c r="E2491">
        <v>0</v>
      </c>
      <c r="F2491" s="24">
        <v>0</v>
      </c>
      <c r="G2491">
        <v>0</v>
      </c>
    </row>
    <row r="2492" spans="1:7" x14ac:dyDescent="0.35">
      <c r="A2492">
        <v>230907</v>
      </c>
      <c r="B2492">
        <v>250</v>
      </c>
      <c r="C2492" s="39">
        <v>1.18055555555556E-2</v>
      </c>
      <c r="D2492" s="39">
        <v>1.2500000000000001E-2</v>
      </c>
      <c r="E2492">
        <v>0</v>
      </c>
      <c r="F2492" s="24">
        <v>0</v>
      </c>
      <c r="G2492">
        <v>0</v>
      </c>
    </row>
    <row r="2493" spans="1:7" x14ac:dyDescent="0.35">
      <c r="A2493">
        <v>230907</v>
      </c>
      <c r="B2493">
        <v>250</v>
      </c>
      <c r="C2493" s="39">
        <v>1.2500000000000001E-2</v>
      </c>
      <c r="D2493" s="39">
        <v>1.3194444444444399E-2</v>
      </c>
      <c r="E2493">
        <v>8201722.0999999996</v>
      </c>
      <c r="F2493" s="24">
        <v>63.227812083227327</v>
      </c>
      <c r="G2493">
        <v>0</v>
      </c>
    </row>
    <row r="2494" spans="1:7" x14ac:dyDescent="0.35">
      <c r="A2494">
        <v>230907</v>
      </c>
      <c r="B2494">
        <v>250</v>
      </c>
      <c r="C2494" s="39">
        <v>1.3194444444444399E-2</v>
      </c>
      <c r="D2494" s="39">
        <v>1.38888888888888E-2</v>
      </c>
      <c r="E2494">
        <v>0</v>
      </c>
      <c r="F2494" s="24">
        <v>0</v>
      </c>
      <c r="G2494">
        <v>0</v>
      </c>
    </row>
    <row r="2495" spans="1:7" x14ac:dyDescent="0.35">
      <c r="A2495">
        <v>230907</v>
      </c>
      <c r="B2495">
        <v>250</v>
      </c>
      <c r="C2495" s="39">
        <v>1.38888888888889E-2</v>
      </c>
      <c r="D2495" s="39">
        <v>1.4583333333333301E-2</v>
      </c>
      <c r="E2495">
        <v>0</v>
      </c>
      <c r="F2495" s="24">
        <v>0</v>
      </c>
      <c r="G2495">
        <v>0</v>
      </c>
    </row>
    <row r="2496" spans="1:7" x14ac:dyDescent="0.35">
      <c r="A2496">
        <v>230907</v>
      </c>
      <c r="B2496">
        <v>250</v>
      </c>
      <c r="C2496" s="39">
        <v>1.4583333333333301E-2</v>
      </c>
      <c r="D2496" s="39">
        <v>1.5277777777777699E-2</v>
      </c>
      <c r="E2496">
        <v>0</v>
      </c>
      <c r="F2496" s="24">
        <v>0</v>
      </c>
      <c r="G2496">
        <v>0</v>
      </c>
    </row>
    <row r="2497" spans="1:7" x14ac:dyDescent="0.35">
      <c r="A2497">
        <v>230907</v>
      </c>
      <c r="B2497">
        <v>250</v>
      </c>
      <c r="C2497" s="39">
        <v>1.52777777777778E-2</v>
      </c>
      <c r="D2497" s="39">
        <v>1.59722222222222E-2</v>
      </c>
      <c r="E2497">
        <v>0</v>
      </c>
      <c r="F2497" s="24">
        <v>0</v>
      </c>
      <c r="G2497">
        <v>0</v>
      </c>
    </row>
    <row r="2498" spans="1:7" x14ac:dyDescent="0.35">
      <c r="A2498">
        <v>230907</v>
      </c>
      <c r="B2498">
        <v>250</v>
      </c>
      <c r="C2498" s="39">
        <v>1.59722222222222E-2</v>
      </c>
      <c r="D2498" s="39">
        <v>1.6666666666666601E-2</v>
      </c>
      <c r="E2498">
        <v>0</v>
      </c>
      <c r="F2498" s="24">
        <v>0</v>
      </c>
      <c r="G2498">
        <v>0</v>
      </c>
    </row>
    <row r="2499" spans="1:7" x14ac:dyDescent="0.35">
      <c r="A2499">
        <v>230908</v>
      </c>
      <c r="B2499">
        <v>251</v>
      </c>
      <c r="C2499" s="39">
        <v>0</v>
      </c>
      <c r="D2499" s="39">
        <v>6.9444444444444447E-4</v>
      </c>
      <c r="E2499">
        <v>8201722.0999999996</v>
      </c>
      <c r="F2499" s="24">
        <v>63.227812083227327</v>
      </c>
      <c r="G2499">
        <v>0</v>
      </c>
    </row>
    <row r="2500" spans="1:7" x14ac:dyDescent="0.35">
      <c r="A2500">
        <v>230908</v>
      </c>
      <c r="B2500">
        <v>251</v>
      </c>
      <c r="C2500" s="39">
        <v>6.9444444444444447E-4</v>
      </c>
      <c r="D2500" s="39">
        <v>1.3888888888888889E-3</v>
      </c>
      <c r="E2500">
        <v>0</v>
      </c>
      <c r="F2500" s="24">
        <v>0</v>
      </c>
      <c r="G2500">
        <v>0</v>
      </c>
    </row>
    <row r="2501" spans="1:7" x14ac:dyDescent="0.35">
      <c r="A2501">
        <v>230908</v>
      </c>
      <c r="B2501">
        <v>251</v>
      </c>
      <c r="C2501" s="39">
        <v>1.3888888888888889E-3</v>
      </c>
      <c r="D2501" s="39">
        <v>2.0833333333333333E-3</v>
      </c>
      <c r="E2501">
        <v>0</v>
      </c>
      <c r="F2501" s="24">
        <v>0</v>
      </c>
      <c r="G2501">
        <v>0</v>
      </c>
    </row>
    <row r="2502" spans="1:7" x14ac:dyDescent="0.35">
      <c r="A2502">
        <v>230908</v>
      </c>
      <c r="B2502">
        <v>251</v>
      </c>
      <c r="C2502" s="39">
        <v>2.0833333333333298E-3</v>
      </c>
      <c r="D2502" s="39">
        <v>2.7777777777777701E-3</v>
      </c>
      <c r="E2502">
        <v>0</v>
      </c>
      <c r="F2502" s="24">
        <v>0</v>
      </c>
      <c r="G2502">
        <v>0</v>
      </c>
    </row>
    <row r="2503" spans="1:7" x14ac:dyDescent="0.35">
      <c r="A2503">
        <v>230908</v>
      </c>
      <c r="B2503">
        <v>251</v>
      </c>
      <c r="C2503" s="39">
        <v>2.7777777777777801E-3</v>
      </c>
      <c r="D2503" s="39">
        <v>3.4722222222222199E-3</v>
      </c>
      <c r="E2503">
        <v>0</v>
      </c>
      <c r="F2503" s="24">
        <v>0</v>
      </c>
      <c r="G2503">
        <v>0</v>
      </c>
    </row>
    <row r="2504" spans="1:7" x14ac:dyDescent="0.35">
      <c r="A2504">
        <v>230908</v>
      </c>
      <c r="B2504">
        <v>251</v>
      </c>
      <c r="C2504" s="39">
        <v>3.4722222222222199E-3</v>
      </c>
      <c r="D2504" s="39">
        <v>4.1666666666666597E-3</v>
      </c>
      <c r="E2504">
        <v>0</v>
      </c>
      <c r="F2504" s="24">
        <v>0</v>
      </c>
      <c r="G2504">
        <v>0</v>
      </c>
    </row>
    <row r="2505" spans="1:7" x14ac:dyDescent="0.35">
      <c r="A2505">
        <v>230908</v>
      </c>
      <c r="B2505">
        <v>251</v>
      </c>
      <c r="C2505" s="39">
        <v>4.1666666666666701E-3</v>
      </c>
      <c r="D2505" s="39">
        <v>4.8611111111111103E-3</v>
      </c>
      <c r="E2505">
        <v>8201722.0999999996</v>
      </c>
      <c r="F2505" s="24">
        <v>63.227812083227327</v>
      </c>
      <c r="G2505">
        <v>0</v>
      </c>
    </row>
    <row r="2506" spans="1:7" x14ac:dyDescent="0.35">
      <c r="A2506">
        <v>230908</v>
      </c>
      <c r="B2506">
        <v>251</v>
      </c>
      <c r="C2506" s="39">
        <v>4.8611111111111103E-3</v>
      </c>
      <c r="D2506" s="39">
        <v>5.5555555555555497E-3</v>
      </c>
      <c r="E2506">
        <v>0</v>
      </c>
      <c r="F2506" s="24">
        <v>0</v>
      </c>
      <c r="G2506">
        <v>0</v>
      </c>
    </row>
    <row r="2507" spans="1:7" x14ac:dyDescent="0.35">
      <c r="A2507">
        <v>230908</v>
      </c>
      <c r="B2507">
        <v>251</v>
      </c>
      <c r="C2507" s="39">
        <v>5.5555555555555601E-3</v>
      </c>
      <c r="D2507" s="39">
        <v>6.2500000000000003E-3</v>
      </c>
      <c r="E2507">
        <v>0</v>
      </c>
      <c r="F2507" s="24">
        <v>0</v>
      </c>
      <c r="G2507">
        <v>0</v>
      </c>
    </row>
    <row r="2508" spans="1:7" x14ac:dyDescent="0.35">
      <c r="A2508">
        <v>230908</v>
      </c>
      <c r="B2508">
        <v>251</v>
      </c>
      <c r="C2508" s="39">
        <v>6.2500000000000003E-3</v>
      </c>
      <c r="D2508" s="39">
        <v>6.9444444444444397E-3</v>
      </c>
      <c r="E2508">
        <v>0</v>
      </c>
      <c r="F2508" s="24">
        <v>0</v>
      </c>
      <c r="G2508">
        <v>0</v>
      </c>
    </row>
    <row r="2509" spans="1:7" x14ac:dyDescent="0.35">
      <c r="A2509">
        <v>230908</v>
      </c>
      <c r="B2509">
        <v>251</v>
      </c>
      <c r="C2509" s="39">
        <v>6.9444444444444397E-3</v>
      </c>
      <c r="D2509" s="39">
        <v>7.63888888888888E-3</v>
      </c>
      <c r="E2509">
        <v>0</v>
      </c>
      <c r="F2509" s="24">
        <v>0</v>
      </c>
      <c r="G2509">
        <v>0</v>
      </c>
    </row>
    <row r="2510" spans="1:7" x14ac:dyDescent="0.35">
      <c r="A2510">
        <v>230908</v>
      </c>
      <c r="B2510">
        <v>251</v>
      </c>
      <c r="C2510" s="39">
        <v>7.6388888888888904E-3</v>
      </c>
      <c r="D2510" s="39">
        <v>8.3333333333333297E-3</v>
      </c>
      <c r="E2510">
        <v>0</v>
      </c>
      <c r="F2510" s="24">
        <v>0</v>
      </c>
      <c r="G2510">
        <v>0</v>
      </c>
    </row>
    <row r="2511" spans="1:7" x14ac:dyDescent="0.35">
      <c r="A2511">
        <v>230908</v>
      </c>
      <c r="B2511">
        <v>251</v>
      </c>
      <c r="C2511" s="39">
        <v>8.3333333333333297E-3</v>
      </c>
      <c r="D2511" s="39">
        <v>9.02777777777777E-3</v>
      </c>
      <c r="E2511">
        <v>8201722.0999999996</v>
      </c>
      <c r="F2511" s="24">
        <v>63.227812083227327</v>
      </c>
      <c r="G2511">
        <v>0</v>
      </c>
    </row>
    <row r="2512" spans="1:7" x14ac:dyDescent="0.35">
      <c r="A2512">
        <v>230908</v>
      </c>
      <c r="B2512">
        <v>251</v>
      </c>
      <c r="C2512" s="39">
        <v>9.0277777777777804E-3</v>
      </c>
      <c r="D2512" s="39">
        <v>9.7222222222222206E-3</v>
      </c>
      <c r="E2512">
        <v>0</v>
      </c>
      <c r="F2512" s="24">
        <v>0</v>
      </c>
      <c r="G2512">
        <v>0</v>
      </c>
    </row>
    <row r="2513" spans="1:7" x14ac:dyDescent="0.35">
      <c r="A2513">
        <v>230908</v>
      </c>
      <c r="B2513">
        <v>251</v>
      </c>
      <c r="C2513" s="39">
        <v>9.7222222222222206E-3</v>
      </c>
      <c r="D2513" s="39">
        <v>1.0416666666666701E-2</v>
      </c>
      <c r="E2513">
        <v>0</v>
      </c>
      <c r="F2513" s="24">
        <v>0</v>
      </c>
      <c r="G2513">
        <v>0</v>
      </c>
    </row>
    <row r="2514" spans="1:7" x14ac:dyDescent="0.35">
      <c r="A2514">
        <v>230908</v>
      </c>
      <c r="B2514">
        <v>251</v>
      </c>
      <c r="C2514" s="39">
        <v>1.0416666666666701E-2</v>
      </c>
      <c r="D2514" s="39">
        <v>1.1111111111111099E-2</v>
      </c>
      <c r="E2514">
        <v>0</v>
      </c>
      <c r="F2514" s="24">
        <v>0</v>
      </c>
      <c r="G2514">
        <v>0</v>
      </c>
    </row>
    <row r="2515" spans="1:7" x14ac:dyDescent="0.35">
      <c r="A2515">
        <v>230908</v>
      </c>
      <c r="B2515">
        <v>251</v>
      </c>
      <c r="C2515" s="39">
        <v>1.1111111111111099E-2</v>
      </c>
      <c r="D2515" s="39">
        <v>1.18055555555555E-2</v>
      </c>
      <c r="E2515">
        <v>0</v>
      </c>
      <c r="F2515" s="24">
        <v>0</v>
      </c>
      <c r="G2515">
        <v>0</v>
      </c>
    </row>
    <row r="2516" spans="1:7" x14ac:dyDescent="0.35">
      <c r="A2516">
        <v>230908</v>
      </c>
      <c r="B2516">
        <v>251</v>
      </c>
      <c r="C2516" s="39">
        <v>1.18055555555556E-2</v>
      </c>
      <c r="D2516" s="39">
        <v>1.2500000000000001E-2</v>
      </c>
      <c r="E2516">
        <v>0</v>
      </c>
      <c r="F2516" s="24">
        <v>0</v>
      </c>
      <c r="G2516">
        <v>0</v>
      </c>
    </row>
    <row r="2517" spans="1:7" x14ac:dyDescent="0.35">
      <c r="A2517">
        <v>230908</v>
      </c>
      <c r="B2517">
        <v>251</v>
      </c>
      <c r="C2517" s="39">
        <v>1.2500000000000001E-2</v>
      </c>
      <c r="D2517" s="39">
        <v>1.3194444444444399E-2</v>
      </c>
      <c r="E2517">
        <v>8201722.0999999996</v>
      </c>
      <c r="F2517" s="24">
        <v>63.227812083227327</v>
      </c>
      <c r="G2517">
        <v>0</v>
      </c>
    </row>
    <row r="2518" spans="1:7" x14ac:dyDescent="0.35">
      <c r="A2518">
        <v>230908</v>
      </c>
      <c r="B2518">
        <v>251</v>
      </c>
      <c r="C2518" s="39">
        <v>1.3194444444444399E-2</v>
      </c>
      <c r="D2518" s="39">
        <v>1.38888888888888E-2</v>
      </c>
      <c r="E2518">
        <v>0</v>
      </c>
      <c r="F2518" s="24">
        <v>0</v>
      </c>
      <c r="G2518">
        <v>0</v>
      </c>
    </row>
    <row r="2519" spans="1:7" x14ac:dyDescent="0.35">
      <c r="A2519">
        <v>230908</v>
      </c>
      <c r="B2519">
        <v>251</v>
      </c>
      <c r="C2519" s="39">
        <v>1.38888888888889E-2</v>
      </c>
      <c r="D2519" s="39">
        <v>1.4583333333333301E-2</v>
      </c>
      <c r="E2519">
        <v>0</v>
      </c>
      <c r="F2519" s="24">
        <v>0</v>
      </c>
      <c r="G2519">
        <v>0</v>
      </c>
    </row>
    <row r="2520" spans="1:7" x14ac:dyDescent="0.35">
      <c r="A2520">
        <v>230908</v>
      </c>
      <c r="B2520">
        <v>251</v>
      </c>
      <c r="C2520" s="39">
        <v>1.4583333333333301E-2</v>
      </c>
      <c r="D2520" s="39">
        <v>1.5277777777777699E-2</v>
      </c>
      <c r="E2520">
        <v>0</v>
      </c>
      <c r="F2520" s="24">
        <v>0</v>
      </c>
      <c r="G2520">
        <v>0</v>
      </c>
    </row>
    <row r="2521" spans="1:7" x14ac:dyDescent="0.35">
      <c r="A2521">
        <v>230908</v>
      </c>
      <c r="B2521">
        <v>251</v>
      </c>
      <c r="C2521" s="39">
        <v>1.52777777777778E-2</v>
      </c>
      <c r="D2521" s="39">
        <v>1.59722222222222E-2</v>
      </c>
      <c r="E2521">
        <v>0</v>
      </c>
      <c r="F2521" s="24">
        <v>0</v>
      </c>
      <c r="G2521">
        <v>0</v>
      </c>
    </row>
    <row r="2522" spans="1:7" x14ac:dyDescent="0.35">
      <c r="A2522">
        <v>230908</v>
      </c>
      <c r="B2522">
        <v>251</v>
      </c>
      <c r="C2522" s="39">
        <v>1.59722222222222E-2</v>
      </c>
      <c r="D2522" s="39">
        <v>1.6666666666666601E-2</v>
      </c>
      <c r="E2522">
        <v>0</v>
      </c>
      <c r="F2522" s="24">
        <v>0</v>
      </c>
      <c r="G2522">
        <v>0</v>
      </c>
    </row>
    <row r="2523" spans="1:7" x14ac:dyDescent="0.35">
      <c r="A2523">
        <v>230909</v>
      </c>
      <c r="B2523">
        <v>252</v>
      </c>
      <c r="C2523" s="39">
        <v>0</v>
      </c>
      <c r="D2523" s="39">
        <v>6.9444444444444447E-4</v>
      </c>
      <c r="E2523">
        <v>8201722.0999999996</v>
      </c>
      <c r="F2523" s="24">
        <v>63.227812083227327</v>
      </c>
      <c r="G2523">
        <v>0</v>
      </c>
    </row>
    <row r="2524" spans="1:7" x14ac:dyDescent="0.35">
      <c r="A2524">
        <v>230909</v>
      </c>
      <c r="B2524">
        <v>252</v>
      </c>
      <c r="C2524" s="39">
        <v>6.9444444444444447E-4</v>
      </c>
      <c r="D2524" s="39">
        <v>1.3888888888888889E-3</v>
      </c>
      <c r="E2524">
        <v>0</v>
      </c>
      <c r="F2524" s="24">
        <v>0</v>
      </c>
      <c r="G2524">
        <v>0</v>
      </c>
    </row>
    <row r="2525" spans="1:7" x14ac:dyDescent="0.35">
      <c r="A2525">
        <v>230909</v>
      </c>
      <c r="B2525">
        <v>252</v>
      </c>
      <c r="C2525" s="39">
        <v>1.3888888888888889E-3</v>
      </c>
      <c r="D2525" s="39">
        <v>2.0833333333333333E-3</v>
      </c>
      <c r="E2525">
        <v>0</v>
      </c>
      <c r="F2525" s="24">
        <v>0</v>
      </c>
      <c r="G2525">
        <v>0</v>
      </c>
    </row>
    <row r="2526" spans="1:7" x14ac:dyDescent="0.35">
      <c r="A2526">
        <v>230909</v>
      </c>
      <c r="B2526">
        <v>252</v>
      </c>
      <c r="C2526" s="39">
        <v>2.0833333333333298E-3</v>
      </c>
      <c r="D2526" s="39">
        <v>2.7777777777777701E-3</v>
      </c>
      <c r="E2526">
        <v>0</v>
      </c>
      <c r="F2526" s="24">
        <v>0</v>
      </c>
      <c r="G2526">
        <v>0</v>
      </c>
    </row>
    <row r="2527" spans="1:7" x14ac:dyDescent="0.35">
      <c r="A2527">
        <v>230909</v>
      </c>
      <c r="B2527">
        <v>252</v>
      </c>
      <c r="C2527" s="39">
        <v>2.7777777777777801E-3</v>
      </c>
      <c r="D2527" s="39">
        <v>3.4722222222222199E-3</v>
      </c>
      <c r="E2527">
        <v>0</v>
      </c>
      <c r="F2527" s="24">
        <v>0</v>
      </c>
      <c r="G2527">
        <v>0</v>
      </c>
    </row>
    <row r="2528" spans="1:7" x14ac:dyDescent="0.35">
      <c r="A2528">
        <v>230909</v>
      </c>
      <c r="B2528">
        <v>252</v>
      </c>
      <c r="C2528" s="39">
        <v>3.4722222222222199E-3</v>
      </c>
      <c r="D2528" s="39">
        <v>4.1666666666666597E-3</v>
      </c>
      <c r="E2528">
        <v>0</v>
      </c>
      <c r="F2528" s="24">
        <v>0</v>
      </c>
      <c r="G2528">
        <v>0</v>
      </c>
    </row>
    <row r="2529" spans="1:7" x14ac:dyDescent="0.35">
      <c r="A2529">
        <v>230909</v>
      </c>
      <c r="B2529">
        <v>252</v>
      </c>
      <c r="C2529" s="39">
        <v>4.1666666666666701E-3</v>
      </c>
      <c r="D2529" s="39">
        <v>4.8611111111111103E-3</v>
      </c>
      <c r="E2529">
        <v>8201722.0999999996</v>
      </c>
      <c r="F2529" s="24">
        <v>63.227812083227327</v>
      </c>
      <c r="G2529">
        <v>0</v>
      </c>
    </row>
    <row r="2530" spans="1:7" x14ac:dyDescent="0.35">
      <c r="A2530">
        <v>230909</v>
      </c>
      <c r="B2530">
        <v>252</v>
      </c>
      <c r="C2530" s="39">
        <v>4.8611111111111103E-3</v>
      </c>
      <c r="D2530" s="39">
        <v>5.5555555555555497E-3</v>
      </c>
      <c r="E2530">
        <v>0</v>
      </c>
      <c r="F2530" s="24">
        <v>0</v>
      </c>
      <c r="G2530">
        <v>0</v>
      </c>
    </row>
    <row r="2531" spans="1:7" x14ac:dyDescent="0.35">
      <c r="A2531">
        <v>230909</v>
      </c>
      <c r="B2531">
        <v>252</v>
      </c>
      <c r="C2531" s="39">
        <v>5.5555555555555601E-3</v>
      </c>
      <c r="D2531" s="39">
        <v>6.2500000000000003E-3</v>
      </c>
      <c r="E2531">
        <v>0</v>
      </c>
      <c r="F2531" s="24">
        <v>0</v>
      </c>
      <c r="G2531">
        <v>0</v>
      </c>
    </row>
    <row r="2532" spans="1:7" x14ac:dyDescent="0.35">
      <c r="A2532">
        <v>230909</v>
      </c>
      <c r="B2532">
        <v>252</v>
      </c>
      <c r="C2532" s="39">
        <v>6.2500000000000003E-3</v>
      </c>
      <c r="D2532" s="39">
        <v>6.9444444444444397E-3</v>
      </c>
      <c r="E2532">
        <v>0</v>
      </c>
      <c r="F2532" s="24">
        <v>0</v>
      </c>
      <c r="G2532">
        <v>0</v>
      </c>
    </row>
    <row r="2533" spans="1:7" x14ac:dyDescent="0.35">
      <c r="A2533">
        <v>230909</v>
      </c>
      <c r="B2533">
        <v>252</v>
      </c>
      <c r="C2533" s="39">
        <v>6.9444444444444397E-3</v>
      </c>
      <c r="D2533" s="39">
        <v>7.63888888888888E-3</v>
      </c>
      <c r="E2533">
        <v>0</v>
      </c>
      <c r="F2533" s="24">
        <v>0</v>
      </c>
      <c r="G2533">
        <v>0</v>
      </c>
    </row>
    <row r="2534" spans="1:7" x14ac:dyDescent="0.35">
      <c r="A2534">
        <v>230909</v>
      </c>
      <c r="B2534">
        <v>252</v>
      </c>
      <c r="C2534" s="39">
        <v>7.6388888888888904E-3</v>
      </c>
      <c r="D2534" s="39">
        <v>8.3333333333333297E-3</v>
      </c>
      <c r="E2534">
        <v>0</v>
      </c>
      <c r="F2534" s="24">
        <v>0</v>
      </c>
      <c r="G2534">
        <v>0</v>
      </c>
    </row>
    <row r="2535" spans="1:7" x14ac:dyDescent="0.35">
      <c r="A2535">
        <v>230909</v>
      </c>
      <c r="B2535">
        <v>252</v>
      </c>
      <c r="C2535" s="39">
        <v>8.3333333333333297E-3</v>
      </c>
      <c r="D2535" s="39">
        <v>9.02777777777777E-3</v>
      </c>
      <c r="E2535">
        <v>8201722.0999999996</v>
      </c>
      <c r="F2535" s="24">
        <v>63.227812083227327</v>
      </c>
      <c r="G2535">
        <v>0</v>
      </c>
    </row>
    <row r="2536" spans="1:7" x14ac:dyDescent="0.35">
      <c r="A2536">
        <v>230909</v>
      </c>
      <c r="B2536">
        <v>252</v>
      </c>
      <c r="C2536" s="39">
        <v>9.0277777777777804E-3</v>
      </c>
      <c r="D2536" s="39">
        <v>9.7222222222222206E-3</v>
      </c>
      <c r="E2536">
        <v>0</v>
      </c>
      <c r="F2536" s="24">
        <v>0</v>
      </c>
      <c r="G2536">
        <v>0</v>
      </c>
    </row>
    <row r="2537" spans="1:7" x14ac:dyDescent="0.35">
      <c r="A2537">
        <v>230909</v>
      </c>
      <c r="B2537">
        <v>252</v>
      </c>
      <c r="C2537" s="39">
        <v>9.7222222222222206E-3</v>
      </c>
      <c r="D2537" s="39">
        <v>1.0416666666666701E-2</v>
      </c>
      <c r="E2537">
        <v>0</v>
      </c>
      <c r="F2537" s="24">
        <v>0</v>
      </c>
      <c r="G2537">
        <v>0</v>
      </c>
    </row>
    <row r="2538" spans="1:7" x14ac:dyDescent="0.35">
      <c r="A2538">
        <v>230909</v>
      </c>
      <c r="B2538">
        <v>252</v>
      </c>
      <c r="C2538" s="39">
        <v>1.0416666666666701E-2</v>
      </c>
      <c r="D2538" s="39">
        <v>1.1111111111111099E-2</v>
      </c>
      <c r="E2538">
        <v>0</v>
      </c>
      <c r="F2538" s="24">
        <v>0</v>
      </c>
      <c r="G2538">
        <v>0</v>
      </c>
    </row>
    <row r="2539" spans="1:7" x14ac:dyDescent="0.35">
      <c r="A2539">
        <v>230909</v>
      </c>
      <c r="B2539">
        <v>252</v>
      </c>
      <c r="C2539" s="39">
        <v>1.1111111111111099E-2</v>
      </c>
      <c r="D2539" s="39">
        <v>1.18055555555555E-2</v>
      </c>
      <c r="E2539">
        <v>0</v>
      </c>
      <c r="F2539" s="24">
        <v>0</v>
      </c>
      <c r="G2539">
        <v>0</v>
      </c>
    </row>
    <row r="2540" spans="1:7" x14ac:dyDescent="0.35">
      <c r="A2540">
        <v>230909</v>
      </c>
      <c r="B2540">
        <v>252</v>
      </c>
      <c r="C2540" s="39">
        <v>1.18055555555556E-2</v>
      </c>
      <c r="D2540" s="39">
        <v>1.2500000000000001E-2</v>
      </c>
      <c r="E2540">
        <v>0</v>
      </c>
      <c r="F2540" s="24">
        <v>0</v>
      </c>
      <c r="G2540">
        <v>0</v>
      </c>
    </row>
    <row r="2541" spans="1:7" x14ac:dyDescent="0.35">
      <c r="A2541">
        <v>230909</v>
      </c>
      <c r="B2541">
        <v>252</v>
      </c>
      <c r="C2541" s="39">
        <v>1.2500000000000001E-2</v>
      </c>
      <c r="D2541" s="39">
        <v>1.3194444444444399E-2</v>
      </c>
      <c r="E2541">
        <v>8201722.0999999996</v>
      </c>
      <c r="F2541" s="24">
        <v>63.227812083227327</v>
      </c>
      <c r="G2541">
        <v>0</v>
      </c>
    </row>
    <row r="2542" spans="1:7" x14ac:dyDescent="0.35">
      <c r="A2542">
        <v>230909</v>
      </c>
      <c r="B2542">
        <v>252</v>
      </c>
      <c r="C2542" s="39">
        <v>1.3194444444444399E-2</v>
      </c>
      <c r="D2542" s="39">
        <v>1.38888888888888E-2</v>
      </c>
      <c r="E2542">
        <v>0</v>
      </c>
      <c r="F2542" s="24">
        <v>0</v>
      </c>
      <c r="G2542">
        <v>0</v>
      </c>
    </row>
    <row r="2543" spans="1:7" x14ac:dyDescent="0.35">
      <c r="A2543">
        <v>230909</v>
      </c>
      <c r="B2543">
        <v>252</v>
      </c>
      <c r="C2543" s="39">
        <v>1.38888888888889E-2</v>
      </c>
      <c r="D2543" s="39">
        <v>1.4583333333333301E-2</v>
      </c>
      <c r="E2543">
        <v>0</v>
      </c>
      <c r="F2543" s="24">
        <v>0</v>
      </c>
      <c r="G2543">
        <v>0</v>
      </c>
    </row>
    <row r="2544" spans="1:7" x14ac:dyDescent="0.35">
      <c r="A2544">
        <v>230909</v>
      </c>
      <c r="B2544">
        <v>252</v>
      </c>
      <c r="C2544" s="39">
        <v>1.4583333333333301E-2</v>
      </c>
      <c r="D2544" s="39">
        <v>1.5277777777777699E-2</v>
      </c>
      <c r="E2544">
        <v>0</v>
      </c>
      <c r="F2544" s="24">
        <v>0</v>
      </c>
      <c r="G2544">
        <v>0</v>
      </c>
    </row>
    <row r="2545" spans="1:7" x14ac:dyDescent="0.35">
      <c r="A2545">
        <v>230909</v>
      </c>
      <c r="B2545">
        <v>252</v>
      </c>
      <c r="C2545" s="39">
        <v>1.52777777777778E-2</v>
      </c>
      <c r="D2545" s="39">
        <v>1.59722222222222E-2</v>
      </c>
      <c r="E2545">
        <v>0</v>
      </c>
      <c r="F2545" s="24">
        <v>0</v>
      </c>
      <c r="G2545">
        <v>0</v>
      </c>
    </row>
    <row r="2546" spans="1:7" x14ac:dyDescent="0.35">
      <c r="A2546">
        <v>230909</v>
      </c>
      <c r="B2546">
        <v>252</v>
      </c>
      <c r="C2546" s="39">
        <v>1.59722222222222E-2</v>
      </c>
      <c r="D2546" s="39">
        <v>1.6666666666666601E-2</v>
      </c>
      <c r="E2546">
        <v>0</v>
      </c>
      <c r="F2546" s="24">
        <v>0</v>
      </c>
      <c r="G2546">
        <v>0</v>
      </c>
    </row>
    <row r="2547" spans="1:7" x14ac:dyDescent="0.35">
      <c r="A2547">
        <v>230910</v>
      </c>
      <c r="B2547">
        <v>253</v>
      </c>
      <c r="C2547" s="39">
        <v>0</v>
      </c>
      <c r="D2547" s="39">
        <v>6.9444444444444447E-4</v>
      </c>
      <c r="E2547">
        <v>8201722.0999999996</v>
      </c>
      <c r="F2547" s="24">
        <v>63.227812083227327</v>
      </c>
      <c r="G2547">
        <v>0</v>
      </c>
    </row>
    <row r="2548" spans="1:7" x14ac:dyDescent="0.35">
      <c r="A2548">
        <v>230910</v>
      </c>
      <c r="B2548">
        <v>253</v>
      </c>
      <c r="C2548" s="39">
        <v>6.9444444444444447E-4</v>
      </c>
      <c r="D2548" s="39">
        <v>1.3888888888888889E-3</v>
      </c>
      <c r="E2548">
        <v>0</v>
      </c>
      <c r="F2548" s="24">
        <v>0</v>
      </c>
      <c r="G2548">
        <v>0</v>
      </c>
    </row>
    <row r="2549" spans="1:7" x14ac:dyDescent="0.35">
      <c r="A2549">
        <v>230910</v>
      </c>
      <c r="B2549">
        <v>253</v>
      </c>
      <c r="C2549" s="39">
        <v>1.3888888888888889E-3</v>
      </c>
      <c r="D2549" s="39">
        <v>2.0833333333333333E-3</v>
      </c>
      <c r="E2549">
        <v>0</v>
      </c>
      <c r="F2549" s="24">
        <v>0</v>
      </c>
      <c r="G2549">
        <v>0</v>
      </c>
    </row>
    <row r="2550" spans="1:7" x14ac:dyDescent="0.35">
      <c r="A2550">
        <v>230910</v>
      </c>
      <c r="B2550">
        <v>253</v>
      </c>
      <c r="C2550" s="39">
        <v>2.0833333333333298E-3</v>
      </c>
      <c r="D2550" s="39">
        <v>2.7777777777777701E-3</v>
      </c>
      <c r="E2550">
        <v>0</v>
      </c>
      <c r="F2550" s="24">
        <v>0</v>
      </c>
      <c r="G2550">
        <v>0</v>
      </c>
    </row>
    <row r="2551" spans="1:7" x14ac:dyDescent="0.35">
      <c r="A2551">
        <v>230910</v>
      </c>
      <c r="B2551">
        <v>253</v>
      </c>
      <c r="C2551" s="39">
        <v>2.7777777777777801E-3</v>
      </c>
      <c r="D2551" s="39">
        <v>3.4722222222222199E-3</v>
      </c>
      <c r="E2551">
        <v>0</v>
      </c>
      <c r="F2551" s="24">
        <v>0</v>
      </c>
      <c r="G2551">
        <v>0</v>
      </c>
    </row>
    <row r="2552" spans="1:7" x14ac:dyDescent="0.35">
      <c r="A2552">
        <v>230910</v>
      </c>
      <c r="B2552">
        <v>253</v>
      </c>
      <c r="C2552" s="39">
        <v>3.4722222222222199E-3</v>
      </c>
      <c r="D2552" s="39">
        <v>4.1666666666666597E-3</v>
      </c>
      <c r="E2552">
        <v>0</v>
      </c>
      <c r="F2552" s="24">
        <v>0</v>
      </c>
      <c r="G2552">
        <v>0</v>
      </c>
    </row>
    <row r="2553" spans="1:7" x14ac:dyDescent="0.35">
      <c r="A2553">
        <v>230910</v>
      </c>
      <c r="B2553">
        <v>253</v>
      </c>
      <c r="C2553" s="39">
        <v>4.1666666666666701E-3</v>
      </c>
      <c r="D2553" s="39">
        <v>4.8611111111111103E-3</v>
      </c>
      <c r="E2553">
        <v>8201722.0999999996</v>
      </c>
      <c r="F2553" s="24">
        <v>63.227812083227327</v>
      </c>
      <c r="G2553">
        <v>0</v>
      </c>
    </row>
    <row r="2554" spans="1:7" x14ac:dyDescent="0.35">
      <c r="A2554">
        <v>230910</v>
      </c>
      <c r="B2554">
        <v>253</v>
      </c>
      <c r="C2554" s="39">
        <v>4.8611111111111103E-3</v>
      </c>
      <c r="D2554" s="39">
        <v>5.5555555555555497E-3</v>
      </c>
      <c r="E2554">
        <v>0</v>
      </c>
      <c r="F2554" s="24">
        <v>0</v>
      </c>
      <c r="G2554">
        <v>0</v>
      </c>
    </row>
    <row r="2555" spans="1:7" x14ac:dyDescent="0.35">
      <c r="A2555">
        <v>230910</v>
      </c>
      <c r="B2555">
        <v>253</v>
      </c>
      <c r="C2555" s="39">
        <v>5.5555555555555601E-3</v>
      </c>
      <c r="D2555" s="39">
        <v>6.2500000000000003E-3</v>
      </c>
      <c r="E2555">
        <v>0</v>
      </c>
      <c r="F2555" s="24">
        <v>0</v>
      </c>
      <c r="G2555">
        <v>0</v>
      </c>
    </row>
    <row r="2556" spans="1:7" x14ac:dyDescent="0.35">
      <c r="A2556">
        <v>230910</v>
      </c>
      <c r="B2556">
        <v>253</v>
      </c>
      <c r="C2556" s="39">
        <v>6.2500000000000003E-3</v>
      </c>
      <c r="D2556" s="39">
        <v>6.9444444444444397E-3</v>
      </c>
      <c r="E2556">
        <v>0</v>
      </c>
      <c r="F2556" s="24">
        <v>0</v>
      </c>
      <c r="G2556">
        <v>0</v>
      </c>
    </row>
    <row r="2557" spans="1:7" x14ac:dyDescent="0.35">
      <c r="A2557">
        <v>230910</v>
      </c>
      <c r="B2557">
        <v>253</v>
      </c>
      <c r="C2557" s="39">
        <v>6.9444444444444397E-3</v>
      </c>
      <c r="D2557" s="39">
        <v>7.63888888888888E-3</v>
      </c>
      <c r="E2557">
        <v>0</v>
      </c>
      <c r="F2557" s="24">
        <v>0</v>
      </c>
      <c r="G2557">
        <v>0</v>
      </c>
    </row>
    <row r="2558" spans="1:7" x14ac:dyDescent="0.35">
      <c r="A2558">
        <v>230910</v>
      </c>
      <c r="B2558">
        <v>253</v>
      </c>
      <c r="C2558" s="39">
        <v>7.6388888888888904E-3</v>
      </c>
      <c r="D2558" s="39">
        <v>8.3333333333333297E-3</v>
      </c>
      <c r="E2558">
        <v>0</v>
      </c>
      <c r="F2558" s="24">
        <v>0</v>
      </c>
      <c r="G2558">
        <v>0</v>
      </c>
    </row>
    <row r="2559" spans="1:7" x14ac:dyDescent="0.35">
      <c r="A2559">
        <v>230910</v>
      </c>
      <c r="B2559">
        <v>253</v>
      </c>
      <c r="C2559" s="39">
        <v>8.3333333333333297E-3</v>
      </c>
      <c r="D2559" s="39">
        <v>9.02777777777777E-3</v>
      </c>
      <c r="E2559">
        <v>8201722.0999999996</v>
      </c>
      <c r="F2559" s="24">
        <v>63.227812083227327</v>
      </c>
      <c r="G2559">
        <v>0</v>
      </c>
    </row>
    <row r="2560" spans="1:7" x14ac:dyDescent="0.35">
      <c r="A2560">
        <v>230910</v>
      </c>
      <c r="B2560">
        <v>253</v>
      </c>
      <c r="C2560" s="39">
        <v>9.0277777777777804E-3</v>
      </c>
      <c r="D2560" s="39">
        <v>9.7222222222222206E-3</v>
      </c>
      <c r="E2560">
        <v>0</v>
      </c>
      <c r="F2560" s="24">
        <v>0</v>
      </c>
      <c r="G2560">
        <v>0</v>
      </c>
    </row>
    <row r="2561" spans="1:7" x14ac:dyDescent="0.35">
      <c r="A2561">
        <v>230910</v>
      </c>
      <c r="B2561">
        <v>253</v>
      </c>
      <c r="C2561" s="39">
        <v>9.7222222222222206E-3</v>
      </c>
      <c r="D2561" s="39">
        <v>1.0416666666666701E-2</v>
      </c>
      <c r="E2561">
        <v>0</v>
      </c>
      <c r="F2561" s="24">
        <v>0</v>
      </c>
      <c r="G2561">
        <v>0</v>
      </c>
    </row>
    <row r="2562" spans="1:7" x14ac:dyDescent="0.35">
      <c r="A2562">
        <v>230910</v>
      </c>
      <c r="B2562">
        <v>253</v>
      </c>
      <c r="C2562" s="39">
        <v>1.0416666666666701E-2</v>
      </c>
      <c r="D2562" s="39">
        <v>1.1111111111111099E-2</v>
      </c>
      <c r="E2562">
        <v>0</v>
      </c>
      <c r="F2562" s="24">
        <v>0</v>
      </c>
      <c r="G2562">
        <v>0</v>
      </c>
    </row>
    <row r="2563" spans="1:7" x14ac:dyDescent="0.35">
      <c r="A2563">
        <v>230910</v>
      </c>
      <c r="B2563">
        <v>253</v>
      </c>
      <c r="C2563" s="39">
        <v>1.1111111111111099E-2</v>
      </c>
      <c r="D2563" s="39">
        <v>1.18055555555555E-2</v>
      </c>
      <c r="E2563">
        <v>0</v>
      </c>
      <c r="F2563" s="24">
        <v>0</v>
      </c>
      <c r="G2563">
        <v>0</v>
      </c>
    </row>
    <row r="2564" spans="1:7" x14ac:dyDescent="0.35">
      <c r="A2564">
        <v>230910</v>
      </c>
      <c r="B2564">
        <v>253</v>
      </c>
      <c r="C2564" s="39">
        <v>1.18055555555556E-2</v>
      </c>
      <c r="D2564" s="39">
        <v>1.2500000000000001E-2</v>
      </c>
      <c r="E2564">
        <v>0</v>
      </c>
      <c r="F2564" s="24">
        <v>0</v>
      </c>
      <c r="G2564">
        <v>0</v>
      </c>
    </row>
    <row r="2565" spans="1:7" x14ac:dyDescent="0.35">
      <c r="A2565">
        <v>230910</v>
      </c>
      <c r="B2565">
        <v>253</v>
      </c>
      <c r="C2565" s="39">
        <v>1.2500000000000001E-2</v>
      </c>
      <c r="D2565" s="39">
        <v>1.3194444444444399E-2</v>
      </c>
      <c r="E2565">
        <v>8201722.0999999996</v>
      </c>
      <c r="F2565" s="24">
        <v>63.227812083227327</v>
      </c>
      <c r="G2565">
        <v>0</v>
      </c>
    </row>
    <row r="2566" spans="1:7" x14ac:dyDescent="0.35">
      <c r="A2566">
        <v>230910</v>
      </c>
      <c r="B2566">
        <v>253</v>
      </c>
      <c r="C2566" s="39">
        <v>1.3194444444444399E-2</v>
      </c>
      <c r="D2566" s="39">
        <v>1.38888888888888E-2</v>
      </c>
      <c r="E2566">
        <v>0</v>
      </c>
      <c r="F2566" s="24">
        <v>0</v>
      </c>
      <c r="G2566">
        <v>0</v>
      </c>
    </row>
    <row r="2567" spans="1:7" x14ac:dyDescent="0.35">
      <c r="A2567">
        <v>230910</v>
      </c>
      <c r="B2567">
        <v>253</v>
      </c>
      <c r="C2567" s="39">
        <v>1.38888888888889E-2</v>
      </c>
      <c r="D2567" s="39">
        <v>1.4583333333333301E-2</v>
      </c>
      <c r="E2567">
        <v>0</v>
      </c>
      <c r="F2567" s="24">
        <v>0</v>
      </c>
      <c r="G2567">
        <v>0</v>
      </c>
    </row>
    <row r="2568" spans="1:7" x14ac:dyDescent="0.35">
      <c r="A2568">
        <v>230910</v>
      </c>
      <c r="B2568">
        <v>253</v>
      </c>
      <c r="C2568" s="39">
        <v>1.4583333333333301E-2</v>
      </c>
      <c r="D2568" s="39">
        <v>1.5277777777777699E-2</v>
      </c>
      <c r="E2568">
        <v>0</v>
      </c>
      <c r="F2568" s="24">
        <v>0</v>
      </c>
      <c r="G2568">
        <v>0</v>
      </c>
    </row>
    <row r="2569" spans="1:7" x14ac:dyDescent="0.35">
      <c r="A2569">
        <v>230910</v>
      </c>
      <c r="B2569">
        <v>253</v>
      </c>
      <c r="C2569" s="39">
        <v>1.52777777777778E-2</v>
      </c>
      <c r="D2569" s="39">
        <v>1.59722222222222E-2</v>
      </c>
      <c r="E2569">
        <v>0</v>
      </c>
      <c r="F2569" s="24">
        <v>0</v>
      </c>
      <c r="G2569">
        <v>0</v>
      </c>
    </row>
    <row r="2570" spans="1:7" x14ac:dyDescent="0.35">
      <c r="A2570">
        <v>230910</v>
      </c>
      <c r="B2570">
        <v>253</v>
      </c>
      <c r="C2570" s="39">
        <v>1.59722222222222E-2</v>
      </c>
      <c r="D2570" s="39">
        <v>1.6666666666666601E-2</v>
      </c>
      <c r="E2570">
        <v>0</v>
      </c>
      <c r="F2570" s="24">
        <v>0</v>
      </c>
      <c r="G2570">
        <v>0</v>
      </c>
    </row>
    <row r="2571" spans="1:7" x14ac:dyDescent="0.35">
      <c r="A2571">
        <v>230911</v>
      </c>
      <c r="B2571">
        <v>254</v>
      </c>
      <c r="C2571" s="39">
        <v>0</v>
      </c>
      <c r="D2571" s="39">
        <v>6.9444444444444447E-4</v>
      </c>
      <c r="E2571">
        <v>8201722.0999999996</v>
      </c>
      <c r="F2571" s="24">
        <v>63.227812083227327</v>
      </c>
      <c r="G2571">
        <v>0</v>
      </c>
    </row>
    <row r="2572" spans="1:7" x14ac:dyDescent="0.35">
      <c r="A2572">
        <v>230911</v>
      </c>
      <c r="B2572">
        <v>254</v>
      </c>
      <c r="C2572" s="39">
        <v>6.9444444444444447E-4</v>
      </c>
      <c r="D2572" s="39">
        <v>1.3888888888888889E-3</v>
      </c>
      <c r="E2572">
        <v>0</v>
      </c>
      <c r="F2572" s="24">
        <v>0</v>
      </c>
      <c r="G2572">
        <v>0</v>
      </c>
    </row>
    <row r="2573" spans="1:7" x14ac:dyDescent="0.35">
      <c r="A2573">
        <v>230911</v>
      </c>
      <c r="B2573">
        <v>254</v>
      </c>
      <c r="C2573" s="39">
        <v>1.3888888888888889E-3</v>
      </c>
      <c r="D2573" s="39">
        <v>2.0833333333333333E-3</v>
      </c>
      <c r="E2573">
        <v>0</v>
      </c>
      <c r="F2573" s="24">
        <v>0</v>
      </c>
      <c r="G2573">
        <v>0</v>
      </c>
    </row>
    <row r="2574" spans="1:7" x14ac:dyDescent="0.35">
      <c r="A2574">
        <v>230911</v>
      </c>
      <c r="B2574">
        <v>254</v>
      </c>
      <c r="C2574" s="39">
        <v>2.0833333333333298E-3</v>
      </c>
      <c r="D2574" s="39">
        <v>2.7777777777777701E-3</v>
      </c>
      <c r="E2574">
        <v>0</v>
      </c>
      <c r="F2574" s="24">
        <v>0</v>
      </c>
      <c r="G2574">
        <v>0</v>
      </c>
    </row>
    <row r="2575" spans="1:7" x14ac:dyDescent="0.35">
      <c r="A2575">
        <v>230911</v>
      </c>
      <c r="B2575">
        <v>254</v>
      </c>
      <c r="C2575" s="39">
        <v>2.7777777777777801E-3</v>
      </c>
      <c r="D2575" s="39">
        <v>3.4722222222222199E-3</v>
      </c>
      <c r="E2575">
        <v>0</v>
      </c>
      <c r="F2575" s="24">
        <v>0</v>
      </c>
      <c r="G2575">
        <v>0</v>
      </c>
    </row>
    <row r="2576" spans="1:7" x14ac:dyDescent="0.35">
      <c r="A2576">
        <v>230911</v>
      </c>
      <c r="B2576">
        <v>254</v>
      </c>
      <c r="C2576" s="39">
        <v>3.4722222222222199E-3</v>
      </c>
      <c r="D2576" s="39">
        <v>4.1666666666666597E-3</v>
      </c>
      <c r="E2576">
        <v>0</v>
      </c>
      <c r="F2576" s="24">
        <v>0</v>
      </c>
      <c r="G2576">
        <v>0</v>
      </c>
    </row>
    <row r="2577" spans="1:7" x14ac:dyDescent="0.35">
      <c r="A2577">
        <v>230911</v>
      </c>
      <c r="B2577">
        <v>254</v>
      </c>
      <c r="C2577" s="39">
        <v>4.1666666666666701E-3</v>
      </c>
      <c r="D2577" s="39">
        <v>4.8611111111111103E-3</v>
      </c>
      <c r="E2577">
        <v>8201722.0999999996</v>
      </c>
      <c r="F2577" s="24">
        <v>63.227812083227327</v>
      </c>
      <c r="G2577">
        <v>0</v>
      </c>
    </row>
    <row r="2578" spans="1:7" x14ac:dyDescent="0.35">
      <c r="A2578">
        <v>230911</v>
      </c>
      <c r="B2578">
        <v>254</v>
      </c>
      <c r="C2578" s="39">
        <v>4.8611111111111103E-3</v>
      </c>
      <c r="D2578" s="39">
        <v>5.5555555555555497E-3</v>
      </c>
      <c r="E2578">
        <v>0</v>
      </c>
      <c r="F2578" s="24">
        <v>0</v>
      </c>
      <c r="G2578">
        <v>0</v>
      </c>
    </row>
    <row r="2579" spans="1:7" x14ac:dyDescent="0.35">
      <c r="A2579">
        <v>230911</v>
      </c>
      <c r="B2579">
        <v>254</v>
      </c>
      <c r="C2579" s="39">
        <v>5.5555555555555601E-3</v>
      </c>
      <c r="D2579" s="39">
        <v>6.2500000000000003E-3</v>
      </c>
      <c r="E2579">
        <v>0</v>
      </c>
      <c r="F2579" s="24">
        <v>0</v>
      </c>
      <c r="G2579">
        <v>0</v>
      </c>
    </row>
    <row r="2580" spans="1:7" x14ac:dyDescent="0.35">
      <c r="A2580">
        <v>230911</v>
      </c>
      <c r="B2580">
        <v>254</v>
      </c>
      <c r="C2580" s="39">
        <v>6.2500000000000003E-3</v>
      </c>
      <c r="D2580" s="39">
        <v>6.9444444444444397E-3</v>
      </c>
      <c r="E2580">
        <v>0</v>
      </c>
      <c r="F2580" s="24">
        <v>0</v>
      </c>
      <c r="G2580">
        <v>0</v>
      </c>
    </row>
    <row r="2581" spans="1:7" x14ac:dyDescent="0.35">
      <c r="A2581">
        <v>230911</v>
      </c>
      <c r="B2581">
        <v>254</v>
      </c>
      <c r="C2581" s="39">
        <v>6.9444444444444397E-3</v>
      </c>
      <c r="D2581" s="39">
        <v>7.63888888888888E-3</v>
      </c>
      <c r="E2581">
        <v>0</v>
      </c>
      <c r="F2581" s="24">
        <v>0</v>
      </c>
      <c r="G2581">
        <v>0</v>
      </c>
    </row>
    <row r="2582" spans="1:7" x14ac:dyDescent="0.35">
      <c r="A2582">
        <v>230911</v>
      </c>
      <c r="B2582">
        <v>254</v>
      </c>
      <c r="C2582" s="39">
        <v>7.6388888888888904E-3</v>
      </c>
      <c r="D2582" s="39">
        <v>8.3333333333333297E-3</v>
      </c>
      <c r="E2582">
        <v>0</v>
      </c>
      <c r="F2582" s="24">
        <v>0</v>
      </c>
      <c r="G2582">
        <v>0</v>
      </c>
    </row>
    <row r="2583" spans="1:7" x14ac:dyDescent="0.35">
      <c r="A2583">
        <v>230911</v>
      </c>
      <c r="B2583">
        <v>254</v>
      </c>
      <c r="C2583" s="39">
        <v>8.3333333333333297E-3</v>
      </c>
      <c r="D2583" s="39">
        <v>9.02777777777777E-3</v>
      </c>
      <c r="E2583">
        <v>8201722.0999999996</v>
      </c>
      <c r="F2583" s="24">
        <v>63.227812083227327</v>
      </c>
      <c r="G2583">
        <v>0</v>
      </c>
    </row>
    <row r="2584" spans="1:7" x14ac:dyDescent="0.35">
      <c r="A2584">
        <v>230911</v>
      </c>
      <c r="B2584">
        <v>254</v>
      </c>
      <c r="C2584" s="39">
        <v>9.0277777777777804E-3</v>
      </c>
      <c r="D2584" s="39">
        <v>9.7222222222222206E-3</v>
      </c>
      <c r="E2584">
        <v>0</v>
      </c>
      <c r="F2584" s="24">
        <v>0</v>
      </c>
      <c r="G2584">
        <v>0</v>
      </c>
    </row>
    <row r="2585" spans="1:7" x14ac:dyDescent="0.35">
      <c r="A2585">
        <v>230911</v>
      </c>
      <c r="B2585">
        <v>254</v>
      </c>
      <c r="C2585" s="39">
        <v>9.7222222222222206E-3</v>
      </c>
      <c r="D2585" s="39">
        <v>1.0416666666666701E-2</v>
      </c>
      <c r="E2585">
        <v>0</v>
      </c>
      <c r="F2585" s="24">
        <v>0</v>
      </c>
      <c r="G2585">
        <v>0</v>
      </c>
    </row>
    <row r="2586" spans="1:7" x14ac:dyDescent="0.35">
      <c r="A2586">
        <v>230911</v>
      </c>
      <c r="B2586">
        <v>254</v>
      </c>
      <c r="C2586" s="39">
        <v>1.0416666666666701E-2</v>
      </c>
      <c r="D2586" s="39">
        <v>1.1111111111111099E-2</v>
      </c>
      <c r="E2586">
        <v>0</v>
      </c>
      <c r="F2586" s="24">
        <v>0</v>
      </c>
      <c r="G2586">
        <v>0</v>
      </c>
    </row>
    <row r="2587" spans="1:7" x14ac:dyDescent="0.35">
      <c r="A2587">
        <v>230911</v>
      </c>
      <c r="B2587">
        <v>254</v>
      </c>
      <c r="C2587" s="39">
        <v>1.1111111111111099E-2</v>
      </c>
      <c r="D2587" s="39">
        <v>1.18055555555555E-2</v>
      </c>
      <c r="E2587">
        <v>0</v>
      </c>
      <c r="F2587" s="24">
        <v>0</v>
      </c>
      <c r="G2587">
        <v>0</v>
      </c>
    </row>
    <row r="2588" spans="1:7" x14ac:dyDescent="0.35">
      <c r="A2588">
        <v>230911</v>
      </c>
      <c r="B2588">
        <v>254</v>
      </c>
      <c r="C2588" s="39">
        <v>1.18055555555556E-2</v>
      </c>
      <c r="D2588" s="39">
        <v>1.2500000000000001E-2</v>
      </c>
      <c r="E2588">
        <v>0</v>
      </c>
      <c r="F2588" s="24">
        <v>0</v>
      </c>
      <c r="G2588">
        <v>0</v>
      </c>
    </row>
    <row r="2589" spans="1:7" x14ac:dyDescent="0.35">
      <c r="A2589">
        <v>230911</v>
      </c>
      <c r="B2589">
        <v>254</v>
      </c>
      <c r="C2589" s="39">
        <v>1.2500000000000001E-2</v>
      </c>
      <c r="D2589" s="39">
        <v>1.3194444444444399E-2</v>
      </c>
      <c r="E2589">
        <v>8201722.0999999996</v>
      </c>
      <c r="F2589" s="24">
        <v>63.227812083227327</v>
      </c>
      <c r="G2589">
        <v>0</v>
      </c>
    </row>
    <row r="2590" spans="1:7" x14ac:dyDescent="0.35">
      <c r="A2590">
        <v>230911</v>
      </c>
      <c r="B2590">
        <v>254</v>
      </c>
      <c r="C2590" s="39">
        <v>1.3194444444444399E-2</v>
      </c>
      <c r="D2590" s="39">
        <v>1.38888888888888E-2</v>
      </c>
      <c r="E2590">
        <v>0</v>
      </c>
      <c r="F2590" s="24">
        <v>0</v>
      </c>
      <c r="G2590">
        <v>0</v>
      </c>
    </row>
    <row r="2591" spans="1:7" x14ac:dyDescent="0.35">
      <c r="A2591">
        <v>230911</v>
      </c>
      <c r="B2591">
        <v>254</v>
      </c>
      <c r="C2591" s="39">
        <v>1.38888888888889E-2</v>
      </c>
      <c r="D2591" s="39">
        <v>1.4583333333333301E-2</v>
      </c>
      <c r="E2591">
        <v>0</v>
      </c>
      <c r="F2591" s="24">
        <v>0</v>
      </c>
      <c r="G2591">
        <v>0</v>
      </c>
    </row>
    <row r="2592" spans="1:7" x14ac:dyDescent="0.35">
      <c r="A2592">
        <v>230911</v>
      </c>
      <c r="B2592">
        <v>254</v>
      </c>
      <c r="C2592" s="39">
        <v>1.4583333333333301E-2</v>
      </c>
      <c r="D2592" s="39">
        <v>1.5277777777777699E-2</v>
      </c>
      <c r="E2592">
        <v>0</v>
      </c>
      <c r="F2592" s="24">
        <v>0</v>
      </c>
      <c r="G2592">
        <v>0</v>
      </c>
    </row>
    <row r="2593" spans="1:7" x14ac:dyDescent="0.35">
      <c r="A2593">
        <v>230911</v>
      </c>
      <c r="B2593">
        <v>254</v>
      </c>
      <c r="C2593" s="39">
        <v>1.52777777777778E-2</v>
      </c>
      <c r="D2593" s="39">
        <v>1.59722222222222E-2</v>
      </c>
      <c r="E2593">
        <v>0</v>
      </c>
      <c r="F2593" s="24">
        <v>0</v>
      </c>
      <c r="G2593">
        <v>0</v>
      </c>
    </row>
    <row r="2594" spans="1:7" x14ac:dyDescent="0.35">
      <c r="A2594">
        <v>230911</v>
      </c>
      <c r="B2594">
        <v>254</v>
      </c>
      <c r="C2594" s="39">
        <v>1.59722222222222E-2</v>
      </c>
      <c r="D2594" s="39">
        <v>1.6666666666666601E-2</v>
      </c>
      <c r="E2594">
        <v>0</v>
      </c>
      <c r="F2594" s="24">
        <v>0</v>
      </c>
      <c r="G2594">
        <v>0</v>
      </c>
    </row>
    <row r="2595" spans="1:7" x14ac:dyDescent="0.35">
      <c r="A2595">
        <v>230912</v>
      </c>
      <c r="B2595">
        <v>255</v>
      </c>
      <c r="C2595" s="39">
        <v>0</v>
      </c>
      <c r="D2595" s="39">
        <v>6.9444444444444447E-4</v>
      </c>
      <c r="E2595">
        <v>8201722.0999999996</v>
      </c>
      <c r="F2595" s="24">
        <v>63.227812083227327</v>
      </c>
      <c r="G2595">
        <v>0</v>
      </c>
    </row>
    <row r="2596" spans="1:7" x14ac:dyDescent="0.35">
      <c r="A2596">
        <v>230912</v>
      </c>
      <c r="B2596">
        <v>255</v>
      </c>
      <c r="C2596" s="39">
        <v>6.9444444444444447E-4</v>
      </c>
      <c r="D2596" s="39">
        <v>1.3888888888888889E-3</v>
      </c>
      <c r="E2596">
        <v>0</v>
      </c>
      <c r="F2596" s="24">
        <v>0</v>
      </c>
      <c r="G2596">
        <v>0</v>
      </c>
    </row>
    <row r="2597" spans="1:7" x14ac:dyDescent="0.35">
      <c r="A2597">
        <v>230912</v>
      </c>
      <c r="B2597">
        <v>255</v>
      </c>
      <c r="C2597" s="39">
        <v>1.3888888888888889E-3</v>
      </c>
      <c r="D2597" s="39">
        <v>2.0833333333333333E-3</v>
      </c>
      <c r="E2597">
        <v>0</v>
      </c>
      <c r="F2597" s="24">
        <v>0</v>
      </c>
      <c r="G2597">
        <v>0</v>
      </c>
    </row>
    <row r="2598" spans="1:7" x14ac:dyDescent="0.35">
      <c r="A2598">
        <v>230912</v>
      </c>
      <c r="B2598">
        <v>255</v>
      </c>
      <c r="C2598" s="39">
        <v>2.0833333333333298E-3</v>
      </c>
      <c r="D2598" s="39">
        <v>2.7777777777777701E-3</v>
      </c>
      <c r="E2598">
        <v>0</v>
      </c>
      <c r="F2598" s="24">
        <v>0</v>
      </c>
      <c r="G2598">
        <v>0</v>
      </c>
    </row>
    <row r="2599" spans="1:7" x14ac:dyDescent="0.35">
      <c r="A2599">
        <v>230912</v>
      </c>
      <c r="B2599">
        <v>255</v>
      </c>
      <c r="C2599" s="39">
        <v>2.7777777777777801E-3</v>
      </c>
      <c r="D2599" s="39">
        <v>3.4722222222222199E-3</v>
      </c>
      <c r="E2599">
        <v>0</v>
      </c>
      <c r="F2599" s="24">
        <v>0</v>
      </c>
      <c r="G2599">
        <v>0</v>
      </c>
    </row>
    <row r="2600" spans="1:7" x14ac:dyDescent="0.35">
      <c r="A2600">
        <v>230912</v>
      </c>
      <c r="B2600">
        <v>255</v>
      </c>
      <c r="C2600" s="39">
        <v>3.4722222222222199E-3</v>
      </c>
      <c r="D2600" s="39">
        <v>4.1666666666666597E-3</v>
      </c>
      <c r="E2600">
        <v>0</v>
      </c>
      <c r="F2600" s="24">
        <v>0</v>
      </c>
      <c r="G2600">
        <v>0</v>
      </c>
    </row>
    <row r="2601" spans="1:7" x14ac:dyDescent="0.35">
      <c r="A2601">
        <v>230912</v>
      </c>
      <c r="B2601">
        <v>255</v>
      </c>
      <c r="C2601" s="39">
        <v>4.1666666666666701E-3</v>
      </c>
      <c r="D2601" s="39">
        <v>4.8611111111111103E-3</v>
      </c>
      <c r="E2601">
        <v>8201722.0999999996</v>
      </c>
      <c r="F2601" s="24">
        <v>63.227812083227327</v>
      </c>
      <c r="G2601">
        <v>0</v>
      </c>
    </row>
    <row r="2602" spans="1:7" x14ac:dyDescent="0.35">
      <c r="A2602">
        <v>230912</v>
      </c>
      <c r="B2602">
        <v>255</v>
      </c>
      <c r="C2602" s="39">
        <v>4.8611111111111103E-3</v>
      </c>
      <c r="D2602" s="39">
        <v>5.5555555555555497E-3</v>
      </c>
      <c r="E2602">
        <v>0</v>
      </c>
      <c r="F2602" s="24">
        <v>0</v>
      </c>
      <c r="G2602">
        <v>0</v>
      </c>
    </row>
    <row r="2603" spans="1:7" x14ac:dyDescent="0.35">
      <c r="A2603">
        <v>230912</v>
      </c>
      <c r="B2603">
        <v>255</v>
      </c>
      <c r="C2603" s="39">
        <v>5.5555555555555601E-3</v>
      </c>
      <c r="D2603" s="39">
        <v>6.2500000000000003E-3</v>
      </c>
      <c r="E2603">
        <v>0</v>
      </c>
      <c r="F2603" s="24">
        <v>0</v>
      </c>
      <c r="G2603">
        <v>0</v>
      </c>
    </row>
    <row r="2604" spans="1:7" x14ac:dyDescent="0.35">
      <c r="A2604">
        <v>230912</v>
      </c>
      <c r="B2604">
        <v>255</v>
      </c>
      <c r="C2604" s="39">
        <v>6.2500000000000003E-3</v>
      </c>
      <c r="D2604" s="39">
        <v>6.9444444444444397E-3</v>
      </c>
      <c r="E2604">
        <v>0</v>
      </c>
      <c r="F2604" s="24">
        <v>0</v>
      </c>
      <c r="G2604">
        <v>0</v>
      </c>
    </row>
    <row r="2605" spans="1:7" x14ac:dyDescent="0.35">
      <c r="A2605">
        <v>230912</v>
      </c>
      <c r="B2605">
        <v>255</v>
      </c>
      <c r="C2605" s="39">
        <v>6.9444444444444397E-3</v>
      </c>
      <c r="D2605" s="39">
        <v>7.63888888888888E-3</v>
      </c>
      <c r="E2605">
        <v>0</v>
      </c>
      <c r="F2605" s="24">
        <v>0</v>
      </c>
      <c r="G2605">
        <v>0</v>
      </c>
    </row>
    <row r="2606" spans="1:7" x14ac:dyDescent="0.35">
      <c r="A2606">
        <v>230912</v>
      </c>
      <c r="B2606">
        <v>255</v>
      </c>
      <c r="C2606" s="39">
        <v>7.6388888888888904E-3</v>
      </c>
      <c r="D2606" s="39">
        <v>8.3333333333333297E-3</v>
      </c>
      <c r="E2606">
        <v>0</v>
      </c>
      <c r="F2606" s="24">
        <v>0</v>
      </c>
      <c r="G2606">
        <v>0</v>
      </c>
    </row>
    <row r="2607" spans="1:7" x14ac:dyDescent="0.35">
      <c r="A2607">
        <v>230912</v>
      </c>
      <c r="B2607">
        <v>255</v>
      </c>
      <c r="C2607" s="39">
        <v>8.3333333333333297E-3</v>
      </c>
      <c r="D2607" s="39">
        <v>9.02777777777777E-3</v>
      </c>
      <c r="E2607">
        <v>8201722.0999999996</v>
      </c>
      <c r="F2607" s="24">
        <v>63.227812083227327</v>
      </c>
      <c r="G2607">
        <v>0</v>
      </c>
    </row>
    <row r="2608" spans="1:7" x14ac:dyDescent="0.35">
      <c r="A2608">
        <v>230912</v>
      </c>
      <c r="B2608">
        <v>255</v>
      </c>
      <c r="C2608" s="39">
        <v>9.0277777777777804E-3</v>
      </c>
      <c r="D2608" s="39">
        <v>9.7222222222222206E-3</v>
      </c>
      <c r="E2608">
        <v>0</v>
      </c>
      <c r="F2608" s="24">
        <v>0</v>
      </c>
      <c r="G2608">
        <v>0</v>
      </c>
    </row>
    <row r="2609" spans="1:7" x14ac:dyDescent="0.35">
      <c r="A2609">
        <v>230912</v>
      </c>
      <c r="B2609">
        <v>255</v>
      </c>
      <c r="C2609" s="39">
        <v>9.7222222222222206E-3</v>
      </c>
      <c r="D2609" s="39">
        <v>1.0416666666666701E-2</v>
      </c>
      <c r="E2609">
        <v>0</v>
      </c>
      <c r="F2609" s="24">
        <v>0</v>
      </c>
      <c r="G2609">
        <v>0</v>
      </c>
    </row>
    <row r="2610" spans="1:7" x14ac:dyDescent="0.35">
      <c r="A2610">
        <v>230912</v>
      </c>
      <c r="B2610">
        <v>255</v>
      </c>
      <c r="C2610" s="39">
        <v>1.0416666666666701E-2</v>
      </c>
      <c r="D2610" s="39">
        <v>1.1111111111111099E-2</v>
      </c>
      <c r="E2610">
        <v>0</v>
      </c>
      <c r="F2610" s="24">
        <v>0</v>
      </c>
      <c r="G2610">
        <v>0</v>
      </c>
    </row>
    <row r="2611" spans="1:7" x14ac:dyDescent="0.35">
      <c r="A2611">
        <v>230912</v>
      </c>
      <c r="B2611">
        <v>255</v>
      </c>
      <c r="C2611" s="39">
        <v>1.1111111111111099E-2</v>
      </c>
      <c r="D2611" s="39">
        <v>1.18055555555555E-2</v>
      </c>
      <c r="E2611">
        <v>0</v>
      </c>
      <c r="F2611" s="24">
        <v>0</v>
      </c>
      <c r="G2611">
        <v>0</v>
      </c>
    </row>
    <row r="2612" spans="1:7" x14ac:dyDescent="0.35">
      <c r="A2612">
        <v>230912</v>
      </c>
      <c r="B2612">
        <v>255</v>
      </c>
      <c r="C2612" s="39">
        <v>1.18055555555556E-2</v>
      </c>
      <c r="D2612" s="39">
        <v>1.2500000000000001E-2</v>
      </c>
      <c r="E2612">
        <v>0</v>
      </c>
      <c r="F2612" s="24">
        <v>0</v>
      </c>
      <c r="G2612">
        <v>0</v>
      </c>
    </row>
    <row r="2613" spans="1:7" x14ac:dyDescent="0.35">
      <c r="A2613">
        <v>230912</v>
      </c>
      <c r="B2613">
        <v>255</v>
      </c>
      <c r="C2613" s="39">
        <v>1.2500000000000001E-2</v>
      </c>
      <c r="D2613" s="39">
        <v>1.3194444444444399E-2</v>
      </c>
      <c r="E2613">
        <v>8201722.0999999996</v>
      </c>
      <c r="F2613" s="24">
        <v>63.227812083227327</v>
      </c>
      <c r="G2613">
        <v>0</v>
      </c>
    </row>
    <row r="2614" spans="1:7" x14ac:dyDescent="0.35">
      <c r="A2614">
        <v>230912</v>
      </c>
      <c r="B2614">
        <v>255</v>
      </c>
      <c r="C2614" s="39">
        <v>1.3194444444444399E-2</v>
      </c>
      <c r="D2614" s="39">
        <v>1.38888888888888E-2</v>
      </c>
      <c r="E2614">
        <v>0</v>
      </c>
      <c r="F2614" s="24">
        <v>0</v>
      </c>
      <c r="G2614">
        <v>0</v>
      </c>
    </row>
    <row r="2615" spans="1:7" x14ac:dyDescent="0.35">
      <c r="A2615">
        <v>230912</v>
      </c>
      <c r="B2615">
        <v>255</v>
      </c>
      <c r="C2615" s="39">
        <v>1.38888888888889E-2</v>
      </c>
      <c r="D2615" s="39">
        <v>1.4583333333333301E-2</v>
      </c>
      <c r="E2615">
        <v>0</v>
      </c>
      <c r="F2615" s="24">
        <v>0</v>
      </c>
      <c r="G2615">
        <v>0.51</v>
      </c>
    </row>
    <row r="2616" spans="1:7" x14ac:dyDescent="0.35">
      <c r="A2616">
        <v>230912</v>
      </c>
      <c r="B2616">
        <v>255</v>
      </c>
      <c r="C2616" s="39">
        <v>1.4583333333333301E-2</v>
      </c>
      <c r="D2616" s="39">
        <v>1.5277777777777699E-2</v>
      </c>
      <c r="E2616">
        <v>0</v>
      </c>
      <c r="F2616" s="24">
        <v>0</v>
      </c>
      <c r="G2616">
        <v>0.38</v>
      </c>
    </row>
    <row r="2617" spans="1:7" x14ac:dyDescent="0.35">
      <c r="A2617">
        <v>230912</v>
      </c>
      <c r="B2617">
        <v>255</v>
      </c>
      <c r="C2617" s="39">
        <v>1.52777777777778E-2</v>
      </c>
      <c r="D2617" s="39">
        <v>1.59722222222222E-2</v>
      </c>
      <c r="E2617">
        <v>0</v>
      </c>
      <c r="F2617" s="24">
        <v>0</v>
      </c>
      <c r="G2617">
        <v>0.38</v>
      </c>
    </row>
    <row r="2618" spans="1:7" x14ac:dyDescent="0.35">
      <c r="A2618">
        <v>230912</v>
      </c>
      <c r="B2618">
        <v>255</v>
      </c>
      <c r="C2618" s="39">
        <v>1.59722222222222E-2</v>
      </c>
      <c r="D2618" s="39">
        <v>1.6666666666666601E-2</v>
      </c>
      <c r="E2618">
        <v>0</v>
      </c>
      <c r="F2618" s="24">
        <v>0</v>
      </c>
      <c r="G2618">
        <v>0.25</v>
      </c>
    </row>
    <row r="2619" spans="1:7" x14ac:dyDescent="0.35">
      <c r="A2619">
        <v>230913</v>
      </c>
      <c r="B2619">
        <v>256</v>
      </c>
      <c r="C2619" s="39">
        <v>0</v>
      </c>
      <c r="D2619" s="39">
        <v>6.9444444444444447E-4</v>
      </c>
      <c r="E2619">
        <v>8201722.0999999996</v>
      </c>
      <c r="F2619" s="24">
        <v>63.227812083227327</v>
      </c>
      <c r="G2619">
        <v>0.38</v>
      </c>
    </row>
    <row r="2620" spans="1:7" x14ac:dyDescent="0.35">
      <c r="A2620">
        <v>230913</v>
      </c>
      <c r="B2620">
        <v>256</v>
      </c>
      <c r="C2620" s="39">
        <v>6.9444444444444447E-4</v>
      </c>
      <c r="D2620" s="39">
        <v>1.3888888888888889E-3</v>
      </c>
      <c r="E2620">
        <v>0</v>
      </c>
      <c r="F2620" s="24">
        <v>0</v>
      </c>
      <c r="G2620">
        <v>0.125</v>
      </c>
    </row>
    <row r="2621" spans="1:7" x14ac:dyDescent="0.35">
      <c r="A2621">
        <v>230913</v>
      </c>
      <c r="B2621">
        <v>256</v>
      </c>
      <c r="C2621" s="39">
        <v>1.3888888888888889E-3</v>
      </c>
      <c r="D2621" s="39">
        <v>2.0833333333333333E-3</v>
      </c>
      <c r="E2621">
        <v>0</v>
      </c>
      <c r="F2621" s="24">
        <v>0</v>
      </c>
      <c r="G2621">
        <v>0.25</v>
      </c>
    </row>
    <row r="2622" spans="1:7" x14ac:dyDescent="0.35">
      <c r="A2622">
        <v>230913</v>
      </c>
      <c r="B2622">
        <v>256</v>
      </c>
      <c r="C2622" s="39">
        <v>2.0833333333333298E-3</v>
      </c>
      <c r="D2622" s="39">
        <v>2.7777777777777701E-3</v>
      </c>
      <c r="E2622">
        <v>0</v>
      </c>
      <c r="F2622" s="24">
        <v>0</v>
      </c>
      <c r="G2622">
        <v>0.125</v>
      </c>
    </row>
    <row r="2623" spans="1:7" x14ac:dyDescent="0.35">
      <c r="A2623">
        <v>230913</v>
      </c>
      <c r="B2623">
        <v>256</v>
      </c>
      <c r="C2623" s="39">
        <v>2.7777777777777801E-3</v>
      </c>
      <c r="D2623" s="39">
        <v>3.4722222222222199E-3</v>
      </c>
      <c r="E2623">
        <v>0</v>
      </c>
      <c r="F2623" s="24">
        <v>0</v>
      </c>
      <c r="G2623">
        <v>0.125</v>
      </c>
    </row>
    <row r="2624" spans="1:7" x14ac:dyDescent="0.35">
      <c r="A2624">
        <v>230913</v>
      </c>
      <c r="B2624">
        <v>256</v>
      </c>
      <c r="C2624" s="39">
        <v>3.4722222222222199E-3</v>
      </c>
      <c r="D2624" s="39">
        <v>4.1666666666666597E-3</v>
      </c>
      <c r="E2624">
        <v>0</v>
      </c>
      <c r="F2624" s="24">
        <v>0</v>
      </c>
      <c r="G2624">
        <v>0.25</v>
      </c>
    </row>
    <row r="2625" spans="1:7" x14ac:dyDescent="0.35">
      <c r="A2625">
        <v>230913</v>
      </c>
      <c r="B2625">
        <v>256</v>
      </c>
      <c r="C2625" s="39">
        <v>4.1666666666666701E-3</v>
      </c>
      <c r="D2625" s="39">
        <v>4.8611111111111103E-3</v>
      </c>
      <c r="E2625">
        <v>8201722.0999999996</v>
      </c>
      <c r="F2625" s="24">
        <v>63.227812083227327</v>
      </c>
      <c r="G2625">
        <v>0.125</v>
      </c>
    </row>
    <row r="2626" spans="1:7" x14ac:dyDescent="0.35">
      <c r="A2626">
        <v>230913</v>
      </c>
      <c r="B2626">
        <v>256</v>
      </c>
      <c r="C2626" s="39">
        <v>4.8611111111111103E-3</v>
      </c>
      <c r="D2626" s="39">
        <v>5.5555555555555497E-3</v>
      </c>
      <c r="E2626">
        <v>0</v>
      </c>
      <c r="F2626" s="24">
        <v>0</v>
      </c>
      <c r="G2626">
        <v>0.125</v>
      </c>
    </row>
    <row r="2627" spans="1:7" x14ac:dyDescent="0.35">
      <c r="A2627">
        <v>230913</v>
      </c>
      <c r="B2627">
        <v>256</v>
      </c>
      <c r="C2627" s="39">
        <v>5.5555555555555601E-3</v>
      </c>
      <c r="D2627" s="39">
        <v>6.2500000000000003E-3</v>
      </c>
      <c r="E2627">
        <v>0</v>
      </c>
      <c r="F2627" s="24">
        <v>0</v>
      </c>
      <c r="G2627">
        <v>0</v>
      </c>
    </row>
    <row r="2628" spans="1:7" x14ac:dyDescent="0.35">
      <c r="A2628">
        <v>230913</v>
      </c>
      <c r="B2628">
        <v>256</v>
      </c>
      <c r="C2628" s="39">
        <v>6.2500000000000003E-3</v>
      </c>
      <c r="D2628" s="39">
        <v>6.9444444444444397E-3</v>
      </c>
      <c r="E2628">
        <v>0</v>
      </c>
      <c r="F2628" s="24">
        <v>0</v>
      </c>
      <c r="G2628">
        <v>0.125</v>
      </c>
    </row>
    <row r="2629" spans="1:7" x14ac:dyDescent="0.35">
      <c r="A2629">
        <v>230913</v>
      </c>
      <c r="B2629">
        <v>256</v>
      </c>
      <c r="C2629" s="39">
        <v>6.9444444444444397E-3</v>
      </c>
      <c r="D2629" s="39">
        <v>7.63888888888888E-3</v>
      </c>
      <c r="E2629">
        <v>0</v>
      </c>
      <c r="F2629" s="24">
        <v>0</v>
      </c>
      <c r="G2629">
        <v>0.125</v>
      </c>
    </row>
    <row r="2630" spans="1:7" x14ac:dyDescent="0.35">
      <c r="A2630">
        <v>230913</v>
      </c>
      <c r="B2630">
        <v>256</v>
      </c>
      <c r="C2630" s="39">
        <v>7.6388888888888904E-3</v>
      </c>
      <c r="D2630" s="39">
        <v>8.3333333333333297E-3</v>
      </c>
      <c r="E2630">
        <v>0</v>
      </c>
      <c r="F2630" s="24">
        <v>0</v>
      </c>
      <c r="G2630">
        <v>0</v>
      </c>
    </row>
    <row r="2631" spans="1:7" x14ac:dyDescent="0.35">
      <c r="A2631">
        <v>230913</v>
      </c>
      <c r="B2631">
        <v>256</v>
      </c>
      <c r="C2631" s="39">
        <v>8.3333333333333297E-3</v>
      </c>
      <c r="D2631" s="39">
        <v>9.02777777777777E-3</v>
      </c>
      <c r="E2631">
        <v>8201722.0999999996</v>
      </c>
      <c r="F2631" s="24">
        <v>63.227812083227327</v>
      </c>
      <c r="G2631">
        <v>0.125</v>
      </c>
    </row>
    <row r="2632" spans="1:7" x14ac:dyDescent="0.35">
      <c r="A2632">
        <v>230913</v>
      </c>
      <c r="B2632">
        <v>256</v>
      </c>
      <c r="C2632" s="39">
        <v>9.0277777777777804E-3</v>
      </c>
      <c r="D2632" s="39">
        <v>9.7222222222222206E-3</v>
      </c>
      <c r="E2632">
        <v>0</v>
      </c>
      <c r="F2632" s="24">
        <v>0</v>
      </c>
      <c r="G2632">
        <v>0</v>
      </c>
    </row>
    <row r="2633" spans="1:7" x14ac:dyDescent="0.35">
      <c r="A2633">
        <v>230913</v>
      </c>
      <c r="B2633">
        <v>256</v>
      </c>
      <c r="C2633" s="39">
        <v>9.7222222222222206E-3</v>
      </c>
      <c r="D2633" s="39">
        <v>1.0416666666666701E-2</v>
      </c>
      <c r="E2633">
        <v>0</v>
      </c>
      <c r="F2633" s="24">
        <v>0</v>
      </c>
      <c r="G2633">
        <v>0</v>
      </c>
    </row>
    <row r="2634" spans="1:7" x14ac:dyDescent="0.35">
      <c r="A2634">
        <v>230913</v>
      </c>
      <c r="B2634">
        <v>256</v>
      </c>
      <c r="C2634" s="39">
        <v>1.0416666666666701E-2</v>
      </c>
      <c r="D2634" s="39">
        <v>1.1111111111111099E-2</v>
      </c>
      <c r="E2634">
        <v>0</v>
      </c>
      <c r="F2634" s="24">
        <v>0</v>
      </c>
      <c r="G2634">
        <v>0</v>
      </c>
    </row>
    <row r="2635" spans="1:7" x14ac:dyDescent="0.35">
      <c r="A2635">
        <v>230913</v>
      </c>
      <c r="B2635">
        <v>256</v>
      </c>
      <c r="C2635" s="39">
        <v>1.1111111111111099E-2</v>
      </c>
      <c r="D2635" s="39">
        <v>1.18055555555555E-2</v>
      </c>
      <c r="E2635">
        <v>0</v>
      </c>
      <c r="F2635" s="24">
        <v>0</v>
      </c>
      <c r="G2635">
        <v>0</v>
      </c>
    </row>
    <row r="2636" spans="1:7" x14ac:dyDescent="0.35">
      <c r="A2636">
        <v>230913</v>
      </c>
      <c r="B2636">
        <v>256</v>
      </c>
      <c r="C2636" s="39">
        <v>1.18055555555556E-2</v>
      </c>
      <c r="D2636" s="39">
        <v>1.2500000000000001E-2</v>
      </c>
      <c r="E2636">
        <v>0</v>
      </c>
      <c r="F2636" s="24">
        <v>0</v>
      </c>
      <c r="G2636">
        <v>0</v>
      </c>
    </row>
    <row r="2637" spans="1:7" x14ac:dyDescent="0.35">
      <c r="A2637">
        <v>230913</v>
      </c>
      <c r="B2637">
        <v>256</v>
      </c>
      <c r="C2637" s="39">
        <v>1.2500000000000001E-2</v>
      </c>
      <c r="D2637" s="39">
        <v>1.3194444444444399E-2</v>
      </c>
      <c r="E2637">
        <v>8201722.0999999996</v>
      </c>
      <c r="F2637" s="24">
        <v>63.227812083227327</v>
      </c>
      <c r="G2637">
        <v>0</v>
      </c>
    </row>
    <row r="2638" spans="1:7" x14ac:dyDescent="0.35">
      <c r="A2638">
        <v>230913</v>
      </c>
      <c r="B2638">
        <v>256</v>
      </c>
      <c r="C2638" s="39">
        <v>1.3194444444444399E-2</v>
      </c>
      <c r="D2638" s="39">
        <v>1.38888888888888E-2</v>
      </c>
      <c r="E2638">
        <v>0</v>
      </c>
      <c r="F2638" s="24">
        <v>0</v>
      </c>
      <c r="G2638">
        <v>0</v>
      </c>
    </row>
    <row r="2639" spans="1:7" x14ac:dyDescent="0.35">
      <c r="A2639">
        <v>230913</v>
      </c>
      <c r="B2639">
        <v>256</v>
      </c>
      <c r="C2639" s="39">
        <v>1.38888888888889E-2</v>
      </c>
      <c r="D2639" s="39">
        <v>1.4583333333333301E-2</v>
      </c>
      <c r="E2639">
        <v>0</v>
      </c>
      <c r="F2639" s="24">
        <v>0</v>
      </c>
      <c r="G2639">
        <v>0</v>
      </c>
    </row>
    <row r="2640" spans="1:7" x14ac:dyDescent="0.35">
      <c r="A2640">
        <v>230913</v>
      </c>
      <c r="B2640">
        <v>256</v>
      </c>
      <c r="C2640" s="39">
        <v>1.4583333333333301E-2</v>
      </c>
      <c r="D2640" s="39">
        <v>1.5277777777777699E-2</v>
      </c>
      <c r="E2640">
        <v>0</v>
      </c>
      <c r="F2640" s="24">
        <v>0</v>
      </c>
      <c r="G2640">
        <v>0</v>
      </c>
    </row>
    <row r="2641" spans="1:7" x14ac:dyDescent="0.35">
      <c r="A2641">
        <v>230913</v>
      </c>
      <c r="B2641">
        <v>256</v>
      </c>
      <c r="C2641" s="39">
        <v>1.52777777777778E-2</v>
      </c>
      <c r="D2641" s="39">
        <v>1.59722222222222E-2</v>
      </c>
      <c r="E2641">
        <v>0</v>
      </c>
      <c r="F2641" s="24">
        <v>0</v>
      </c>
      <c r="G2641">
        <v>0</v>
      </c>
    </row>
    <row r="2642" spans="1:7" x14ac:dyDescent="0.35">
      <c r="A2642">
        <v>230913</v>
      </c>
      <c r="B2642">
        <v>256</v>
      </c>
      <c r="C2642" s="39">
        <v>1.59722222222222E-2</v>
      </c>
      <c r="D2642" s="39">
        <v>1.6666666666666601E-2</v>
      </c>
      <c r="E2642">
        <v>0</v>
      </c>
      <c r="F2642" s="24">
        <v>0</v>
      </c>
      <c r="G2642">
        <v>0</v>
      </c>
    </row>
    <row r="2643" spans="1:7" x14ac:dyDescent="0.35">
      <c r="A2643">
        <v>230914</v>
      </c>
      <c r="B2643">
        <v>257</v>
      </c>
      <c r="C2643" s="39">
        <v>0</v>
      </c>
      <c r="D2643" s="39">
        <v>6.9444444444444447E-4</v>
      </c>
      <c r="E2643">
        <v>8201722.0999999996</v>
      </c>
      <c r="F2643" s="24">
        <v>63.227812083227327</v>
      </c>
      <c r="G2643">
        <v>0</v>
      </c>
    </row>
    <row r="2644" spans="1:7" x14ac:dyDescent="0.35">
      <c r="A2644">
        <v>230914</v>
      </c>
      <c r="B2644">
        <v>257</v>
      </c>
      <c r="C2644" s="39">
        <v>6.9444444444444447E-4</v>
      </c>
      <c r="D2644" s="39">
        <v>1.3888888888888889E-3</v>
      </c>
      <c r="E2644">
        <v>0</v>
      </c>
      <c r="F2644" s="24">
        <v>0</v>
      </c>
      <c r="G2644">
        <v>0</v>
      </c>
    </row>
    <row r="2645" spans="1:7" x14ac:dyDescent="0.35">
      <c r="A2645">
        <v>230914</v>
      </c>
      <c r="B2645">
        <v>257</v>
      </c>
      <c r="C2645" s="39">
        <v>1.3888888888888889E-3</v>
      </c>
      <c r="D2645" s="39">
        <v>2.0833333333333333E-3</v>
      </c>
      <c r="E2645">
        <v>0</v>
      </c>
      <c r="F2645" s="24">
        <v>0</v>
      </c>
      <c r="G2645">
        <v>0</v>
      </c>
    </row>
    <row r="2646" spans="1:7" x14ac:dyDescent="0.35">
      <c r="A2646">
        <v>230914</v>
      </c>
      <c r="B2646">
        <v>257</v>
      </c>
      <c r="C2646" s="39">
        <v>2.0833333333333298E-3</v>
      </c>
      <c r="D2646" s="39">
        <v>2.7777777777777701E-3</v>
      </c>
      <c r="E2646">
        <v>0</v>
      </c>
      <c r="F2646" s="24">
        <v>0</v>
      </c>
      <c r="G2646">
        <v>0</v>
      </c>
    </row>
    <row r="2647" spans="1:7" x14ac:dyDescent="0.35">
      <c r="A2647">
        <v>230914</v>
      </c>
      <c r="B2647">
        <v>257</v>
      </c>
      <c r="C2647" s="39">
        <v>2.7777777777777801E-3</v>
      </c>
      <c r="D2647" s="39">
        <v>3.4722222222222199E-3</v>
      </c>
      <c r="E2647">
        <v>0</v>
      </c>
      <c r="F2647" s="24">
        <v>0</v>
      </c>
      <c r="G2647">
        <v>0</v>
      </c>
    </row>
    <row r="2648" spans="1:7" x14ac:dyDescent="0.35">
      <c r="A2648">
        <v>230914</v>
      </c>
      <c r="B2648">
        <v>257</v>
      </c>
      <c r="C2648" s="39">
        <v>3.4722222222222199E-3</v>
      </c>
      <c r="D2648" s="39">
        <v>4.1666666666666597E-3</v>
      </c>
      <c r="E2648">
        <v>0</v>
      </c>
      <c r="F2648" s="24">
        <v>0</v>
      </c>
      <c r="G2648">
        <v>0</v>
      </c>
    </row>
    <row r="2649" spans="1:7" x14ac:dyDescent="0.35">
      <c r="A2649">
        <v>230914</v>
      </c>
      <c r="B2649">
        <v>257</v>
      </c>
      <c r="C2649" s="39">
        <v>4.1666666666666701E-3</v>
      </c>
      <c r="D2649" s="39">
        <v>4.8611111111111103E-3</v>
      </c>
      <c r="E2649">
        <v>8201722.0999999996</v>
      </c>
      <c r="F2649" s="24">
        <v>63.227812083227327</v>
      </c>
      <c r="G2649">
        <v>0</v>
      </c>
    </row>
    <row r="2650" spans="1:7" x14ac:dyDescent="0.35">
      <c r="A2650">
        <v>230914</v>
      </c>
      <c r="B2650">
        <v>257</v>
      </c>
      <c r="C2650" s="39">
        <v>4.8611111111111103E-3</v>
      </c>
      <c r="D2650" s="39">
        <v>5.5555555555555497E-3</v>
      </c>
      <c r="E2650">
        <v>0</v>
      </c>
      <c r="F2650" s="24">
        <v>0</v>
      </c>
      <c r="G2650">
        <v>0</v>
      </c>
    </row>
    <row r="2651" spans="1:7" x14ac:dyDescent="0.35">
      <c r="A2651">
        <v>230914</v>
      </c>
      <c r="B2651">
        <v>257</v>
      </c>
      <c r="C2651" s="39">
        <v>5.5555555555555601E-3</v>
      </c>
      <c r="D2651" s="39">
        <v>6.2500000000000003E-3</v>
      </c>
      <c r="E2651">
        <v>0</v>
      </c>
      <c r="F2651" s="24">
        <v>0</v>
      </c>
      <c r="G2651">
        <v>0</v>
      </c>
    </row>
    <row r="2652" spans="1:7" x14ac:dyDescent="0.35">
      <c r="A2652">
        <v>230914</v>
      </c>
      <c r="B2652">
        <v>257</v>
      </c>
      <c r="C2652" s="39">
        <v>6.2500000000000003E-3</v>
      </c>
      <c r="D2652" s="39">
        <v>6.9444444444444397E-3</v>
      </c>
      <c r="E2652">
        <v>0</v>
      </c>
      <c r="F2652" s="24">
        <v>0</v>
      </c>
      <c r="G2652">
        <v>0</v>
      </c>
    </row>
    <row r="2653" spans="1:7" x14ac:dyDescent="0.35">
      <c r="A2653">
        <v>230914</v>
      </c>
      <c r="B2653">
        <v>257</v>
      </c>
      <c r="C2653" s="39">
        <v>6.9444444444444397E-3</v>
      </c>
      <c r="D2653" s="39">
        <v>7.63888888888888E-3</v>
      </c>
      <c r="E2653">
        <v>0</v>
      </c>
      <c r="F2653" s="24">
        <v>0</v>
      </c>
      <c r="G2653">
        <v>0</v>
      </c>
    </row>
    <row r="2654" spans="1:7" x14ac:dyDescent="0.35">
      <c r="A2654">
        <v>230914</v>
      </c>
      <c r="B2654">
        <v>257</v>
      </c>
      <c r="C2654" s="39">
        <v>7.6388888888888904E-3</v>
      </c>
      <c r="D2654" s="39">
        <v>8.3333333333333297E-3</v>
      </c>
      <c r="E2654">
        <v>0</v>
      </c>
      <c r="F2654" s="24">
        <v>0</v>
      </c>
      <c r="G2654">
        <v>0</v>
      </c>
    </row>
    <row r="2655" spans="1:7" x14ac:dyDescent="0.35">
      <c r="A2655">
        <v>230914</v>
      </c>
      <c r="B2655">
        <v>257</v>
      </c>
      <c r="C2655" s="39">
        <v>8.3333333333333297E-3</v>
      </c>
      <c r="D2655" s="39">
        <v>9.02777777777777E-3</v>
      </c>
      <c r="E2655">
        <v>8201722.0999999996</v>
      </c>
      <c r="F2655" s="24">
        <v>63.227812083227327</v>
      </c>
      <c r="G2655">
        <v>0</v>
      </c>
    </row>
    <row r="2656" spans="1:7" x14ac:dyDescent="0.35">
      <c r="A2656">
        <v>230914</v>
      </c>
      <c r="B2656">
        <v>257</v>
      </c>
      <c r="C2656" s="39">
        <v>9.0277777777777804E-3</v>
      </c>
      <c r="D2656" s="39">
        <v>9.7222222222222206E-3</v>
      </c>
      <c r="E2656">
        <v>0</v>
      </c>
      <c r="F2656" s="24">
        <v>0</v>
      </c>
      <c r="G2656">
        <v>0</v>
      </c>
    </row>
    <row r="2657" spans="1:7" x14ac:dyDescent="0.35">
      <c r="A2657">
        <v>230914</v>
      </c>
      <c r="B2657">
        <v>257</v>
      </c>
      <c r="C2657" s="39">
        <v>9.7222222222222206E-3</v>
      </c>
      <c r="D2657" s="39">
        <v>1.0416666666666701E-2</v>
      </c>
      <c r="E2657">
        <v>0</v>
      </c>
      <c r="F2657" s="24">
        <v>0</v>
      </c>
      <c r="G2657">
        <v>0</v>
      </c>
    </row>
    <row r="2658" spans="1:7" x14ac:dyDescent="0.35">
      <c r="A2658">
        <v>230914</v>
      </c>
      <c r="B2658">
        <v>257</v>
      </c>
      <c r="C2658" s="39">
        <v>1.0416666666666701E-2</v>
      </c>
      <c r="D2658" s="39">
        <v>1.1111111111111099E-2</v>
      </c>
      <c r="E2658">
        <v>0</v>
      </c>
      <c r="F2658" s="24">
        <v>0</v>
      </c>
      <c r="G2658">
        <v>0</v>
      </c>
    </row>
    <row r="2659" spans="1:7" x14ac:dyDescent="0.35">
      <c r="A2659">
        <v>230914</v>
      </c>
      <c r="B2659">
        <v>257</v>
      </c>
      <c r="C2659" s="39">
        <v>1.1111111111111099E-2</v>
      </c>
      <c r="D2659" s="39">
        <v>1.18055555555555E-2</v>
      </c>
      <c r="E2659">
        <v>0</v>
      </c>
      <c r="F2659" s="24">
        <v>0</v>
      </c>
      <c r="G2659">
        <v>0</v>
      </c>
    </row>
    <row r="2660" spans="1:7" x14ac:dyDescent="0.35">
      <c r="A2660">
        <v>230914</v>
      </c>
      <c r="B2660">
        <v>257</v>
      </c>
      <c r="C2660" s="39">
        <v>1.18055555555556E-2</v>
      </c>
      <c r="D2660" s="39">
        <v>1.2500000000000001E-2</v>
      </c>
      <c r="E2660">
        <v>0</v>
      </c>
      <c r="F2660" s="24">
        <v>0</v>
      </c>
      <c r="G2660">
        <v>0</v>
      </c>
    </row>
    <row r="2661" spans="1:7" x14ac:dyDescent="0.35">
      <c r="A2661">
        <v>230914</v>
      </c>
      <c r="B2661">
        <v>257</v>
      </c>
      <c r="C2661" s="39">
        <v>1.2500000000000001E-2</v>
      </c>
      <c r="D2661" s="39">
        <v>1.3194444444444399E-2</v>
      </c>
      <c r="E2661">
        <v>8201722.0999999996</v>
      </c>
      <c r="F2661" s="24">
        <v>63.227812083227327</v>
      </c>
      <c r="G2661">
        <v>0</v>
      </c>
    </row>
    <row r="2662" spans="1:7" x14ac:dyDescent="0.35">
      <c r="A2662">
        <v>230914</v>
      </c>
      <c r="B2662">
        <v>257</v>
      </c>
      <c r="C2662" s="39">
        <v>1.3194444444444399E-2</v>
      </c>
      <c r="D2662" s="39">
        <v>1.38888888888888E-2</v>
      </c>
      <c r="E2662">
        <v>0</v>
      </c>
      <c r="F2662" s="24">
        <v>0</v>
      </c>
      <c r="G2662">
        <v>0</v>
      </c>
    </row>
    <row r="2663" spans="1:7" x14ac:dyDescent="0.35">
      <c r="A2663">
        <v>230914</v>
      </c>
      <c r="B2663">
        <v>257</v>
      </c>
      <c r="C2663" s="39">
        <v>1.38888888888889E-2</v>
      </c>
      <c r="D2663" s="39">
        <v>1.4583333333333301E-2</v>
      </c>
      <c r="E2663">
        <v>0</v>
      </c>
      <c r="F2663" s="24">
        <v>0</v>
      </c>
      <c r="G2663">
        <v>0</v>
      </c>
    </row>
    <row r="2664" spans="1:7" x14ac:dyDescent="0.35">
      <c r="A2664">
        <v>230914</v>
      </c>
      <c r="B2664">
        <v>257</v>
      </c>
      <c r="C2664" s="39">
        <v>1.4583333333333301E-2</v>
      </c>
      <c r="D2664" s="39">
        <v>1.5277777777777699E-2</v>
      </c>
      <c r="E2664">
        <v>0</v>
      </c>
      <c r="F2664" s="24">
        <v>0</v>
      </c>
      <c r="G2664">
        <v>0</v>
      </c>
    </row>
    <row r="2665" spans="1:7" x14ac:dyDescent="0.35">
      <c r="A2665">
        <v>230914</v>
      </c>
      <c r="B2665">
        <v>257</v>
      </c>
      <c r="C2665" s="39">
        <v>1.52777777777778E-2</v>
      </c>
      <c r="D2665" s="39">
        <v>1.59722222222222E-2</v>
      </c>
      <c r="E2665">
        <v>0</v>
      </c>
      <c r="F2665" s="24">
        <v>0</v>
      </c>
      <c r="G2665">
        <v>0</v>
      </c>
    </row>
    <row r="2666" spans="1:7" x14ac:dyDescent="0.35">
      <c r="A2666">
        <v>230914</v>
      </c>
      <c r="B2666">
        <v>257</v>
      </c>
      <c r="C2666" s="39">
        <v>1.59722222222222E-2</v>
      </c>
      <c r="D2666" s="39">
        <v>1.6666666666666601E-2</v>
      </c>
      <c r="E2666">
        <v>0</v>
      </c>
      <c r="F2666" s="24">
        <v>0</v>
      </c>
      <c r="G2666">
        <v>0</v>
      </c>
    </row>
    <row r="2667" spans="1:7" x14ac:dyDescent="0.35">
      <c r="A2667">
        <v>230915</v>
      </c>
      <c r="B2667">
        <v>258</v>
      </c>
      <c r="C2667" s="39">
        <v>0</v>
      </c>
      <c r="D2667" s="39">
        <v>6.9444444444444447E-4</v>
      </c>
      <c r="E2667">
        <v>8201722.0999999996</v>
      </c>
      <c r="F2667" s="24">
        <v>63.227812083227327</v>
      </c>
      <c r="G2667">
        <v>0</v>
      </c>
    </row>
    <row r="2668" spans="1:7" x14ac:dyDescent="0.35">
      <c r="A2668">
        <v>230915</v>
      </c>
      <c r="B2668">
        <v>258</v>
      </c>
      <c r="C2668" s="39">
        <v>6.9444444444444447E-4</v>
      </c>
      <c r="D2668" s="39">
        <v>1.3888888888888889E-3</v>
      </c>
      <c r="E2668">
        <v>0</v>
      </c>
      <c r="F2668" s="24">
        <v>0</v>
      </c>
      <c r="G2668">
        <v>0</v>
      </c>
    </row>
    <row r="2669" spans="1:7" x14ac:dyDescent="0.35">
      <c r="A2669">
        <v>230915</v>
      </c>
      <c r="B2669">
        <v>258</v>
      </c>
      <c r="C2669" s="39">
        <v>1.3888888888888889E-3</v>
      </c>
      <c r="D2669" s="39">
        <v>2.0833333333333333E-3</v>
      </c>
      <c r="E2669">
        <v>0</v>
      </c>
      <c r="F2669" s="24">
        <v>0</v>
      </c>
      <c r="G2669">
        <v>0</v>
      </c>
    </row>
    <row r="2670" spans="1:7" x14ac:dyDescent="0.35">
      <c r="A2670">
        <v>230915</v>
      </c>
      <c r="B2670">
        <v>258</v>
      </c>
      <c r="C2670" s="39">
        <v>2.0833333333333298E-3</v>
      </c>
      <c r="D2670" s="39">
        <v>2.7777777777777701E-3</v>
      </c>
      <c r="E2670">
        <v>0</v>
      </c>
      <c r="F2670" s="24">
        <v>0</v>
      </c>
      <c r="G2670">
        <v>0</v>
      </c>
    </row>
    <row r="2671" spans="1:7" x14ac:dyDescent="0.35">
      <c r="A2671">
        <v>230915</v>
      </c>
      <c r="B2671">
        <v>258</v>
      </c>
      <c r="C2671" s="39">
        <v>2.7777777777777801E-3</v>
      </c>
      <c r="D2671" s="39">
        <v>3.4722222222222199E-3</v>
      </c>
      <c r="E2671">
        <v>0</v>
      </c>
      <c r="F2671" s="24">
        <v>0</v>
      </c>
      <c r="G2671">
        <v>0</v>
      </c>
    </row>
    <row r="2672" spans="1:7" x14ac:dyDescent="0.35">
      <c r="A2672">
        <v>230915</v>
      </c>
      <c r="B2672">
        <v>258</v>
      </c>
      <c r="C2672" s="39">
        <v>3.4722222222222199E-3</v>
      </c>
      <c r="D2672" s="39">
        <v>4.1666666666666597E-3</v>
      </c>
      <c r="E2672">
        <v>0</v>
      </c>
      <c r="F2672" s="24">
        <v>0</v>
      </c>
      <c r="G2672">
        <v>0</v>
      </c>
    </row>
    <row r="2673" spans="1:7" x14ac:dyDescent="0.35">
      <c r="A2673">
        <v>230915</v>
      </c>
      <c r="B2673">
        <v>258</v>
      </c>
      <c r="C2673" s="39">
        <v>4.1666666666666701E-3</v>
      </c>
      <c r="D2673" s="39">
        <v>4.8611111111111103E-3</v>
      </c>
      <c r="E2673">
        <v>8201722.0999999996</v>
      </c>
      <c r="F2673" s="24">
        <v>63.227812083227327</v>
      </c>
      <c r="G2673">
        <v>0</v>
      </c>
    </row>
    <row r="2674" spans="1:7" x14ac:dyDescent="0.35">
      <c r="A2674">
        <v>230915</v>
      </c>
      <c r="B2674">
        <v>258</v>
      </c>
      <c r="C2674" s="39">
        <v>4.8611111111111103E-3</v>
      </c>
      <c r="D2674" s="39">
        <v>5.5555555555555497E-3</v>
      </c>
      <c r="E2674">
        <v>0</v>
      </c>
      <c r="F2674" s="24">
        <v>0</v>
      </c>
      <c r="G2674">
        <v>0</v>
      </c>
    </row>
    <row r="2675" spans="1:7" x14ac:dyDescent="0.35">
      <c r="A2675">
        <v>230915</v>
      </c>
      <c r="B2675">
        <v>258</v>
      </c>
      <c r="C2675" s="39">
        <v>5.5555555555555601E-3</v>
      </c>
      <c r="D2675" s="39">
        <v>6.2500000000000003E-3</v>
      </c>
      <c r="E2675">
        <v>0</v>
      </c>
      <c r="F2675" s="24">
        <v>0</v>
      </c>
      <c r="G2675">
        <v>0</v>
      </c>
    </row>
    <row r="2676" spans="1:7" x14ac:dyDescent="0.35">
      <c r="A2676">
        <v>230915</v>
      </c>
      <c r="B2676">
        <v>258</v>
      </c>
      <c r="C2676" s="39">
        <v>6.2500000000000003E-3</v>
      </c>
      <c r="D2676" s="39">
        <v>6.9444444444444397E-3</v>
      </c>
      <c r="E2676">
        <v>0</v>
      </c>
      <c r="F2676" s="24">
        <v>0</v>
      </c>
      <c r="G2676">
        <v>0</v>
      </c>
    </row>
    <row r="2677" spans="1:7" x14ac:dyDescent="0.35">
      <c r="A2677">
        <v>230915</v>
      </c>
      <c r="B2677">
        <v>258</v>
      </c>
      <c r="C2677" s="39">
        <v>6.9444444444444397E-3</v>
      </c>
      <c r="D2677" s="39">
        <v>7.63888888888888E-3</v>
      </c>
      <c r="E2677">
        <v>0</v>
      </c>
      <c r="F2677" s="24">
        <v>0</v>
      </c>
      <c r="G2677">
        <v>0</v>
      </c>
    </row>
    <row r="2678" spans="1:7" x14ac:dyDescent="0.35">
      <c r="A2678">
        <v>230915</v>
      </c>
      <c r="B2678">
        <v>258</v>
      </c>
      <c r="C2678" s="39">
        <v>7.6388888888888904E-3</v>
      </c>
      <c r="D2678" s="39">
        <v>8.3333333333333297E-3</v>
      </c>
      <c r="E2678">
        <v>0</v>
      </c>
      <c r="F2678" s="24">
        <v>0</v>
      </c>
      <c r="G2678">
        <v>0</v>
      </c>
    </row>
    <row r="2679" spans="1:7" x14ac:dyDescent="0.35">
      <c r="A2679">
        <v>230915</v>
      </c>
      <c r="B2679">
        <v>258</v>
      </c>
      <c r="C2679" s="39">
        <v>8.3333333333333297E-3</v>
      </c>
      <c r="D2679" s="39">
        <v>9.02777777777777E-3</v>
      </c>
      <c r="E2679">
        <v>8201722.0999999996</v>
      </c>
      <c r="F2679" s="24">
        <v>63.227812083227327</v>
      </c>
      <c r="G2679">
        <v>0</v>
      </c>
    </row>
    <row r="2680" spans="1:7" x14ac:dyDescent="0.35">
      <c r="A2680">
        <v>230915</v>
      </c>
      <c r="B2680">
        <v>258</v>
      </c>
      <c r="C2680" s="39">
        <v>9.0277777777777804E-3</v>
      </c>
      <c r="D2680" s="39">
        <v>9.7222222222222206E-3</v>
      </c>
      <c r="E2680">
        <v>0</v>
      </c>
      <c r="F2680" s="24">
        <v>0</v>
      </c>
      <c r="G2680">
        <v>0</v>
      </c>
    </row>
    <row r="2681" spans="1:7" x14ac:dyDescent="0.35">
      <c r="A2681">
        <v>230915</v>
      </c>
      <c r="B2681">
        <v>258</v>
      </c>
      <c r="C2681" s="39">
        <v>9.7222222222222206E-3</v>
      </c>
      <c r="D2681" s="39">
        <v>1.0416666666666701E-2</v>
      </c>
      <c r="E2681">
        <v>0</v>
      </c>
      <c r="F2681" s="24">
        <v>0</v>
      </c>
      <c r="G2681">
        <v>0</v>
      </c>
    </row>
    <row r="2682" spans="1:7" x14ac:dyDescent="0.35">
      <c r="A2682">
        <v>230915</v>
      </c>
      <c r="B2682">
        <v>258</v>
      </c>
      <c r="C2682" s="39">
        <v>1.0416666666666701E-2</v>
      </c>
      <c r="D2682" s="39">
        <v>1.1111111111111099E-2</v>
      </c>
      <c r="E2682">
        <v>0</v>
      </c>
      <c r="F2682" s="24">
        <v>0</v>
      </c>
      <c r="G2682">
        <v>0</v>
      </c>
    </row>
    <row r="2683" spans="1:7" x14ac:dyDescent="0.35">
      <c r="A2683">
        <v>230915</v>
      </c>
      <c r="B2683">
        <v>258</v>
      </c>
      <c r="C2683" s="39">
        <v>1.1111111111111099E-2</v>
      </c>
      <c r="D2683" s="39">
        <v>1.18055555555555E-2</v>
      </c>
      <c r="E2683">
        <v>0</v>
      </c>
      <c r="F2683" s="24">
        <v>0</v>
      </c>
      <c r="G2683">
        <v>0</v>
      </c>
    </row>
    <row r="2684" spans="1:7" x14ac:dyDescent="0.35">
      <c r="A2684">
        <v>230915</v>
      </c>
      <c r="B2684">
        <v>258</v>
      </c>
      <c r="C2684" s="39">
        <v>1.18055555555556E-2</v>
      </c>
      <c r="D2684" s="39">
        <v>1.2500000000000001E-2</v>
      </c>
      <c r="E2684">
        <v>0</v>
      </c>
      <c r="F2684" s="24">
        <v>0</v>
      </c>
      <c r="G2684">
        <v>0</v>
      </c>
    </row>
    <row r="2685" spans="1:7" x14ac:dyDescent="0.35">
      <c r="A2685">
        <v>230915</v>
      </c>
      <c r="B2685">
        <v>258</v>
      </c>
      <c r="C2685" s="39">
        <v>1.2500000000000001E-2</v>
      </c>
      <c r="D2685" s="39">
        <v>1.3194444444444399E-2</v>
      </c>
      <c r="E2685">
        <v>8201722.0999999996</v>
      </c>
      <c r="F2685" s="24">
        <v>63.227812083227327</v>
      </c>
      <c r="G2685">
        <v>0</v>
      </c>
    </row>
    <row r="2686" spans="1:7" x14ac:dyDescent="0.35">
      <c r="A2686">
        <v>230915</v>
      </c>
      <c r="B2686">
        <v>258</v>
      </c>
      <c r="C2686" s="39">
        <v>1.3194444444444399E-2</v>
      </c>
      <c r="D2686" s="39">
        <v>1.38888888888888E-2</v>
      </c>
      <c r="E2686">
        <v>0</v>
      </c>
      <c r="F2686" s="24">
        <v>0</v>
      </c>
      <c r="G2686">
        <v>0</v>
      </c>
    </row>
    <row r="2687" spans="1:7" x14ac:dyDescent="0.35">
      <c r="A2687">
        <v>230915</v>
      </c>
      <c r="B2687">
        <v>258</v>
      </c>
      <c r="C2687" s="39">
        <v>1.38888888888889E-2</v>
      </c>
      <c r="D2687" s="39">
        <v>1.4583333333333301E-2</v>
      </c>
      <c r="E2687">
        <v>0</v>
      </c>
      <c r="F2687" s="24">
        <v>0</v>
      </c>
      <c r="G2687">
        <v>0</v>
      </c>
    </row>
    <row r="2688" spans="1:7" x14ac:dyDescent="0.35">
      <c r="A2688">
        <v>230915</v>
      </c>
      <c r="B2688">
        <v>258</v>
      </c>
      <c r="C2688" s="39">
        <v>1.4583333333333301E-2</v>
      </c>
      <c r="D2688" s="39">
        <v>1.5277777777777699E-2</v>
      </c>
      <c r="E2688">
        <v>0</v>
      </c>
      <c r="F2688" s="24">
        <v>0</v>
      </c>
      <c r="G2688">
        <v>0</v>
      </c>
    </row>
    <row r="2689" spans="1:7" x14ac:dyDescent="0.35">
      <c r="A2689">
        <v>230915</v>
      </c>
      <c r="B2689">
        <v>258</v>
      </c>
      <c r="C2689" s="39">
        <v>1.52777777777778E-2</v>
      </c>
      <c r="D2689" s="39">
        <v>1.59722222222222E-2</v>
      </c>
      <c r="E2689">
        <v>0</v>
      </c>
      <c r="F2689" s="24">
        <v>0</v>
      </c>
      <c r="G2689">
        <v>0</v>
      </c>
    </row>
    <row r="2690" spans="1:7" x14ac:dyDescent="0.35">
      <c r="A2690">
        <v>230915</v>
      </c>
      <c r="B2690">
        <v>258</v>
      </c>
      <c r="C2690" s="39">
        <v>1.59722222222222E-2</v>
      </c>
      <c r="D2690" s="39">
        <v>1.6666666666666601E-2</v>
      </c>
      <c r="E2690">
        <v>0</v>
      </c>
      <c r="F2690" s="24">
        <v>0</v>
      </c>
      <c r="G2690">
        <v>0</v>
      </c>
    </row>
    <row r="2691" spans="1:7" x14ac:dyDescent="0.35">
      <c r="A2691">
        <v>230916</v>
      </c>
      <c r="B2691">
        <v>259</v>
      </c>
      <c r="C2691" s="39">
        <v>0</v>
      </c>
      <c r="D2691" s="39">
        <v>6.9444444444444447E-4</v>
      </c>
      <c r="E2691">
        <v>8201722.0999999996</v>
      </c>
      <c r="F2691" s="24">
        <v>63.227812083227327</v>
      </c>
      <c r="G2691">
        <v>0</v>
      </c>
    </row>
    <row r="2692" spans="1:7" x14ac:dyDescent="0.35">
      <c r="A2692">
        <v>230916</v>
      </c>
      <c r="B2692">
        <v>259</v>
      </c>
      <c r="C2692" s="39">
        <v>6.9444444444444447E-4</v>
      </c>
      <c r="D2692" s="39">
        <v>1.3888888888888889E-3</v>
      </c>
      <c r="E2692">
        <v>0</v>
      </c>
      <c r="F2692" s="24">
        <v>0</v>
      </c>
      <c r="G2692">
        <v>0</v>
      </c>
    </row>
    <row r="2693" spans="1:7" x14ac:dyDescent="0.35">
      <c r="A2693">
        <v>230916</v>
      </c>
      <c r="B2693">
        <v>259</v>
      </c>
      <c r="C2693" s="39">
        <v>1.3888888888888889E-3</v>
      </c>
      <c r="D2693" s="39">
        <v>2.0833333333333333E-3</v>
      </c>
      <c r="E2693">
        <v>0</v>
      </c>
      <c r="F2693" s="24">
        <v>0</v>
      </c>
      <c r="G2693">
        <v>0</v>
      </c>
    </row>
    <row r="2694" spans="1:7" x14ac:dyDescent="0.35">
      <c r="A2694">
        <v>230916</v>
      </c>
      <c r="B2694">
        <v>259</v>
      </c>
      <c r="C2694" s="39">
        <v>2.0833333333333298E-3</v>
      </c>
      <c r="D2694" s="39">
        <v>2.7777777777777701E-3</v>
      </c>
      <c r="E2694">
        <v>0</v>
      </c>
      <c r="F2694" s="24">
        <v>0</v>
      </c>
      <c r="G2694">
        <v>0</v>
      </c>
    </row>
    <row r="2695" spans="1:7" x14ac:dyDescent="0.35">
      <c r="A2695">
        <v>230916</v>
      </c>
      <c r="B2695">
        <v>259</v>
      </c>
      <c r="C2695" s="39">
        <v>2.7777777777777801E-3</v>
      </c>
      <c r="D2695" s="39">
        <v>3.4722222222222199E-3</v>
      </c>
      <c r="E2695">
        <v>0</v>
      </c>
      <c r="F2695" s="24">
        <v>0</v>
      </c>
      <c r="G2695">
        <v>0</v>
      </c>
    </row>
    <row r="2696" spans="1:7" x14ac:dyDescent="0.35">
      <c r="A2696">
        <v>230916</v>
      </c>
      <c r="B2696">
        <v>259</v>
      </c>
      <c r="C2696" s="39">
        <v>3.4722222222222199E-3</v>
      </c>
      <c r="D2696" s="39">
        <v>4.1666666666666597E-3</v>
      </c>
      <c r="E2696">
        <v>0</v>
      </c>
      <c r="F2696" s="24">
        <v>0</v>
      </c>
      <c r="G2696">
        <v>0</v>
      </c>
    </row>
    <row r="2697" spans="1:7" x14ac:dyDescent="0.35">
      <c r="A2697">
        <v>230916</v>
      </c>
      <c r="B2697">
        <v>259</v>
      </c>
      <c r="C2697" s="39">
        <v>4.1666666666666701E-3</v>
      </c>
      <c r="D2697" s="39">
        <v>4.8611111111111103E-3</v>
      </c>
      <c r="E2697">
        <v>8201722.0999999996</v>
      </c>
      <c r="F2697" s="24">
        <v>63.227812083227327</v>
      </c>
      <c r="G2697">
        <v>0</v>
      </c>
    </row>
    <row r="2698" spans="1:7" x14ac:dyDescent="0.35">
      <c r="A2698">
        <v>230916</v>
      </c>
      <c r="B2698">
        <v>259</v>
      </c>
      <c r="C2698" s="39">
        <v>4.8611111111111103E-3</v>
      </c>
      <c r="D2698" s="39">
        <v>5.5555555555555497E-3</v>
      </c>
      <c r="E2698">
        <v>0</v>
      </c>
      <c r="F2698" s="24">
        <v>0</v>
      </c>
      <c r="G2698">
        <v>0</v>
      </c>
    </row>
    <row r="2699" spans="1:7" x14ac:dyDescent="0.35">
      <c r="A2699">
        <v>230916</v>
      </c>
      <c r="B2699">
        <v>259</v>
      </c>
      <c r="C2699" s="39">
        <v>5.5555555555555601E-3</v>
      </c>
      <c r="D2699" s="39">
        <v>6.2500000000000003E-3</v>
      </c>
      <c r="E2699">
        <v>0</v>
      </c>
      <c r="F2699" s="24">
        <v>0</v>
      </c>
      <c r="G2699">
        <v>0</v>
      </c>
    </row>
    <row r="2700" spans="1:7" x14ac:dyDescent="0.35">
      <c r="A2700">
        <v>230916</v>
      </c>
      <c r="B2700">
        <v>259</v>
      </c>
      <c r="C2700" s="39">
        <v>6.2500000000000003E-3</v>
      </c>
      <c r="D2700" s="39">
        <v>6.9444444444444397E-3</v>
      </c>
      <c r="E2700">
        <v>0</v>
      </c>
      <c r="F2700" s="24">
        <v>0</v>
      </c>
      <c r="G2700">
        <v>0</v>
      </c>
    </row>
    <row r="2701" spans="1:7" x14ac:dyDescent="0.35">
      <c r="A2701">
        <v>230916</v>
      </c>
      <c r="B2701">
        <v>259</v>
      </c>
      <c r="C2701" s="39">
        <v>6.9444444444444397E-3</v>
      </c>
      <c r="D2701" s="39">
        <v>7.63888888888888E-3</v>
      </c>
      <c r="E2701">
        <v>0</v>
      </c>
      <c r="F2701" s="24">
        <v>0</v>
      </c>
      <c r="G2701">
        <v>0</v>
      </c>
    </row>
    <row r="2702" spans="1:7" x14ac:dyDescent="0.35">
      <c r="A2702">
        <v>230916</v>
      </c>
      <c r="B2702">
        <v>259</v>
      </c>
      <c r="C2702" s="39">
        <v>7.6388888888888904E-3</v>
      </c>
      <c r="D2702" s="39">
        <v>8.3333333333333297E-3</v>
      </c>
      <c r="E2702">
        <v>0</v>
      </c>
      <c r="F2702" s="24">
        <v>0</v>
      </c>
      <c r="G2702">
        <v>0</v>
      </c>
    </row>
    <row r="2703" spans="1:7" x14ac:dyDescent="0.35">
      <c r="A2703">
        <v>230916</v>
      </c>
      <c r="B2703">
        <v>259</v>
      </c>
      <c r="C2703" s="39">
        <v>8.3333333333333297E-3</v>
      </c>
      <c r="D2703" s="39">
        <v>9.02777777777777E-3</v>
      </c>
      <c r="E2703">
        <v>8201722.0999999996</v>
      </c>
      <c r="F2703" s="24">
        <v>63.227812083227327</v>
      </c>
      <c r="G2703">
        <v>0</v>
      </c>
    </row>
    <row r="2704" spans="1:7" x14ac:dyDescent="0.35">
      <c r="A2704">
        <v>230916</v>
      </c>
      <c r="B2704">
        <v>259</v>
      </c>
      <c r="C2704" s="39">
        <v>9.0277777777777804E-3</v>
      </c>
      <c r="D2704" s="39">
        <v>9.7222222222222206E-3</v>
      </c>
      <c r="E2704">
        <v>0</v>
      </c>
      <c r="F2704" s="24">
        <v>0</v>
      </c>
      <c r="G2704">
        <v>0</v>
      </c>
    </row>
    <row r="2705" spans="1:7" x14ac:dyDescent="0.35">
      <c r="A2705">
        <v>230916</v>
      </c>
      <c r="B2705">
        <v>259</v>
      </c>
      <c r="C2705" s="39">
        <v>9.7222222222222206E-3</v>
      </c>
      <c r="D2705" s="39">
        <v>1.0416666666666701E-2</v>
      </c>
      <c r="E2705">
        <v>0</v>
      </c>
      <c r="F2705" s="24">
        <v>0</v>
      </c>
      <c r="G2705">
        <v>0</v>
      </c>
    </row>
    <row r="2706" spans="1:7" x14ac:dyDescent="0.35">
      <c r="A2706">
        <v>230916</v>
      </c>
      <c r="B2706">
        <v>259</v>
      </c>
      <c r="C2706" s="39">
        <v>1.0416666666666701E-2</v>
      </c>
      <c r="D2706" s="39">
        <v>1.1111111111111099E-2</v>
      </c>
      <c r="E2706">
        <v>0</v>
      </c>
      <c r="F2706" s="24">
        <v>0</v>
      </c>
      <c r="G2706">
        <v>0</v>
      </c>
    </row>
    <row r="2707" spans="1:7" x14ac:dyDescent="0.35">
      <c r="A2707">
        <v>230916</v>
      </c>
      <c r="B2707">
        <v>259</v>
      </c>
      <c r="C2707" s="39">
        <v>1.1111111111111099E-2</v>
      </c>
      <c r="D2707" s="39">
        <v>1.18055555555555E-2</v>
      </c>
      <c r="E2707">
        <v>0</v>
      </c>
      <c r="F2707" s="24">
        <v>0</v>
      </c>
      <c r="G2707">
        <v>0</v>
      </c>
    </row>
    <row r="2708" spans="1:7" x14ac:dyDescent="0.35">
      <c r="A2708">
        <v>230916</v>
      </c>
      <c r="B2708">
        <v>259</v>
      </c>
      <c r="C2708" s="39">
        <v>1.18055555555556E-2</v>
      </c>
      <c r="D2708" s="39">
        <v>1.2500000000000001E-2</v>
      </c>
      <c r="E2708">
        <v>0</v>
      </c>
      <c r="F2708" s="24">
        <v>0</v>
      </c>
      <c r="G2708">
        <v>0</v>
      </c>
    </row>
    <row r="2709" spans="1:7" x14ac:dyDescent="0.35">
      <c r="A2709">
        <v>230916</v>
      </c>
      <c r="B2709">
        <v>259</v>
      </c>
      <c r="C2709" s="39">
        <v>1.2500000000000001E-2</v>
      </c>
      <c r="D2709" s="39">
        <v>1.3194444444444399E-2</v>
      </c>
      <c r="E2709">
        <v>8201722.0999999996</v>
      </c>
      <c r="F2709" s="24">
        <v>63.227812083227327</v>
      </c>
      <c r="G2709">
        <v>0</v>
      </c>
    </row>
    <row r="2710" spans="1:7" x14ac:dyDescent="0.35">
      <c r="A2710">
        <v>230916</v>
      </c>
      <c r="B2710">
        <v>259</v>
      </c>
      <c r="C2710" s="39">
        <v>1.3194444444444399E-2</v>
      </c>
      <c r="D2710" s="39">
        <v>1.38888888888888E-2</v>
      </c>
      <c r="E2710">
        <v>0</v>
      </c>
      <c r="F2710" s="24">
        <v>0</v>
      </c>
      <c r="G2710">
        <v>0</v>
      </c>
    </row>
    <row r="2711" spans="1:7" x14ac:dyDescent="0.35">
      <c r="A2711">
        <v>230916</v>
      </c>
      <c r="B2711">
        <v>259</v>
      </c>
      <c r="C2711" s="39">
        <v>1.38888888888889E-2</v>
      </c>
      <c r="D2711" s="39">
        <v>1.4583333333333301E-2</v>
      </c>
      <c r="E2711">
        <v>0</v>
      </c>
      <c r="F2711" s="24">
        <v>0</v>
      </c>
      <c r="G2711">
        <v>0</v>
      </c>
    </row>
    <row r="2712" spans="1:7" x14ac:dyDescent="0.35">
      <c r="A2712">
        <v>230916</v>
      </c>
      <c r="B2712">
        <v>259</v>
      </c>
      <c r="C2712" s="39">
        <v>1.4583333333333301E-2</v>
      </c>
      <c r="D2712" s="39">
        <v>1.5277777777777699E-2</v>
      </c>
      <c r="E2712">
        <v>0</v>
      </c>
      <c r="F2712" s="24">
        <v>0</v>
      </c>
      <c r="G2712">
        <v>0</v>
      </c>
    </row>
    <row r="2713" spans="1:7" x14ac:dyDescent="0.35">
      <c r="A2713">
        <v>230916</v>
      </c>
      <c r="B2713">
        <v>259</v>
      </c>
      <c r="C2713" s="39">
        <v>1.52777777777778E-2</v>
      </c>
      <c r="D2713" s="39">
        <v>1.59722222222222E-2</v>
      </c>
      <c r="E2713">
        <v>0</v>
      </c>
      <c r="F2713" s="24">
        <v>0</v>
      </c>
      <c r="G2713">
        <v>0</v>
      </c>
    </row>
    <row r="2714" spans="1:7" x14ac:dyDescent="0.35">
      <c r="A2714">
        <v>230916</v>
      </c>
      <c r="B2714">
        <v>259</v>
      </c>
      <c r="C2714" s="39">
        <v>1.59722222222222E-2</v>
      </c>
      <c r="D2714" s="39">
        <v>1.6666666666666601E-2</v>
      </c>
      <c r="E2714">
        <v>0</v>
      </c>
      <c r="F2714" s="24">
        <v>0</v>
      </c>
      <c r="G2714">
        <v>0</v>
      </c>
    </row>
    <row r="2715" spans="1:7" x14ac:dyDescent="0.35">
      <c r="A2715">
        <v>230917</v>
      </c>
      <c r="B2715">
        <v>260</v>
      </c>
      <c r="C2715" s="39">
        <v>0</v>
      </c>
      <c r="D2715" s="39">
        <v>6.9444444444444447E-4</v>
      </c>
      <c r="E2715">
        <v>8201722.0999999996</v>
      </c>
      <c r="F2715" s="24">
        <v>63.227812083227327</v>
      </c>
      <c r="G2715">
        <v>0</v>
      </c>
    </row>
    <row r="2716" spans="1:7" x14ac:dyDescent="0.35">
      <c r="A2716">
        <v>230917</v>
      </c>
      <c r="B2716">
        <v>260</v>
      </c>
      <c r="C2716" s="39">
        <v>6.9444444444444447E-4</v>
      </c>
      <c r="D2716" s="39">
        <v>1.3888888888888889E-3</v>
      </c>
      <c r="E2716">
        <v>0</v>
      </c>
      <c r="F2716" s="24">
        <v>0</v>
      </c>
      <c r="G2716">
        <v>0</v>
      </c>
    </row>
    <row r="2717" spans="1:7" x14ac:dyDescent="0.35">
      <c r="A2717">
        <v>230917</v>
      </c>
      <c r="B2717">
        <v>260</v>
      </c>
      <c r="C2717" s="39">
        <v>1.3888888888888889E-3</v>
      </c>
      <c r="D2717" s="39">
        <v>2.0833333333333333E-3</v>
      </c>
      <c r="E2717">
        <v>0</v>
      </c>
      <c r="F2717" s="24">
        <v>0</v>
      </c>
      <c r="G2717">
        <v>0</v>
      </c>
    </row>
    <row r="2718" spans="1:7" x14ac:dyDescent="0.35">
      <c r="A2718">
        <v>230917</v>
      </c>
      <c r="B2718">
        <v>260</v>
      </c>
      <c r="C2718" s="39">
        <v>2.0833333333333298E-3</v>
      </c>
      <c r="D2718" s="39">
        <v>2.7777777777777701E-3</v>
      </c>
      <c r="E2718">
        <v>0</v>
      </c>
      <c r="F2718" s="24">
        <v>0</v>
      </c>
      <c r="G2718">
        <v>0</v>
      </c>
    </row>
    <row r="2719" spans="1:7" x14ac:dyDescent="0.35">
      <c r="A2719">
        <v>230917</v>
      </c>
      <c r="B2719">
        <v>260</v>
      </c>
      <c r="C2719" s="39">
        <v>2.7777777777777801E-3</v>
      </c>
      <c r="D2719" s="39">
        <v>3.4722222222222199E-3</v>
      </c>
      <c r="E2719">
        <v>0</v>
      </c>
      <c r="F2719" s="24">
        <v>0</v>
      </c>
      <c r="G2719">
        <v>0</v>
      </c>
    </row>
    <row r="2720" spans="1:7" x14ac:dyDescent="0.35">
      <c r="A2720">
        <v>230917</v>
      </c>
      <c r="B2720">
        <v>260</v>
      </c>
      <c r="C2720" s="39">
        <v>3.4722222222222199E-3</v>
      </c>
      <c r="D2720" s="39">
        <v>4.1666666666666597E-3</v>
      </c>
      <c r="E2720">
        <v>0</v>
      </c>
      <c r="F2720" s="24">
        <v>0</v>
      </c>
      <c r="G2720">
        <v>0</v>
      </c>
    </row>
    <row r="2721" spans="1:7" x14ac:dyDescent="0.35">
      <c r="A2721">
        <v>230917</v>
      </c>
      <c r="B2721">
        <v>260</v>
      </c>
      <c r="C2721" s="39">
        <v>4.1666666666666701E-3</v>
      </c>
      <c r="D2721" s="39">
        <v>4.8611111111111103E-3</v>
      </c>
      <c r="E2721">
        <v>8201722.0999999996</v>
      </c>
      <c r="F2721" s="24">
        <v>63.227812083227327</v>
      </c>
      <c r="G2721">
        <v>0</v>
      </c>
    </row>
    <row r="2722" spans="1:7" x14ac:dyDescent="0.35">
      <c r="A2722">
        <v>230917</v>
      </c>
      <c r="B2722">
        <v>260</v>
      </c>
      <c r="C2722" s="39">
        <v>4.8611111111111103E-3</v>
      </c>
      <c r="D2722" s="39">
        <v>5.5555555555555497E-3</v>
      </c>
      <c r="E2722">
        <v>0</v>
      </c>
      <c r="F2722" s="24">
        <v>0</v>
      </c>
      <c r="G2722">
        <v>0</v>
      </c>
    </row>
    <row r="2723" spans="1:7" x14ac:dyDescent="0.35">
      <c r="A2723">
        <v>230917</v>
      </c>
      <c r="B2723">
        <v>260</v>
      </c>
      <c r="C2723" s="39">
        <v>5.5555555555555601E-3</v>
      </c>
      <c r="D2723" s="39">
        <v>6.2500000000000003E-3</v>
      </c>
      <c r="E2723">
        <v>0</v>
      </c>
      <c r="F2723" s="24">
        <v>0</v>
      </c>
      <c r="G2723">
        <v>0</v>
      </c>
    </row>
    <row r="2724" spans="1:7" x14ac:dyDescent="0.35">
      <c r="A2724">
        <v>230917</v>
      </c>
      <c r="B2724">
        <v>260</v>
      </c>
      <c r="C2724" s="39">
        <v>6.2500000000000003E-3</v>
      </c>
      <c r="D2724" s="39">
        <v>6.9444444444444397E-3</v>
      </c>
      <c r="E2724">
        <v>0</v>
      </c>
      <c r="F2724" s="24">
        <v>0</v>
      </c>
      <c r="G2724">
        <v>0</v>
      </c>
    </row>
    <row r="2725" spans="1:7" x14ac:dyDescent="0.35">
      <c r="A2725">
        <v>230917</v>
      </c>
      <c r="B2725">
        <v>260</v>
      </c>
      <c r="C2725" s="39">
        <v>6.9444444444444397E-3</v>
      </c>
      <c r="D2725" s="39">
        <v>7.63888888888888E-3</v>
      </c>
      <c r="E2725">
        <v>0</v>
      </c>
      <c r="F2725" s="24">
        <v>0</v>
      </c>
      <c r="G2725">
        <v>0</v>
      </c>
    </row>
    <row r="2726" spans="1:7" x14ac:dyDescent="0.35">
      <c r="A2726">
        <v>230917</v>
      </c>
      <c r="B2726">
        <v>260</v>
      </c>
      <c r="C2726" s="39">
        <v>7.6388888888888904E-3</v>
      </c>
      <c r="D2726" s="39">
        <v>8.3333333333333297E-3</v>
      </c>
      <c r="E2726">
        <v>0</v>
      </c>
      <c r="F2726" s="24">
        <v>0</v>
      </c>
      <c r="G2726">
        <v>0</v>
      </c>
    </row>
    <row r="2727" spans="1:7" x14ac:dyDescent="0.35">
      <c r="A2727">
        <v>230917</v>
      </c>
      <c r="B2727">
        <v>260</v>
      </c>
      <c r="C2727" s="39">
        <v>8.3333333333333297E-3</v>
      </c>
      <c r="D2727" s="39">
        <v>9.02777777777777E-3</v>
      </c>
      <c r="E2727">
        <v>8201722.0999999996</v>
      </c>
      <c r="F2727" s="24">
        <v>63.227812083227327</v>
      </c>
      <c r="G2727">
        <v>0</v>
      </c>
    </row>
    <row r="2728" spans="1:7" x14ac:dyDescent="0.35">
      <c r="A2728">
        <v>230917</v>
      </c>
      <c r="B2728">
        <v>260</v>
      </c>
      <c r="C2728" s="39">
        <v>9.0277777777777804E-3</v>
      </c>
      <c r="D2728" s="39">
        <v>9.7222222222222206E-3</v>
      </c>
      <c r="E2728">
        <v>0</v>
      </c>
      <c r="F2728" s="24">
        <v>0</v>
      </c>
      <c r="G2728">
        <v>0</v>
      </c>
    </row>
    <row r="2729" spans="1:7" x14ac:dyDescent="0.35">
      <c r="A2729">
        <v>230917</v>
      </c>
      <c r="B2729">
        <v>260</v>
      </c>
      <c r="C2729" s="39">
        <v>9.7222222222222206E-3</v>
      </c>
      <c r="D2729" s="39">
        <v>1.0416666666666701E-2</v>
      </c>
      <c r="E2729">
        <v>0</v>
      </c>
      <c r="F2729" s="24">
        <v>0</v>
      </c>
      <c r="G2729">
        <v>0</v>
      </c>
    </row>
    <row r="2730" spans="1:7" x14ac:dyDescent="0.35">
      <c r="A2730">
        <v>230917</v>
      </c>
      <c r="B2730">
        <v>260</v>
      </c>
      <c r="C2730" s="39">
        <v>1.0416666666666701E-2</v>
      </c>
      <c r="D2730" s="39">
        <v>1.1111111111111099E-2</v>
      </c>
      <c r="E2730">
        <v>0</v>
      </c>
      <c r="F2730" s="24">
        <v>0</v>
      </c>
      <c r="G2730">
        <v>0</v>
      </c>
    </row>
    <row r="2731" spans="1:7" x14ac:dyDescent="0.35">
      <c r="A2731">
        <v>230917</v>
      </c>
      <c r="B2731">
        <v>260</v>
      </c>
      <c r="C2731" s="39">
        <v>1.1111111111111099E-2</v>
      </c>
      <c r="D2731" s="39">
        <v>1.18055555555555E-2</v>
      </c>
      <c r="E2731">
        <v>0</v>
      </c>
      <c r="F2731" s="24">
        <v>0</v>
      </c>
      <c r="G2731">
        <v>0</v>
      </c>
    </row>
    <row r="2732" spans="1:7" x14ac:dyDescent="0.35">
      <c r="A2732">
        <v>230917</v>
      </c>
      <c r="B2732">
        <v>260</v>
      </c>
      <c r="C2732" s="39">
        <v>1.18055555555556E-2</v>
      </c>
      <c r="D2732" s="39">
        <v>1.2500000000000001E-2</v>
      </c>
      <c r="E2732">
        <v>0</v>
      </c>
      <c r="F2732" s="24">
        <v>0</v>
      </c>
      <c r="G2732">
        <v>0</v>
      </c>
    </row>
    <row r="2733" spans="1:7" x14ac:dyDescent="0.35">
      <c r="A2733">
        <v>230917</v>
      </c>
      <c r="B2733">
        <v>260</v>
      </c>
      <c r="C2733" s="39">
        <v>1.2500000000000001E-2</v>
      </c>
      <c r="D2733" s="39">
        <v>1.3194444444444399E-2</v>
      </c>
      <c r="E2733">
        <v>8201722.0999999996</v>
      </c>
      <c r="F2733" s="24">
        <v>63.227812083227327</v>
      </c>
      <c r="G2733">
        <v>0</v>
      </c>
    </row>
    <row r="2734" spans="1:7" x14ac:dyDescent="0.35">
      <c r="A2734">
        <v>230917</v>
      </c>
      <c r="B2734">
        <v>260</v>
      </c>
      <c r="C2734" s="39">
        <v>1.3194444444444399E-2</v>
      </c>
      <c r="D2734" s="39">
        <v>1.38888888888888E-2</v>
      </c>
      <c r="E2734">
        <v>0</v>
      </c>
      <c r="F2734" s="24">
        <v>0</v>
      </c>
      <c r="G2734">
        <v>0</v>
      </c>
    </row>
    <row r="2735" spans="1:7" x14ac:dyDescent="0.35">
      <c r="A2735">
        <v>230917</v>
      </c>
      <c r="B2735">
        <v>260</v>
      </c>
      <c r="C2735" s="39">
        <v>1.38888888888889E-2</v>
      </c>
      <c r="D2735" s="39">
        <v>1.4583333333333301E-2</v>
      </c>
      <c r="E2735">
        <v>0</v>
      </c>
      <c r="F2735" s="24">
        <v>0</v>
      </c>
      <c r="G2735">
        <v>0</v>
      </c>
    </row>
    <row r="2736" spans="1:7" x14ac:dyDescent="0.35">
      <c r="A2736">
        <v>230917</v>
      </c>
      <c r="B2736">
        <v>260</v>
      </c>
      <c r="C2736" s="39">
        <v>1.4583333333333301E-2</v>
      </c>
      <c r="D2736" s="39">
        <v>1.5277777777777699E-2</v>
      </c>
      <c r="E2736">
        <v>0</v>
      </c>
      <c r="F2736" s="24">
        <v>0</v>
      </c>
      <c r="G2736">
        <v>0</v>
      </c>
    </row>
    <row r="2737" spans="1:7" x14ac:dyDescent="0.35">
      <c r="A2737">
        <v>230917</v>
      </c>
      <c r="B2737">
        <v>260</v>
      </c>
      <c r="C2737" s="39">
        <v>1.52777777777778E-2</v>
      </c>
      <c r="D2737" s="39">
        <v>1.59722222222222E-2</v>
      </c>
      <c r="E2737">
        <v>0</v>
      </c>
      <c r="F2737" s="24">
        <v>0</v>
      </c>
      <c r="G2737">
        <v>0</v>
      </c>
    </row>
    <row r="2738" spans="1:7" x14ac:dyDescent="0.35">
      <c r="A2738">
        <v>230917</v>
      </c>
      <c r="B2738">
        <v>260</v>
      </c>
      <c r="C2738" s="39">
        <v>1.59722222222222E-2</v>
      </c>
      <c r="D2738" s="39">
        <v>1.6666666666666601E-2</v>
      </c>
      <c r="E2738">
        <v>0</v>
      </c>
      <c r="F2738" s="24">
        <v>0</v>
      </c>
      <c r="G2738">
        <v>0</v>
      </c>
    </row>
    <row r="2739" spans="1:7" x14ac:dyDescent="0.35">
      <c r="A2739">
        <v>230918</v>
      </c>
      <c r="B2739">
        <v>261</v>
      </c>
      <c r="C2739" s="39">
        <v>0</v>
      </c>
      <c r="D2739" s="39">
        <v>6.9444444444444447E-4</v>
      </c>
      <c r="E2739">
        <v>8201722.0999999996</v>
      </c>
      <c r="F2739" s="24">
        <v>63.227812083227327</v>
      </c>
      <c r="G2739">
        <v>0</v>
      </c>
    </row>
    <row r="2740" spans="1:7" x14ac:dyDescent="0.35">
      <c r="A2740">
        <v>230918</v>
      </c>
      <c r="B2740">
        <v>261</v>
      </c>
      <c r="C2740" s="39">
        <v>6.9444444444444447E-4</v>
      </c>
      <c r="D2740" s="39">
        <v>1.3888888888888889E-3</v>
      </c>
      <c r="E2740">
        <v>0</v>
      </c>
      <c r="F2740" s="24">
        <v>0</v>
      </c>
      <c r="G2740">
        <v>0</v>
      </c>
    </row>
    <row r="2741" spans="1:7" x14ac:dyDescent="0.35">
      <c r="A2741">
        <v>230918</v>
      </c>
      <c r="B2741">
        <v>261</v>
      </c>
      <c r="C2741" s="39">
        <v>1.3888888888888889E-3</v>
      </c>
      <c r="D2741" s="39">
        <v>2.0833333333333333E-3</v>
      </c>
      <c r="E2741">
        <v>0</v>
      </c>
      <c r="F2741" s="24">
        <v>0</v>
      </c>
      <c r="G2741">
        <v>0</v>
      </c>
    </row>
    <row r="2742" spans="1:7" x14ac:dyDescent="0.35">
      <c r="A2742">
        <v>230918</v>
      </c>
      <c r="B2742">
        <v>261</v>
      </c>
      <c r="C2742" s="39">
        <v>2.0833333333333298E-3</v>
      </c>
      <c r="D2742" s="39">
        <v>2.7777777777777701E-3</v>
      </c>
      <c r="E2742">
        <v>0</v>
      </c>
      <c r="F2742" s="24">
        <v>0</v>
      </c>
      <c r="G2742">
        <v>0</v>
      </c>
    </row>
    <row r="2743" spans="1:7" x14ac:dyDescent="0.35">
      <c r="A2743">
        <v>230918</v>
      </c>
      <c r="B2743">
        <v>261</v>
      </c>
      <c r="C2743" s="39">
        <v>2.7777777777777801E-3</v>
      </c>
      <c r="D2743" s="39">
        <v>3.4722222222222199E-3</v>
      </c>
      <c r="E2743">
        <v>0</v>
      </c>
      <c r="F2743" s="24">
        <v>0</v>
      </c>
      <c r="G2743">
        <v>0</v>
      </c>
    </row>
    <row r="2744" spans="1:7" x14ac:dyDescent="0.35">
      <c r="A2744">
        <v>230918</v>
      </c>
      <c r="B2744">
        <v>261</v>
      </c>
      <c r="C2744" s="39">
        <v>3.4722222222222199E-3</v>
      </c>
      <c r="D2744" s="39">
        <v>4.1666666666666597E-3</v>
      </c>
      <c r="E2744">
        <v>0</v>
      </c>
      <c r="F2744" s="24">
        <v>0</v>
      </c>
      <c r="G2744">
        <v>0</v>
      </c>
    </row>
    <row r="2745" spans="1:7" x14ac:dyDescent="0.35">
      <c r="A2745">
        <v>230918</v>
      </c>
      <c r="B2745">
        <v>261</v>
      </c>
      <c r="C2745" s="39">
        <v>4.1666666666666701E-3</v>
      </c>
      <c r="D2745" s="39">
        <v>4.8611111111111103E-3</v>
      </c>
      <c r="E2745">
        <v>8201722.0999999996</v>
      </c>
      <c r="F2745" s="24">
        <v>63.227812083227327</v>
      </c>
      <c r="G2745">
        <v>0</v>
      </c>
    </row>
    <row r="2746" spans="1:7" x14ac:dyDescent="0.35">
      <c r="A2746">
        <v>230918</v>
      </c>
      <c r="B2746">
        <v>261</v>
      </c>
      <c r="C2746" s="39">
        <v>4.8611111111111103E-3</v>
      </c>
      <c r="D2746" s="39">
        <v>5.5555555555555497E-3</v>
      </c>
      <c r="E2746">
        <v>0</v>
      </c>
      <c r="F2746" s="24">
        <v>0</v>
      </c>
      <c r="G2746">
        <v>0</v>
      </c>
    </row>
    <row r="2747" spans="1:7" x14ac:dyDescent="0.35">
      <c r="A2747">
        <v>230918</v>
      </c>
      <c r="B2747">
        <v>261</v>
      </c>
      <c r="C2747" s="39">
        <v>5.5555555555555601E-3</v>
      </c>
      <c r="D2747" s="39">
        <v>6.2500000000000003E-3</v>
      </c>
      <c r="E2747">
        <v>0</v>
      </c>
      <c r="F2747" s="24">
        <v>0</v>
      </c>
      <c r="G2747">
        <v>0</v>
      </c>
    </row>
    <row r="2748" spans="1:7" x14ac:dyDescent="0.35">
      <c r="A2748">
        <v>230918</v>
      </c>
      <c r="B2748">
        <v>261</v>
      </c>
      <c r="C2748" s="39">
        <v>6.2500000000000003E-3</v>
      </c>
      <c r="D2748" s="39">
        <v>6.9444444444444397E-3</v>
      </c>
      <c r="E2748">
        <v>0</v>
      </c>
      <c r="F2748" s="24">
        <v>0</v>
      </c>
      <c r="G2748">
        <v>0</v>
      </c>
    </row>
    <row r="2749" spans="1:7" x14ac:dyDescent="0.35">
      <c r="A2749">
        <v>230918</v>
      </c>
      <c r="B2749">
        <v>261</v>
      </c>
      <c r="C2749" s="39">
        <v>6.9444444444444397E-3</v>
      </c>
      <c r="D2749" s="39">
        <v>7.63888888888888E-3</v>
      </c>
      <c r="E2749">
        <v>0</v>
      </c>
      <c r="F2749" s="24">
        <v>0</v>
      </c>
      <c r="G2749">
        <v>0</v>
      </c>
    </row>
    <row r="2750" spans="1:7" x14ac:dyDescent="0.35">
      <c r="A2750">
        <v>230918</v>
      </c>
      <c r="B2750">
        <v>261</v>
      </c>
      <c r="C2750" s="39">
        <v>7.6388888888888904E-3</v>
      </c>
      <c r="D2750" s="39">
        <v>8.3333333333333297E-3</v>
      </c>
      <c r="E2750">
        <v>0</v>
      </c>
      <c r="F2750" s="24">
        <v>0</v>
      </c>
      <c r="G2750">
        <v>0</v>
      </c>
    </row>
    <row r="2751" spans="1:7" x14ac:dyDescent="0.35">
      <c r="A2751">
        <v>230918</v>
      </c>
      <c r="B2751">
        <v>261</v>
      </c>
      <c r="C2751" s="39">
        <v>8.3333333333333297E-3</v>
      </c>
      <c r="D2751" s="39">
        <v>9.02777777777777E-3</v>
      </c>
      <c r="E2751">
        <v>8201722.0999999996</v>
      </c>
      <c r="F2751" s="24">
        <v>63.227812083227327</v>
      </c>
      <c r="G2751">
        <v>0</v>
      </c>
    </row>
    <row r="2752" spans="1:7" x14ac:dyDescent="0.35">
      <c r="A2752">
        <v>230918</v>
      </c>
      <c r="B2752">
        <v>261</v>
      </c>
      <c r="C2752" s="39">
        <v>9.0277777777777804E-3</v>
      </c>
      <c r="D2752" s="39">
        <v>9.7222222222222206E-3</v>
      </c>
      <c r="E2752">
        <v>0</v>
      </c>
      <c r="F2752" s="24">
        <v>0</v>
      </c>
      <c r="G2752">
        <v>0</v>
      </c>
    </row>
    <row r="2753" spans="1:7" x14ac:dyDescent="0.35">
      <c r="A2753">
        <v>230918</v>
      </c>
      <c r="B2753">
        <v>261</v>
      </c>
      <c r="C2753" s="39">
        <v>9.7222222222222206E-3</v>
      </c>
      <c r="D2753" s="39">
        <v>1.0416666666666701E-2</v>
      </c>
      <c r="E2753">
        <v>0</v>
      </c>
      <c r="F2753" s="24">
        <v>0</v>
      </c>
      <c r="G2753">
        <v>0</v>
      </c>
    </row>
    <row r="2754" spans="1:7" x14ac:dyDescent="0.35">
      <c r="A2754">
        <v>230918</v>
      </c>
      <c r="B2754">
        <v>261</v>
      </c>
      <c r="C2754" s="39">
        <v>1.0416666666666701E-2</v>
      </c>
      <c r="D2754" s="39">
        <v>1.1111111111111099E-2</v>
      </c>
      <c r="E2754">
        <v>0</v>
      </c>
      <c r="F2754" s="24">
        <v>0</v>
      </c>
      <c r="G2754">
        <v>0</v>
      </c>
    </row>
    <row r="2755" spans="1:7" x14ac:dyDescent="0.35">
      <c r="A2755">
        <v>230918</v>
      </c>
      <c r="B2755">
        <v>261</v>
      </c>
      <c r="C2755" s="39">
        <v>1.1111111111111099E-2</v>
      </c>
      <c r="D2755" s="39">
        <v>1.18055555555555E-2</v>
      </c>
      <c r="E2755">
        <v>0</v>
      </c>
      <c r="F2755" s="24">
        <v>0</v>
      </c>
      <c r="G2755">
        <v>0</v>
      </c>
    </row>
    <row r="2756" spans="1:7" x14ac:dyDescent="0.35">
      <c r="A2756">
        <v>230918</v>
      </c>
      <c r="B2756">
        <v>261</v>
      </c>
      <c r="C2756" s="39">
        <v>1.18055555555556E-2</v>
      </c>
      <c r="D2756" s="39">
        <v>1.2500000000000001E-2</v>
      </c>
      <c r="E2756">
        <v>0</v>
      </c>
      <c r="F2756" s="24">
        <v>0</v>
      </c>
      <c r="G2756">
        <v>0</v>
      </c>
    </row>
    <row r="2757" spans="1:7" x14ac:dyDescent="0.35">
      <c r="A2757">
        <v>230918</v>
      </c>
      <c r="B2757">
        <v>261</v>
      </c>
      <c r="C2757" s="39">
        <v>1.2500000000000001E-2</v>
      </c>
      <c r="D2757" s="39">
        <v>1.3194444444444399E-2</v>
      </c>
      <c r="E2757">
        <v>8201722.0999999996</v>
      </c>
      <c r="F2757" s="24">
        <v>63.227812083227327</v>
      </c>
      <c r="G2757">
        <v>0</v>
      </c>
    </row>
    <row r="2758" spans="1:7" x14ac:dyDescent="0.35">
      <c r="A2758">
        <v>230918</v>
      </c>
      <c r="B2758">
        <v>261</v>
      </c>
      <c r="C2758" s="39">
        <v>1.3194444444444399E-2</v>
      </c>
      <c r="D2758" s="39">
        <v>1.38888888888888E-2</v>
      </c>
      <c r="E2758">
        <v>0</v>
      </c>
      <c r="F2758" s="24">
        <v>0</v>
      </c>
      <c r="G2758">
        <v>0</v>
      </c>
    </row>
    <row r="2759" spans="1:7" x14ac:dyDescent="0.35">
      <c r="A2759">
        <v>230918</v>
      </c>
      <c r="B2759">
        <v>261</v>
      </c>
      <c r="C2759" s="39">
        <v>1.38888888888889E-2</v>
      </c>
      <c r="D2759" s="39">
        <v>1.4583333333333301E-2</v>
      </c>
      <c r="E2759">
        <v>0</v>
      </c>
      <c r="F2759" s="24">
        <v>0</v>
      </c>
      <c r="G2759">
        <v>0</v>
      </c>
    </row>
    <row r="2760" spans="1:7" x14ac:dyDescent="0.35">
      <c r="A2760">
        <v>230918</v>
      </c>
      <c r="B2760">
        <v>261</v>
      </c>
      <c r="C2760" s="39">
        <v>1.4583333333333301E-2</v>
      </c>
      <c r="D2760" s="39">
        <v>1.5277777777777699E-2</v>
      </c>
      <c r="E2760">
        <v>0</v>
      </c>
      <c r="F2760" s="24">
        <v>0</v>
      </c>
      <c r="G2760">
        <v>0</v>
      </c>
    </row>
    <row r="2761" spans="1:7" x14ac:dyDescent="0.35">
      <c r="A2761">
        <v>230918</v>
      </c>
      <c r="B2761">
        <v>261</v>
      </c>
      <c r="C2761" s="39">
        <v>1.52777777777778E-2</v>
      </c>
      <c r="D2761" s="39">
        <v>1.59722222222222E-2</v>
      </c>
      <c r="E2761">
        <v>0</v>
      </c>
      <c r="F2761" s="24">
        <v>0</v>
      </c>
      <c r="G2761">
        <v>0</v>
      </c>
    </row>
    <row r="2762" spans="1:7" x14ac:dyDescent="0.35">
      <c r="A2762">
        <v>230918</v>
      </c>
      <c r="B2762">
        <v>261</v>
      </c>
      <c r="C2762" s="39">
        <v>1.59722222222222E-2</v>
      </c>
      <c r="D2762" s="39">
        <v>1.6666666666666601E-2</v>
      </c>
      <c r="E2762">
        <v>0</v>
      </c>
      <c r="F2762" s="24">
        <v>0</v>
      </c>
      <c r="G2762">
        <v>0</v>
      </c>
    </row>
    <row r="2763" spans="1:7" x14ac:dyDescent="0.35">
      <c r="A2763">
        <v>230919</v>
      </c>
      <c r="B2763">
        <v>262</v>
      </c>
      <c r="C2763" s="39">
        <v>0</v>
      </c>
      <c r="D2763" s="39">
        <v>6.9444444444444447E-4</v>
      </c>
      <c r="E2763">
        <v>8201722.0999999996</v>
      </c>
      <c r="F2763" s="24">
        <v>63.227812083227327</v>
      </c>
      <c r="G2763">
        <v>0</v>
      </c>
    </row>
    <row r="2764" spans="1:7" x14ac:dyDescent="0.35">
      <c r="A2764">
        <v>230919</v>
      </c>
      <c r="B2764">
        <v>262</v>
      </c>
      <c r="C2764" s="39">
        <v>6.9444444444444447E-4</v>
      </c>
      <c r="D2764" s="39">
        <v>1.3888888888888889E-3</v>
      </c>
      <c r="E2764">
        <v>0</v>
      </c>
      <c r="F2764" s="24">
        <v>0</v>
      </c>
      <c r="G2764">
        <v>0</v>
      </c>
    </row>
    <row r="2765" spans="1:7" x14ac:dyDescent="0.35">
      <c r="A2765">
        <v>230919</v>
      </c>
      <c r="B2765">
        <v>262</v>
      </c>
      <c r="C2765" s="39">
        <v>1.3888888888888889E-3</v>
      </c>
      <c r="D2765" s="39">
        <v>2.0833333333333333E-3</v>
      </c>
      <c r="E2765">
        <v>0</v>
      </c>
      <c r="F2765" s="24">
        <v>0</v>
      </c>
      <c r="G2765">
        <v>0</v>
      </c>
    </row>
    <row r="2766" spans="1:7" x14ac:dyDescent="0.35">
      <c r="A2766">
        <v>230919</v>
      </c>
      <c r="B2766">
        <v>262</v>
      </c>
      <c r="C2766" s="39">
        <v>2.0833333333333298E-3</v>
      </c>
      <c r="D2766" s="39">
        <v>2.7777777777777701E-3</v>
      </c>
      <c r="E2766">
        <v>0</v>
      </c>
      <c r="F2766" s="24">
        <v>0</v>
      </c>
      <c r="G2766">
        <v>0</v>
      </c>
    </row>
    <row r="2767" spans="1:7" x14ac:dyDescent="0.35">
      <c r="A2767">
        <v>230919</v>
      </c>
      <c r="B2767">
        <v>262</v>
      </c>
      <c r="C2767" s="39">
        <v>2.7777777777777801E-3</v>
      </c>
      <c r="D2767" s="39">
        <v>3.4722222222222199E-3</v>
      </c>
      <c r="E2767">
        <v>0</v>
      </c>
      <c r="F2767" s="24">
        <v>0</v>
      </c>
      <c r="G2767">
        <v>0</v>
      </c>
    </row>
    <row r="2768" spans="1:7" x14ac:dyDescent="0.35">
      <c r="A2768">
        <v>230919</v>
      </c>
      <c r="B2768">
        <v>262</v>
      </c>
      <c r="C2768" s="39">
        <v>3.4722222222222199E-3</v>
      </c>
      <c r="D2768" s="39">
        <v>4.1666666666666597E-3</v>
      </c>
      <c r="E2768">
        <v>0</v>
      </c>
      <c r="F2768" s="24">
        <v>0</v>
      </c>
      <c r="G2768">
        <v>0</v>
      </c>
    </row>
    <row r="2769" spans="1:7" x14ac:dyDescent="0.35">
      <c r="A2769">
        <v>230919</v>
      </c>
      <c r="B2769">
        <v>262</v>
      </c>
      <c r="C2769" s="39">
        <v>4.1666666666666701E-3</v>
      </c>
      <c r="D2769" s="39">
        <v>4.8611111111111103E-3</v>
      </c>
      <c r="E2769">
        <v>8201722.0999999996</v>
      </c>
      <c r="F2769" s="24">
        <v>63.227812083227327</v>
      </c>
      <c r="G2769">
        <v>0</v>
      </c>
    </row>
    <row r="2770" spans="1:7" x14ac:dyDescent="0.35">
      <c r="A2770">
        <v>230919</v>
      </c>
      <c r="B2770">
        <v>262</v>
      </c>
      <c r="C2770" s="39">
        <v>4.8611111111111103E-3</v>
      </c>
      <c r="D2770" s="39">
        <v>5.5555555555555497E-3</v>
      </c>
      <c r="E2770">
        <v>0</v>
      </c>
      <c r="F2770" s="24">
        <v>0</v>
      </c>
      <c r="G2770">
        <v>0</v>
      </c>
    </row>
    <row r="2771" spans="1:7" x14ac:dyDescent="0.35">
      <c r="A2771">
        <v>230919</v>
      </c>
      <c r="B2771">
        <v>262</v>
      </c>
      <c r="C2771" s="39">
        <v>5.5555555555555601E-3</v>
      </c>
      <c r="D2771" s="39">
        <v>6.2500000000000003E-3</v>
      </c>
      <c r="E2771">
        <v>0</v>
      </c>
      <c r="F2771" s="24">
        <v>0</v>
      </c>
      <c r="G2771">
        <v>0</v>
      </c>
    </row>
    <row r="2772" spans="1:7" x14ac:dyDescent="0.35">
      <c r="A2772">
        <v>230919</v>
      </c>
      <c r="B2772">
        <v>262</v>
      </c>
      <c r="C2772" s="39">
        <v>6.2500000000000003E-3</v>
      </c>
      <c r="D2772" s="39">
        <v>6.9444444444444397E-3</v>
      </c>
      <c r="E2772">
        <v>0</v>
      </c>
      <c r="F2772" s="24">
        <v>0</v>
      </c>
      <c r="G2772">
        <v>0</v>
      </c>
    </row>
    <row r="2773" spans="1:7" x14ac:dyDescent="0.35">
      <c r="A2773">
        <v>230919</v>
      </c>
      <c r="B2773">
        <v>262</v>
      </c>
      <c r="C2773" s="39">
        <v>6.9444444444444397E-3</v>
      </c>
      <c r="D2773" s="39">
        <v>7.63888888888888E-3</v>
      </c>
      <c r="E2773">
        <v>0</v>
      </c>
      <c r="F2773" s="24">
        <v>0</v>
      </c>
      <c r="G2773">
        <v>0</v>
      </c>
    </row>
    <row r="2774" spans="1:7" x14ac:dyDescent="0.35">
      <c r="A2774">
        <v>230919</v>
      </c>
      <c r="B2774">
        <v>262</v>
      </c>
      <c r="C2774" s="39">
        <v>7.6388888888888904E-3</v>
      </c>
      <c r="D2774" s="39">
        <v>8.3333333333333297E-3</v>
      </c>
      <c r="E2774">
        <v>0</v>
      </c>
      <c r="F2774" s="24">
        <v>0</v>
      </c>
      <c r="G2774">
        <v>0</v>
      </c>
    </row>
    <row r="2775" spans="1:7" x14ac:dyDescent="0.35">
      <c r="A2775">
        <v>230919</v>
      </c>
      <c r="B2775">
        <v>262</v>
      </c>
      <c r="C2775" s="39">
        <v>8.3333333333333297E-3</v>
      </c>
      <c r="D2775" s="39">
        <v>9.02777777777777E-3</v>
      </c>
      <c r="E2775">
        <v>8201722.0999999996</v>
      </c>
      <c r="F2775" s="24">
        <v>63.227812083227327</v>
      </c>
      <c r="G2775">
        <v>0</v>
      </c>
    </row>
    <row r="2776" spans="1:7" x14ac:dyDescent="0.35">
      <c r="A2776">
        <v>230919</v>
      </c>
      <c r="B2776">
        <v>262</v>
      </c>
      <c r="C2776" s="39">
        <v>9.0277777777777804E-3</v>
      </c>
      <c r="D2776" s="39">
        <v>9.7222222222222206E-3</v>
      </c>
      <c r="E2776">
        <v>0</v>
      </c>
      <c r="F2776" s="24">
        <v>0</v>
      </c>
      <c r="G2776">
        <v>0</v>
      </c>
    </row>
    <row r="2777" spans="1:7" x14ac:dyDescent="0.35">
      <c r="A2777">
        <v>230919</v>
      </c>
      <c r="B2777">
        <v>262</v>
      </c>
      <c r="C2777" s="39">
        <v>9.7222222222222206E-3</v>
      </c>
      <c r="D2777" s="39">
        <v>1.0416666666666701E-2</v>
      </c>
      <c r="E2777">
        <v>0</v>
      </c>
      <c r="F2777" s="24">
        <v>0</v>
      </c>
      <c r="G2777">
        <v>0</v>
      </c>
    </row>
    <row r="2778" spans="1:7" x14ac:dyDescent="0.35">
      <c r="A2778">
        <v>230919</v>
      </c>
      <c r="B2778">
        <v>262</v>
      </c>
      <c r="C2778" s="39">
        <v>1.0416666666666701E-2</v>
      </c>
      <c r="D2778" s="39">
        <v>1.1111111111111099E-2</v>
      </c>
      <c r="E2778">
        <v>0</v>
      </c>
      <c r="F2778" s="24">
        <v>0</v>
      </c>
      <c r="G2778">
        <v>0</v>
      </c>
    </row>
    <row r="2779" spans="1:7" x14ac:dyDescent="0.35">
      <c r="A2779">
        <v>230919</v>
      </c>
      <c r="B2779">
        <v>262</v>
      </c>
      <c r="C2779" s="39">
        <v>1.1111111111111099E-2</v>
      </c>
      <c r="D2779" s="39">
        <v>1.18055555555555E-2</v>
      </c>
      <c r="E2779">
        <v>0</v>
      </c>
      <c r="F2779" s="24">
        <v>0</v>
      </c>
      <c r="G2779">
        <v>0</v>
      </c>
    </row>
    <row r="2780" spans="1:7" x14ac:dyDescent="0.35">
      <c r="A2780">
        <v>230919</v>
      </c>
      <c r="B2780">
        <v>262</v>
      </c>
      <c r="C2780" s="39">
        <v>1.18055555555556E-2</v>
      </c>
      <c r="D2780" s="39">
        <v>1.2500000000000001E-2</v>
      </c>
      <c r="E2780">
        <v>0</v>
      </c>
      <c r="F2780" s="24">
        <v>0</v>
      </c>
      <c r="G2780">
        <v>0</v>
      </c>
    </row>
    <row r="2781" spans="1:7" x14ac:dyDescent="0.35">
      <c r="A2781">
        <v>230919</v>
      </c>
      <c r="B2781">
        <v>262</v>
      </c>
      <c r="C2781" s="39">
        <v>1.2500000000000001E-2</v>
      </c>
      <c r="D2781" s="39">
        <v>1.3194444444444399E-2</v>
      </c>
      <c r="E2781">
        <v>8201722.0999999996</v>
      </c>
      <c r="F2781" s="24">
        <v>63.227812083227327</v>
      </c>
      <c r="G2781">
        <v>0</v>
      </c>
    </row>
    <row r="2782" spans="1:7" x14ac:dyDescent="0.35">
      <c r="A2782">
        <v>230919</v>
      </c>
      <c r="B2782">
        <v>262</v>
      </c>
      <c r="C2782" s="39">
        <v>1.3194444444444399E-2</v>
      </c>
      <c r="D2782" s="39">
        <v>1.38888888888888E-2</v>
      </c>
      <c r="E2782">
        <v>0</v>
      </c>
      <c r="F2782" s="24">
        <v>0</v>
      </c>
      <c r="G2782">
        <v>0</v>
      </c>
    </row>
    <row r="2783" spans="1:7" x14ac:dyDescent="0.35">
      <c r="A2783">
        <v>230919</v>
      </c>
      <c r="B2783">
        <v>262</v>
      </c>
      <c r="C2783" s="39">
        <v>1.38888888888889E-2</v>
      </c>
      <c r="D2783" s="39">
        <v>1.4583333333333301E-2</v>
      </c>
      <c r="E2783">
        <v>0</v>
      </c>
      <c r="F2783" s="24">
        <v>0</v>
      </c>
      <c r="G2783">
        <v>0</v>
      </c>
    </row>
    <row r="2784" spans="1:7" x14ac:dyDescent="0.35">
      <c r="A2784">
        <v>230919</v>
      </c>
      <c r="B2784">
        <v>262</v>
      </c>
      <c r="C2784" s="39">
        <v>1.4583333333333301E-2</v>
      </c>
      <c r="D2784" s="39">
        <v>1.5277777777777699E-2</v>
      </c>
      <c r="E2784">
        <v>0</v>
      </c>
      <c r="F2784" s="24">
        <v>0</v>
      </c>
      <c r="G2784">
        <v>0</v>
      </c>
    </row>
    <row r="2785" spans="1:7" x14ac:dyDescent="0.35">
      <c r="A2785">
        <v>230919</v>
      </c>
      <c r="B2785">
        <v>262</v>
      </c>
      <c r="C2785" s="39">
        <v>1.52777777777778E-2</v>
      </c>
      <c r="D2785" s="39">
        <v>1.59722222222222E-2</v>
      </c>
      <c r="E2785">
        <v>0</v>
      </c>
      <c r="F2785" s="24">
        <v>0</v>
      </c>
      <c r="G2785">
        <v>0</v>
      </c>
    </row>
    <row r="2786" spans="1:7" x14ac:dyDescent="0.35">
      <c r="A2786">
        <v>230919</v>
      </c>
      <c r="B2786">
        <v>262</v>
      </c>
      <c r="C2786" s="39">
        <v>1.59722222222222E-2</v>
      </c>
      <c r="D2786" s="39">
        <v>1.6666666666666601E-2</v>
      </c>
      <c r="E2786">
        <v>0</v>
      </c>
      <c r="F2786" s="24">
        <v>0</v>
      </c>
      <c r="G2786">
        <v>0</v>
      </c>
    </row>
    <row r="2787" spans="1:7" x14ac:dyDescent="0.35">
      <c r="A2787">
        <v>230920</v>
      </c>
      <c r="B2787">
        <v>263</v>
      </c>
      <c r="C2787" s="39">
        <v>0</v>
      </c>
      <c r="D2787" s="39">
        <v>6.9444444444444447E-4</v>
      </c>
      <c r="E2787">
        <v>8201722.0999999996</v>
      </c>
      <c r="F2787" s="24">
        <v>63.227812083227327</v>
      </c>
      <c r="G2787">
        <v>0</v>
      </c>
    </row>
    <row r="2788" spans="1:7" x14ac:dyDescent="0.35">
      <c r="A2788">
        <v>230920</v>
      </c>
      <c r="B2788">
        <v>263</v>
      </c>
      <c r="C2788" s="39">
        <v>6.9444444444444447E-4</v>
      </c>
      <c r="D2788" s="39">
        <v>1.3888888888888889E-3</v>
      </c>
      <c r="E2788">
        <v>0</v>
      </c>
      <c r="F2788" s="24">
        <v>0</v>
      </c>
      <c r="G2788">
        <v>0</v>
      </c>
    </row>
    <row r="2789" spans="1:7" x14ac:dyDescent="0.35">
      <c r="A2789">
        <v>230920</v>
      </c>
      <c r="B2789">
        <v>263</v>
      </c>
      <c r="C2789" s="39">
        <v>1.3888888888888889E-3</v>
      </c>
      <c r="D2789" s="39">
        <v>2.0833333333333333E-3</v>
      </c>
      <c r="E2789">
        <v>0</v>
      </c>
      <c r="F2789" s="24">
        <v>0</v>
      </c>
      <c r="G2789">
        <v>0</v>
      </c>
    </row>
    <row r="2790" spans="1:7" x14ac:dyDescent="0.35">
      <c r="A2790">
        <v>230920</v>
      </c>
      <c r="B2790">
        <v>263</v>
      </c>
      <c r="C2790" s="39">
        <v>2.0833333333333298E-3</v>
      </c>
      <c r="D2790" s="39">
        <v>2.7777777777777701E-3</v>
      </c>
      <c r="E2790">
        <v>0</v>
      </c>
      <c r="F2790" s="24">
        <v>0</v>
      </c>
      <c r="G2790">
        <v>0</v>
      </c>
    </row>
    <row r="2791" spans="1:7" x14ac:dyDescent="0.35">
      <c r="A2791">
        <v>230920</v>
      </c>
      <c r="B2791">
        <v>263</v>
      </c>
      <c r="C2791" s="39">
        <v>2.7777777777777801E-3</v>
      </c>
      <c r="D2791" s="39">
        <v>3.4722222222222199E-3</v>
      </c>
      <c r="E2791">
        <v>0</v>
      </c>
      <c r="F2791" s="24">
        <v>0</v>
      </c>
      <c r="G2791">
        <v>0</v>
      </c>
    </row>
    <row r="2792" spans="1:7" x14ac:dyDescent="0.35">
      <c r="A2792">
        <v>230920</v>
      </c>
      <c r="B2792">
        <v>263</v>
      </c>
      <c r="C2792" s="39">
        <v>3.4722222222222199E-3</v>
      </c>
      <c r="D2792" s="39">
        <v>4.1666666666666597E-3</v>
      </c>
      <c r="E2792">
        <v>0</v>
      </c>
      <c r="F2792" s="24">
        <v>0</v>
      </c>
      <c r="G2792">
        <v>0</v>
      </c>
    </row>
    <row r="2793" spans="1:7" x14ac:dyDescent="0.35">
      <c r="A2793">
        <v>230920</v>
      </c>
      <c r="B2793">
        <v>263</v>
      </c>
      <c r="C2793" s="39">
        <v>4.1666666666666701E-3</v>
      </c>
      <c r="D2793" s="39">
        <v>4.8611111111111103E-3</v>
      </c>
      <c r="E2793">
        <v>8201722.0999999996</v>
      </c>
      <c r="F2793" s="24">
        <v>63.227812083227327</v>
      </c>
      <c r="G2793">
        <v>0</v>
      </c>
    </row>
    <row r="2794" spans="1:7" x14ac:dyDescent="0.35">
      <c r="A2794">
        <v>230920</v>
      </c>
      <c r="B2794">
        <v>263</v>
      </c>
      <c r="C2794" s="39">
        <v>4.8611111111111103E-3</v>
      </c>
      <c r="D2794" s="39">
        <v>5.5555555555555497E-3</v>
      </c>
      <c r="E2794">
        <v>0</v>
      </c>
      <c r="F2794" s="24">
        <v>0</v>
      </c>
      <c r="G2794">
        <v>0</v>
      </c>
    </row>
    <row r="2795" spans="1:7" x14ac:dyDescent="0.35">
      <c r="A2795">
        <v>230920</v>
      </c>
      <c r="B2795">
        <v>263</v>
      </c>
      <c r="C2795" s="39">
        <v>5.5555555555555601E-3</v>
      </c>
      <c r="D2795" s="39">
        <v>6.2500000000000003E-3</v>
      </c>
      <c r="E2795">
        <v>0</v>
      </c>
      <c r="F2795" s="24">
        <v>0</v>
      </c>
      <c r="G2795">
        <v>0</v>
      </c>
    </row>
    <row r="2796" spans="1:7" x14ac:dyDescent="0.35">
      <c r="A2796">
        <v>230920</v>
      </c>
      <c r="B2796">
        <v>263</v>
      </c>
      <c r="C2796" s="39">
        <v>6.2500000000000003E-3</v>
      </c>
      <c r="D2796" s="39">
        <v>6.9444444444444397E-3</v>
      </c>
      <c r="E2796">
        <v>0</v>
      </c>
      <c r="F2796" s="24">
        <v>0</v>
      </c>
      <c r="G2796">
        <v>0</v>
      </c>
    </row>
    <row r="2797" spans="1:7" x14ac:dyDescent="0.35">
      <c r="A2797">
        <v>230920</v>
      </c>
      <c r="B2797">
        <v>263</v>
      </c>
      <c r="C2797" s="39">
        <v>6.9444444444444397E-3</v>
      </c>
      <c r="D2797" s="39">
        <v>7.63888888888888E-3</v>
      </c>
      <c r="E2797">
        <v>0</v>
      </c>
      <c r="F2797" s="24">
        <v>0</v>
      </c>
      <c r="G2797">
        <v>0</v>
      </c>
    </row>
    <row r="2798" spans="1:7" x14ac:dyDescent="0.35">
      <c r="A2798">
        <v>230920</v>
      </c>
      <c r="B2798">
        <v>263</v>
      </c>
      <c r="C2798" s="39">
        <v>7.6388888888888904E-3</v>
      </c>
      <c r="D2798" s="39">
        <v>8.3333333333333297E-3</v>
      </c>
      <c r="E2798">
        <v>0</v>
      </c>
      <c r="F2798" s="24">
        <v>0</v>
      </c>
      <c r="G2798">
        <v>0</v>
      </c>
    </row>
    <row r="2799" spans="1:7" x14ac:dyDescent="0.35">
      <c r="A2799">
        <v>230920</v>
      </c>
      <c r="B2799">
        <v>263</v>
      </c>
      <c r="C2799" s="39">
        <v>8.3333333333333297E-3</v>
      </c>
      <c r="D2799" s="39">
        <v>9.02777777777777E-3</v>
      </c>
      <c r="E2799">
        <v>8201722.0999999996</v>
      </c>
      <c r="F2799" s="24">
        <v>63.227812083227327</v>
      </c>
      <c r="G2799">
        <v>0</v>
      </c>
    </row>
    <row r="2800" spans="1:7" x14ac:dyDescent="0.35">
      <c r="A2800">
        <v>230920</v>
      </c>
      <c r="B2800">
        <v>263</v>
      </c>
      <c r="C2800" s="39">
        <v>9.0277777777777804E-3</v>
      </c>
      <c r="D2800" s="39">
        <v>9.7222222222222206E-3</v>
      </c>
      <c r="E2800">
        <v>0</v>
      </c>
      <c r="F2800" s="24">
        <v>0</v>
      </c>
      <c r="G2800">
        <v>0</v>
      </c>
    </row>
    <row r="2801" spans="1:7" x14ac:dyDescent="0.35">
      <c r="A2801">
        <v>230920</v>
      </c>
      <c r="B2801">
        <v>263</v>
      </c>
      <c r="C2801" s="39">
        <v>9.7222222222222206E-3</v>
      </c>
      <c r="D2801" s="39">
        <v>1.0416666666666701E-2</v>
      </c>
      <c r="E2801">
        <v>0</v>
      </c>
      <c r="F2801" s="24">
        <v>0</v>
      </c>
      <c r="G2801">
        <v>0</v>
      </c>
    </row>
    <row r="2802" spans="1:7" x14ac:dyDescent="0.35">
      <c r="A2802">
        <v>230920</v>
      </c>
      <c r="B2802">
        <v>263</v>
      </c>
      <c r="C2802" s="39">
        <v>1.0416666666666701E-2</v>
      </c>
      <c r="D2802" s="39">
        <v>1.1111111111111099E-2</v>
      </c>
      <c r="E2802">
        <v>0</v>
      </c>
      <c r="F2802" s="24">
        <v>0</v>
      </c>
      <c r="G2802">
        <v>0</v>
      </c>
    </row>
    <row r="2803" spans="1:7" x14ac:dyDescent="0.35">
      <c r="A2803">
        <v>230920</v>
      </c>
      <c r="B2803">
        <v>263</v>
      </c>
      <c r="C2803" s="39">
        <v>1.1111111111111099E-2</v>
      </c>
      <c r="D2803" s="39">
        <v>1.18055555555555E-2</v>
      </c>
      <c r="E2803">
        <v>0</v>
      </c>
      <c r="F2803" s="24">
        <v>0</v>
      </c>
      <c r="G2803">
        <v>0</v>
      </c>
    </row>
    <row r="2804" spans="1:7" x14ac:dyDescent="0.35">
      <c r="A2804">
        <v>230920</v>
      </c>
      <c r="B2804">
        <v>263</v>
      </c>
      <c r="C2804" s="39">
        <v>1.18055555555556E-2</v>
      </c>
      <c r="D2804" s="39">
        <v>1.2500000000000001E-2</v>
      </c>
      <c r="E2804">
        <v>0</v>
      </c>
      <c r="F2804" s="24">
        <v>0</v>
      </c>
      <c r="G2804">
        <v>0</v>
      </c>
    </row>
    <row r="2805" spans="1:7" x14ac:dyDescent="0.35">
      <c r="A2805">
        <v>230920</v>
      </c>
      <c r="B2805">
        <v>263</v>
      </c>
      <c r="C2805" s="39">
        <v>1.2500000000000001E-2</v>
      </c>
      <c r="D2805" s="39">
        <v>1.3194444444444399E-2</v>
      </c>
      <c r="E2805">
        <v>8201722.0999999996</v>
      </c>
      <c r="F2805" s="24">
        <v>63.227812083227327</v>
      </c>
      <c r="G2805">
        <v>0</v>
      </c>
    </row>
    <row r="2806" spans="1:7" x14ac:dyDescent="0.35">
      <c r="A2806">
        <v>230920</v>
      </c>
      <c r="B2806">
        <v>263</v>
      </c>
      <c r="C2806" s="39">
        <v>1.3194444444444399E-2</v>
      </c>
      <c r="D2806" s="39">
        <v>1.38888888888888E-2</v>
      </c>
      <c r="E2806">
        <v>0</v>
      </c>
      <c r="F2806" s="24">
        <v>0</v>
      </c>
      <c r="G2806">
        <v>0</v>
      </c>
    </row>
    <row r="2807" spans="1:7" x14ac:dyDescent="0.35">
      <c r="A2807">
        <v>230920</v>
      </c>
      <c r="B2807">
        <v>263</v>
      </c>
      <c r="C2807" s="39">
        <v>1.38888888888889E-2</v>
      </c>
      <c r="D2807" s="39">
        <v>1.4583333333333301E-2</v>
      </c>
      <c r="E2807">
        <v>0</v>
      </c>
      <c r="F2807" s="24">
        <v>0</v>
      </c>
      <c r="G2807">
        <v>0</v>
      </c>
    </row>
    <row r="2808" spans="1:7" x14ac:dyDescent="0.35">
      <c r="A2808">
        <v>230920</v>
      </c>
      <c r="B2808">
        <v>263</v>
      </c>
      <c r="C2808" s="39">
        <v>1.4583333333333301E-2</v>
      </c>
      <c r="D2808" s="39">
        <v>1.5277777777777699E-2</v>
      </c>
      <c r="E2808">
        <v>0</v>
      </c>
      <c r="F2808" s="24">
        <v>0</v>
      </c>
      <c r="G2808">
        <v>0</v>
      </c>
    </row>
    <row r="2809" spans="1:7" x14ac:dyDescent="0.35">
      <c r="A2809">
        <v>230920</v>
      </c>
      <c r="B2809">
        <v>263</v>
      </c>
      <c r="C2809" s="39">
        <v>1.52777777777778E-2</v>
      </c>
      <c r="D2809" s="39">
        <v>1.59722222222222E-2</v>
      </c>
      <c r="E2809">
        <v>0</v>
      </c>
      <c r="F2809" s="24">
        <v>0</v>
      </c>
      <c r="G2809">
        <v>0</v>
      </c>
    </row>
    <row r="2810" spans="1:7" x14ac:dyDescent="0.35">
      <c r="A2810">
        <v>230920</v>
      </c>
      <c r="B2810">
        <v>263</v>
      </c>
      <c r="C2810" s="39">
        <v>1.59722222222222E-2</v>
      </c>
      <c r="D2810" s="39">
        <v>1.6666666666666601E-2</v>
      </c>
      <c r="E2810">
        <v>0</v>
      </c>
      <c r="F2810" s="24">
        <v>0</v>
      </c>
      <c r="G2810">
        <v>0</v>
      </c>
    </row>
    <row r="2811" spans="1:7" x14ac:dyDescent="0.35">
      <c r="A2811">
        <v>230921</v>
      </c>
      <c r="B2811">
        <v>264</v>
      </c>
      <c r="C2811" s="39">
        <v>0</v>
      </c>
      <c r="D2811" s="39">
        <v>6.9444444444444447E-4</v>
      </c>
      <c r="E2811">
        <v>8201722.0999999996</v>
      </c>
      <c r="F2811" s="24">
        <v>63.227812083227327</v>
      </c>
      <c r="G2811">
        <v>0</v>
      </c>
    </row>
    <row r="2812" spans="1:7" x14ac:dyDescent="0.35">
      <c r="A2812">
        <v>230921</v>
      </c>
      <c r="B2812">
        <v>264</v>
      </c>
      <c r="C2812" s="39">
        <v>6.9444444444444447E-4</v>
      </c>
      <c r="D2812" s="39">
        <v>1.3888888888888889E-3</v>
      </c>
      <c r="E2812">
        <v>0</v>
      </c>
      <c r="F2812" s="24">
        <v>0</v>
      </c>
      <c r="G2812">
        <v>0</v>
      </c>
    </row>
    <row r="2813" spans="1:7" x14ac:dyDescent="0.35">
      <c r="A2813">
        <v>230921</v>
      </c>
      <c r="B2813">
        <v>264</v>
      </c>
      <c r="C2813" s="39">
        <v>1.3888888888888889E-3</v>
      </c>
      <c r="D2813" s="39">
        <v>2.0833333333333333E-3</v>
      </c>
      <c r="E2813">
        <v>0</v>
      </c>
      <c r="F2813" s="24">
        <v>0</v>
      </c>
      <c r="G2813">
        <v>0</v>
      </c>
    </row>
    <row r="2814" spans="1:7" x14ac:dyDescent="0.35">
      <c r="A2814">
        <v>230921</v>
      </c>
      <c r="B2814">
        <v>264</v>
      </c>
      <c r="C2814" s="39">
        <v>2.0833333333333298E-3</v>
      </c>
      <c r="D2814" s="39">
        <v>2.7777777777777701E-3</v>
      </c>
      <c r="E2814">
        <v>0</v>
      </c>
      <c r="F2814" s="24">
        <v>0</v>
      </c>
      <c r="G2814">
        <v>0</v>
      </c>
    </row>
    <row r="2815" spans="1:7" x14ac:dyDescent="0.35">
      <c r="A2815">
        <v>230921</v>
      </c>
      <c r="B2815">
        <v>264</v>
      </c>
      <c r="C2815" s="39">
        <v>2.7777777777777801E-3</v>
      </c>
      <c r="D2815" s="39">
        <v>3.4722222222222199E-3</v>
      </c>
      <c r="E2815">
        <v>0</v>
      </c>
      <c r="F2815" s="24">
        <v>0</v>
      </c>
      <c r="G2815">
        <v>0</v>
      </c>
    </row>
    <row r="2816" spans="1:7" x14ac:dyDescent="0.35">
      <c r="A2816">
        <v>230921</v>
      </c>
      <c r="B2816">
        <v>264</v>
      </c>
      <c r="C2816" s="39">
        <v>3.4722222222222199E-3</v>
      </c>
      <c r="D2816" s="39">
        <v>4.1666666666666597E-3</v>
      </c>
      <c r="E2816">
        <v>0</v>
      </c>
      <c r="F2816" s="24">
        <v>0</v>
      </c>
      <c r="G2816">
        <v>0</v>
      </c>
    </row>
    <row r="2817" spans="1:7" x14ac:dyDescent="0.35">
      <c r="A2817">
        <v>230921</v>
      </c>
      <c r="B2817">
        <v>264</v>
      </c>
      <c r="C2817" s="39">
        <v>4.1666666666666701E-3</v>
      </c>
      <c r="D2817" s="39">
        <v>4.8611111111111103E-3</v>
      </c>
      <c r="E2817">
        <v>8201722.0999999996</v>
      </c>
      <c r="F2817" s="24">
        <v>63.227812083227327</v>
      </c>
      <c r="G2817">
        <v>0</v>
      </c>
    </row>
    <row r="2818" spans="1:7" x14ac:dyDescent="0.35">
      <c r="A2818">
        <v>230921</v>
      </c>
      <c r="B2818">
        <v>264</v>
      </c>
      <c r="C2818" s="39">
        <v>4.8611111111111103E-3</v>
      </c>
      <c r="D2818" s="39">
        <v>5.5555555555555497E-3</v>
      </c>
      <c r="E2818">
        <v>0</v>
      </c>
      <c r="F2818" s="24">
        <v>0</v>
      </c>
      <c r="G2818">
        <v>0</v>
      </c>
    </row>
    <row r="2819" spans="1:7" x14ac:dyDescent="0.35">
      <c r="A2819">
        <v>230921</v>
      </c>
      <c r="B2819">
        <v>264</v>
      </c>
      <c r="C2819" s="39">
        <v>5.5555555555555601E-3</v>
      </c>
      <c r="D2819" s="39">
        <v>6.2500000000000003E-3</v>
      </c>
      <c r="E2819">
        <v>0</v>
      </c>
      <c r="F2819" s="24">
        <v>0</v>
      </c>
      <c r="G2819">
        <v>0</v>
      </c>
    </row>
    <row r="2820" spans="1:7" x14ac:dyDescent="0.35">
      <c r="A2820">
        <v>230921</v>
      </c>
      <c r="B2820">
        <v>264</v>
      </c>
      <c r="C2820" s="39">
        <v>6.2500000000000003E-3</v>
      </c>
      <c r="D2820" s="39">
        <v>6.9444444444444397E-3</v>
      </c>
      <c r="E2820">
        <v>0</v>
      </c>
      <c r="F2820" s="24">
        <v>0</v>
      </c>
      <c r="G2820">
        <v>0</v>
      </c>
    </row>
    <row r="2821" spans="1:7" x14ac:dyDescent="0.35">
      <c r="A2821">
        <v>230921</v>
      </c>
      <c r="B2821">
        <v>264</v>
      </c>
      <c r="C2821" s="39">
        <v>6.9444444444444397E-3</v>
      </c>
      <c r="D2821" s="39">
        <v>7.63888888888888E-3</v>
      </c>
      <c r="E2821">
        <v>0</v>
      </c>
      <c r="F2821" s="24">
        <v>0</v>
      </c>
      <c r="G2821">
        <v>0</v>
      </c>
    </row>
    <row r="2822" spans="1:7" x14ac:dyDescent="0.35">
      <c r="A2822">
        <v>230921</v>
      </c>
      <c r="B2822">
        <v>264</v>
      </c>
      <c r="C2822" s="39">
        <v>7.6388888888888904E-3</v>
      </c>
      <c r="D2822" s="39">
        <v>8.3333333333333297E-3</v>
      </c>
      <c r="E2822">
        <v>0</v>
      </c>
      <c r="F2822" s="24">
        <v>0</v>
      </c>
      <c r="G2822">
        <v>0</v>
      </c>
    </row>
    <row r="2823" spans="1:7" x14ac:dyDescent="0.35">
      <c r="A2823">
        <v>230921</v>
      </c>
      <c r="B2823">
        <v>264</v>
      </c>
      <c r="C2823" s="39">
        <v>8.3333333333333297E-3</v>
      </c>
      <c r="D2823" s="39">
        <v>9.02777777777777E-3</v>
      </c>
      <c r="E2823">
        <v>8201722.0999999996</v>
      </c>
      <c r="F2823" s="24">
        <v>63.227812083227327</v>
      </c>
      <c r="G2823">
        <v>0</v>
      </c>
    </row>
    <row r="2824" spans="1:7" x14ac:dyDescent="0.35">
      <c r="A2824">
        <v>230921</v>
      </c>
      <c r="B2824">
        <v>264</v>
      </c>
      <c r="C2824" s="39">
        <v>9.0277777777777804E-3</v>
      </c>
      <c r="D2824" s="39">
        <v>9.7222222222222206E-3</v>
      </c>
      <c r="E2824">
        <v>0</v>
      </c>
      <c r="F2824" s="24">
        <v>0</v>
      </c>
      <c r="G2824">
        <v>0</v>
      </c>
    </row>
    <row r="2825" spans="1:7" x14ac:dyDescent="0.35">
      <c r="A2825">
        <v>230921</v>
      </c>
      <c r="B2825">
        <v>264</v>
      </c>
      <c r="C2825" s="39">
        <v>9.7222222222222206E-3</v>
      </c>
      <c r="D2825" s="39">
        <v>1.0416666666666701E-2</v>
      </c>
      <c r="E2825">
        <v>0</v>
      </c>
      <c r="F2825" s="24">
        <v>0</v>
      </c>
      <c r="G2825">
        <v>0</v>
      </c>
    </row>
    <row r="2826" spans="1:7" x14ac:dyDescent="0.35">
      <c r="A2826">
        <v>230921</v>
      </c>
      <c r="B2826">
        <v>264</v>
      </c>
      <c r="C2826" s="39">
        <v>1.0416666666666701E-2</v>
      </c>
      <c r="D2826" s="39">
        <v>1.1111111111111099E-2</v>
      </c>
      <c r="E2826">
        <v>0</v>
      </c>
      <c r="F2826" s="24">
        <v>0</v>
      </c>
      <c r="G2826">
        <v>0</v>
      </c>
    </row>
    <row r="2827" spans="1:7" x14ac:dyDescent="0.35">
      <c r="A2827">
        <v>230921</v>
      </c>
      <c r="B2827">
        <v>264</v>
      </c>
      <c r="C2827" s="39">
        <v>1.1111111111111099E-2</v>
      </c>
      <c r="D2827" s="39">
        <v>1.18055555555555E-2</v>
      </c>
      <c r="E2827">
        <v>0</v>
      </c>
      <c r="F2827" s="24">
        <v>0</v>
      </c>
      <c r="G2827">
        <v>0</v>
      </c>
    </row>
    <row r="2828" spans="1:7" x14ac:dyDescent="0.35">
      <c r="A2828">
        <v>230921</v>
      </c>
      <c r="B2828">
        <v>264</v>
      </c>
      <c r="C2828" s="39">
        <v>1.18055555555556E-2</v>
      </c>
      <c r="D2828" s="39">
        <v>1.2500000000000001E-2</v>
      </c>
      <c r="E2828">
        <v>0</v>
      </c>
      <c r="F2828" s="24">
        <v>0</v>
      </c>
      <c r="G2828">
        <v>0</v>
      </c>
    </row>
    <row r="2829" spans="1:7" x14ac:dyDescent="0.35">
      <c r="A2829">
        <v>230921</v>
      </c>
      <c r="B2829">
        <v>264</v>
      </c>
      <c r="C2829" s="39">
        <v>1.2500000000000001E-2</v>
      </c>
      <c r="D2829" s="39">
        <v>1.3194444444444399E-2</v>
      </c>
      <c r="E2829">
        <v>8201722.0999999996</v>
      </c>
      <c r="F2829" s="24">
        <v>63.227812083227327</v>
      </c>
      <c r="G2829">
        <v>0</v>
      </c>
    </row>
    <row r="2830" spans="1:7" x14ac:dyDescent="0.35">
      <c r="A2830">
        <v>230921</v>
      </c>
      <c r="B2830">
        <v>264</v>
      </c>
      <c r="C2830" s="39">
        <v>1.3194444444444399E-2</v>
      </c>
      <c r="D2830" s="39">
        <v>1.38888888888888E-2</v>
      </c>
      <c r="E2830">
        <v>0</v>
      </c>
      <c r="F2830" s="24">
        <v>0</v>
      </c>
      <c r="G2830">
        <v>0</v>
      </c>
    </row>
    <row r="2831" spans="1:7" x14ac:dyDescent="0.35">
      <c r="A2831">
        <v>230921</v>
      </c>
      <c r="B2831">
        <v>264</v>
      </c>
      <c r="C2831" s="39">
        <v>1.38888888888889E-2</v>
      </c>
      <c r="D2831" s="39">
        <v>1.4583333333333301E-2</v>
      </c>
      <c r="E2831">
        <v>0</v>
      </c>
      <c r="F2831" s="24">
        <v>0</v>
      </c>
      <c r="G2831">
        <v>0</v>
      </c>
    </row>
    <row r="2832" spans="1:7" x14ac:dyDescent="0.35">
      <c r="A2832">
        <v>230921</v>
      </c>
      <c r="B2832">
        <v>264</v>
      </c>
      <c r="C2832" s="39">
        <v>1.4583333333333301E-2</v>
      </c>
      <c r="D2832" s="39">
        <v>1.5277777777777699E-2</v>
      </c>
      <c r="E2832">
        <v>0</v>
      </c>
      <c r="F2832" s="24">
        <v>0</v>
      </c>
      <c r="G2832">
        <v>0</v>
      </c>
    </row>
    <row r="2833" spans="1:7" x14ac:dyDescent="0.35">
      <c r="A2833">
        <v>230921</v>
      </c>
      <c r="B2833">
        <v>264</v>
      </c>
      <c r="C2833" s="39">
        <v>1.52777777777778E-2</v>
      </c>
      <c r="D2833" s="39">
        <v>1.59722222222222E-2</v>
      </c>
      <c r="E2833">
        <v>0</v>
      </c>
      <c r="F2833" s="24">
        <v>0</v>
      </c>
      <c r="G2833">
        <v>0</v>
      </c>
    </row>
    <row r="2834" spans="1:7" x14ac:dyDescent="0.35">
      <c r="A2834">
        <v>230921</v>
      </c>
      <c r="B2834">
        <v>264</v>
      </c>
      <c r="C2834" s="39">
        <v>1.59722222222222E-2</v>
      </c>
      <c r="D2834" s="39">
        <v>1.6666666666666601E-2</v>
      </c>
      <c r="E2834">
        <v>0</v>
      </c>
      <c r="F2834" s="24">
        <v>0</v>
      </c>
      <c r="G2834">
        <v>0</v>
      </c>
    </row>
    <row r="2835" spans="1:7" x14ac:dyDescent="0.35">
      <c r="A2835">
        <v>230922</v>
      </c>
      <c r="B2835">
        <v>265</v>
      </c>
      <c r="C2835" s="39">
        <v>0</v>
      </c>
      <c r="D2835" s="39">
        <v>6.9444444444444447E-4</v>
      </c>
      <c r="E2835">
        <v>8201722.0999999996</v>
      </c>
      <c r="F2835" s="24">
        <v>63.227812083227327</v>
      </c>
      <c r="G2835">
        <v>0</v>
      </c>
    </row>
    <row r="2836" spans="1:7" x14ac:dyDescent="0.35">
      <c r="A2836">
        <v>230922</v>
      </c>
      <c r="B2836">
        <v>265</v>
      </c>
      <c r="C2836" s="39">
        <v>6.9444444444444447E-4</v>
      </c>
      <c r="D2836" s="39">
        <v>1.3888888888888889E-3</v>
      </c>
      <c r="E2836">
        <v>0</v>
      </c>
      <c r="F2836" s="24">
        <v>0</v>
      </c>
      <c r="G2836">
        <v>0</v>
      </c>
    </row>
    <row r="2837" spans="1:7" x14ac:dyDescent="0.35">
      <c r="A2837">
        <v>230922</v>
      </c>
      <c r="B2837">
        <v>265</v>
      </c>
      <c r="C2837" s="39">
        <v>1.3888888888888889E-3</v>
      </c>
      <c r="D2837" s="39">
        <v>2.0833333333333333E-3</v>
      </c>
      <c r="E2837">
        <v>0</v>
      </c>
      <c r="F2837" s="24">
        <v>0</v>
      </c>
      <c r="G2837">
        <v>0</v>
      </c>
    </row>
    <row r="2838" spans="1:7" x14ac:dyDescent="0.35">
      <c r="A2838">
        <v>230922</v>
      </c>
      <c r="B2838">
        <v>265</v>
      </c>
      <c r="C2838" s="39">
        <v>2.0833333333333298E-3</v>
      </c>
      <c r="D2838" s="39">
        <v>2.7777777777777701E-3</v>
      </c>
      <c r="E2838">
        <v>0</v>
      </c>
      <c r="F2838" s="24">
        <v>0</v>
      </c>
      <c r="G2838">
        <v>0</v>
      </c>
    </row>
    <row r="2839" spans="1:7" x14ac:dyDescent="0.35">
      <c r="A2839">
        <v>230922</v>
      </c>
      <c r="B2839">
        <v>265</v>
      </c>
      <c r="C2839" s="39">
        <v>2.7777777777777801E-3</v>
      </c>
      <c r="D2839" s="39">
        <v>3.4722222222222199E-3</v>
      </c>
      <c r="E2839">
        <v>0</v>
      </c>
      <c r="F2839" s="24">
        <v>0</v>
      </c>
      <c r="G2839">
        <v>0</v>
      </c>
    </row>
    <row r="2840" spans="1:7" x14ac:dyDescent="0.35">
      <c r="A2840">
        <v>230922</v>
      </c>
      <c r="B2840">
        <v>265</v>
      </c>
      <c r="C2840" s="39">
        <v>3.4722222222222199E-3</v>
      </c>
      <c r="D2840" s="39">
        <v>4.1666666666666597E-3</v>
      </c>
      <c r="E2840">
        <v>0</v>
      </c>
      <c r="F2840" s="24">
        <v>0</v>
      </c>
      <c r="G2840">
        <v>0</v>
      </c>
    </row>
    <row r="2841" spans="1:7" x14ac:dyDescent="0.35">
      <c r="A2841">
        <v>230922</v>
      </c>
      <c r="B2841">
        <v>265</v>
      </c>
      <c r="C2841" s="39">
        <v>4.1666666666666701E-3</v>
      </c>
      <c r="D2841" s="39">
        <v>4.8611111111111103E-3</v>
      </c>
      <c r="E2841">
        <v>8201722.0999999996</v>
      </c>
      <c r="F2841" s="24">
        <v>63.227812083227327</v>
      </c>
      <c r="G2841">
        <v>0</v>
      </c>
    </row>
    <row r="2842" spans="1:7" x14ac:dyDescent="0.35">
      <c r="A2842">
        <v>230922</v>
      </c>
      <c r="B2842">
        <v>265</v>
      </c>
      <c r="C2842" s="39">
        <v>4.8611111111111103E-3</v>
      </c>
      <c r="D2842" s="39">
        <v>5.5555555555555497E-3</v>
      </c>
      <c r="E2842">
        <v>0</v>
      </c>
      <c r="F2842" s="24">
        <v>0</v>
      </c>
      <c r="G2842">
        <v>0</v>
      </c>
    </row>
    <row r="2843" spans="1:7" x14ac:dyDescent="0.35">
      <c r="A2843">
        <v>230922</v>
      </c>
      <c r="B2843">
        <v>265</v>
      </c>
      <c r="C2843" s="39">
        <v>5.5555555555555601E-3</v>
      </c>
      <c r="D2843" s="39">
        <v>6.2500000000000003E-3</v>
      </c>
      <c r="E2843">
        <v>0</v>
      </c>
      <c r="F2843" s="24">
        <v>0</v>
      </c>
      <c r="G2843">
        <v>0</v>
      </c>
    </row>
    <row r="2844" spans="1:7" x14ac:dyDescent="0.35">
      <c r="A2844">
        <v>230922</v>
      </c>
      <c r="B2844">
        <v>265</v>
      </c>
      <c r="C2844" s="39">
        <v>6.2500000000000003E-3</v>
      </c>
      <c r="D2844" s="39">
        <v>6.9444444444444397E-3</v>
      </c>
      <c r="E2844">
        <v>0</v>
      </c>
      <c r="F2844" s="24">
        <v>0</v>
      </c>
      <c r="G2844">
        <v>0</v>
      </c>
    </row>
    <row r="2845" spans="1:7" x14ac:dyDescent="0.35">
      <c r="A2845">
        <v>230922</v>
      </c>
      <c r="B2845">
        <v>265</v>
      </c>
      <c r="C2845" s="39">
        <v>6.9444444444444397E-3</v>
      </c>
      <c r="D2845" s="39">
        <v>7.63888888888888E-3</v>
      </c>
      <c r="E2845">
        <v>0</v>
      </c>
      <c r="F2845" s="24">
        <v>0</v>
      </c>
      <c r="G2845">
        <v>0</v>
      </c>
    </row>
    <row r="2846" spans="1:7" x14ac:dyDescent="0.35">
      <c r="A2846">
        <v>230922</v>
      </c>
      <c r="B2846">
        <v>265</v>
      </c>
      <c r="C2846" s="39">
        <v>7.6388888888888904E-3</v>
      </c>
      <c r="D2846" s="39">
        <v>8.3333333333333297E-3</v>
      </c>
      <c r="E2846">
        <v>0</v>
      </c>
      <c r="F2846" s="24">
        <v>0</v>
      </c>
      <c r="G2846">
        <v>0</v>
      </c>
    </row>
    <row r="2847" spans="1:7" x14ac:dyDescent="0.35">
      <c r="A2847">
        <v>230922</v>
      </c>
      <c r="B2847">
        <v>265</v>
      </c>
      <c r="C2847" s="39">
        <v>8.3333333333333297E-3</v>
      </c>
      <c r="D2847" s="39">
        <v>9.02777777777777E-3</v>
      </c>
      <c r="E2847">
        <v>8201722.0999999996</v>
      </c>
      <c r="F2847" s="24">
        <v>63.227812083227327</v>
      </c>
      <c r="G2847">
        <v>0</v>
      </c>
    </row>
    <row r="2848" spans="1:7" x14ac:dyDescent="0.35">
      <c r="A2848">
        <v>230922</v>
      </c>
      <c r="B2848">
        <v>265</v>
      </c>
      <c r="C2848" s="39">
        <v>9.0277777777777804E-3</v>
      </c>
      <c r="D2848" s="39">
        <v>9.7222222222222206E-3</v>
      </c>
      <c r="E2848">
        <v>0</v>
      </c>
      <c r="F2848" s="24">
        <v>0</v>
      </c>
      <c r="G2848">
        <v>0</v>
      </c>
    </row>
    <row r="2849" spans="1:7" x14ac:dyDescent="0.35">
      <c r="A2849">
        <v>230922</v>
      </c>
      <c r="B2849">
        <v>265</v>
      </c>
      <c r="C2849" s="39">
        <v>9.7222222222222206E-3</v>
      </c>
      <c r="D2849" s="39">
        <v>1.0416666666666701E-2</v>
      </c>
      <c r="E2849">
        <v>0</v>
      </c>
      <c r="F2849" s="24">
        <v>0</v>
      </c>
      <c r="G2849">
        <v>0</v>
      </c>
    </row>
    <row r="2850" spans="1:7" x14ac:dyDescent="0.35">
      <c r="A2850">
        <v>230922</v>
      </c>
      <c r="B2850">
        <v>265</v>
      </c>
      <c r="C2850" s="39">
        <v>1.0416666666666701E-2</v>
      </c>
      <c r="D2850" s="39">
        <v>1.1111111111111099E-2</v>
      </c>
      <c r="E2850">
        <v>0</v>
      </c>
      <c r="F2850" s="24">
        <v>0</v>
      </c>
      <c r="G2850">
        <v>0</v>
      </c>
    </row>
    <row r="2851" spans="1:7" x14ac:dyDescent="0.35">
      <c r="A2851">
        <v>230922</v>
      </c>
      <c r="B2851">
        <v>265</v>
      </c>
      <c r="C2851" s="39">
        <v>1.1111111111111099E-2</v>
      </c>
      <c r="D2851" s="39">
        <v>1.18055555555555E-2</v>
      </c>
      <c r="E2851">
        <v>0</v>
      </c>
      <c r="F2851" s="24">
        <v>0</v>
      </c>
      <c r="G2851">
        <v>0</v>
      </c>
    </row>
    <row r="2852" spans="1:7" x14ac:dyDescent="0.35">
      <c r="A2852">
        <v>230922</v>
      </c>
      <c r="B2852">
        <v>265</v>
      </c>
      <c r="C2852" s="39">
        <v>1.18055555555556E-2</v>
      </c>
      <c r="D2852" s="39">
        <v>1.2500000000000001E-2</v>
      </c>
      <c r="E2852">
        <v>0</v>
      </c>
      <c r="F2852" s="24">
        <v>0</v>
      </c>
      <c r="G2852">
        <v>0</v>
      </c>
    </row>
    <row r="2853" spans="1:7" x14ac:dyDescent="0.35">
      <c r="A2853">
        <v>230922</v>
      </c>
      <c r="B2853">
        <v>265</v>
      </c>
      <c r="C2853" s="39">
        <v>1.2500000000000001E-2</v>
      </c>
      <c r="D2853" s="39">
        <v>1.3194444444444399E-2</v>
      </c>
      <c r="E2853">
        <v>8201722.0999999996</v>
      </c>
      <c r="F2853" s="24">
        <v>63.227812083227327</v>
      </c>
      <c r="G2853">
        <v>0</v>
      </c>
    </row>
    <row r="2854" spans="1:7" x14ac:dyDescent="0.35">
      <c r="A2854">
        <v>230922</v>
      </c>
      <c r="B2854">
        <v>265</v>
      </c>
      <c r="C2854" s="39">
        <v>1.3194444444444399E-2</v>
      </c>
      <c r="D2854" s="39">
        <v>1.38888888888888E-2</v>
      </c>
      <c r="E2854">
        <v>0</v>
      </c>
      <c r="F2854" s="24">
        <v>0</v>
      </c>
      <c r="G2854">
        <v>0</v>
      </c>
    </row>
    <row r="2855" spans="1:7" x14ac:dyDescent="0.35">
      <c r="A2855">
        <v>230922</v>
      </c>
      <c r="B2855">
        <v>265</v>
      </c>
      <c r="C2855" s="39">
        <v>1.38888888888889E-2</v>
      </c>
      <c r="D2855" s="39">
        <v>1.4583333333333301E-2</v>
      </c>
      <c r="E2855">
        <v>0</v>
      </c>
      <c r="F2855" s="24">
        <v>0</v>
      </c>
      <c r="G2855">
        <v>0</v>
      </c>
    </row>
    <row r="2856" spans="1:7" x14ac:dyDescent="0.35">
      <c r="A2856">
        <v>230922</v>
      </c>
      <c r="B2856">
        <v>265</v>
      </c>
      <c r="C2856" s="39">
        <v>1.4583333333333301E-2</v>
      </c>
      <c r="D2856" s="39">
        <v>1.5277777777777699E-2</v>
      </c>
      <c r="E2856">
        <v>0</v>
      </c>
      <c r="F2856" s="24">
        <v>0</v>
      </c>
      <c r="G2856">
        <v>0</v>
      </c>
    </row>
    <row r="2857" spans="1:7" x14ac:dyDescent="0.35">
      <c r="A2857">
        <v>230922</v>
      </c>
      <c r="B2857">
        <v>265</v>
      </c>
      <c r="C2857" s="39">
        <v>1.52777777777778E-2</v>
      </c>
      <c r="D2857" s="39">
        <v>1.59722222222222E-2</v>
      </c>
      <c r="E2857">
        <v>0</v>
      </c>
      <c r="F2857" s="24">
        <v>0</v>
      </c>
      <c r="G2857">
        <v>0</v>
      </c>
    </row>
    <row r="2858" spans="1:7" x14ac:dyDescent="0.35">
      <c r="A2858">
        <v>230922</v>
      </c>
      <c r="B2858">
        <v>265</v>
      </c>
      <c r="C2858" s="39">
        <v>1.59722222222222E-2</v>
      </c>
      <c r="D2858" s="39">
        <v>1.6666666666666601E-2</v>
      </c>
      <c r="E2858">
        <v>0</v>
      </c>
      <c r="F2858" s="24">
        <v>0</v>
      </c>
      <c r="G2858">
        <v>0</v>
      </c>
    </row>
    <row r="2859" spans="1:7" x14ac:dyDescent="0.35">
      <c r="A2859">
        <v>230923</v>
      </c>
      <c r="B2859">
        <v>266</v>
      </c>
      <c r="C2859" s="39">
        <v>0</v>
      </c>
      <c r="D2859" s="39">
        <v>6.9444444444444447E-4</v>
      </c>
      <c r="E2859">
        <v>8201722.0999999996</v>
      </c>
      <c r="F2859" s="24">
        <v>63.227812083227327</v>
      </c>
      <c r="G2859">
        <v>0</v>
      </c>
    </row>
    <row r="2860" spans="1:7" x14ac:dyDescent="0.35">
      <c r="A2860">
        <v>230923</v>
      </c>
      <c r="B2860">
        <v>266</v>
      </c>
      <c r="C2860" s="39">
        <v>6.9444444444444447E-4</v>
      </c>
      <c r="D2860" s="39">
        <v>1.3888888888888889E-3</v>
      </c>
      <c r="E2860">
        <v>0</v>
      </c>
      <c r="F2860" s="24">
        <v>0</v>
      </c>
      <c r="G2860">
        <v>0</v>
      </c>
    </row>
    <row r="2861" spans="1:7" x14ac:dyDescent="0.35">
      <c r="A2861">
        <v>230923</v>
      </c>
      <c r="B2861">
        <v>266</v>
      </c>
      <c r="C2861" s="39">
        <v>1.3888888888888889E-3</v>
      </c>
      <c r="D2861" s="39">
        <v>2.0833333333333333E-3</v>
      </c>
      <c r="E2861">
        <v>0</v>
      </c>
      <c r="F2861" s="24">
        <v>0</v>
      </c>
      <c r="G2861">
        <v>0</v>
      </c>
    </row>
    <row r="2862" spans="1:7" x14ac:dyDescent="0.35">
      <c r="A2862">
        <v>230923</v>
      </c>
      <c r="B2862">
        <v>266</v>
      </c>
      <c r="C2862" s="39">
        <v>2.0833333333333298E-3</v>
      </c>
      <c r="D2862" s="39">
        <v>2.7777777777777701E-3</v>
      </c>
      <c r="E2862">
        <v>0</v>
      </c>
      <c r="F2862" s="24">
        <v>0</v>
      </c>
      <c r="G2862">
        <v>0</v>
      </c>
    </row>
    <row r="2863" spans="1:7" x14ac:dyDescent="0.35">
      <c r="A2863">
        <v>230923</v>
      </c>
      <c r="B2863">
        <v>266</v>
      </c>
      <c r="C2863" s="39">
        <v>2.7777777777777801E-3</v>
      </c>
      <c r="D2863" s="39">
        <v>3.4722222222222199E-3</v>
      </c>
      <c r="E2863">
        <v>0</v>
      </c>
      <c r="F2863" s="24">
        <v>0</v>
      </c>
      <c r="G2863">
        <v>0</v>
      </c>
    </row>
    <row r="2864" spans="1:7" x14ac:dyDescent="0.35">
      <c r="A2864">
        <v>230923</v>
      </c>
      <c r="B2864">
        <v>266</v>
      </c>
      <c r="C2864" s="39">
        <v>3.4722222222222199E-3</v>
      </c>
      <c r="D2864" s="39">
        <v>4.1666666666666597E-3</v>
      </c>
      <c r="E2864">
        <v>0</v>
      </c>
      <c r="F2864" s="24">
        <v>0</v>
      </c>
      <c r="G2864">
        <v>0</v>
      </c>
    </row>
    <row r="2865" spans="1:7" x14ac:dyDescent="0.35">
      <c r="A2865">
        <v>230923</v>
      </c>
      <c r="B2865">
        <v>266</v>
      </c>
      <c r="C2865" s="39">
        <v>4.1666666666666701E-3</v>
      </c>
      <c r="D2865" s="39">
        <v>4.8611111111111103E-3</v>
      </c>
      <c r="E2865">
        <v>8201722.0999999996</v>
      </c>
      <c r="F2865" s="24">
        <v>63.227812083227327</v>
      </c>
      <c r="G2865">
        <v>0</v>
      </c>
    </row>
    <row r="2866" spans="1:7" x14ac:dyDescent="0.35">
      <c r="A2866">
        <v>230923</v>
      </c>
      <c r="B2866">
        <v>266</v>
      </c>
      <c r="C2866" s="39">
        <v>4.8611111111111103E-3</v>
      </c>
      <c r="D2866" s="39">
        <v>5.5555555555555497E-3</v>
      </c>
      <c r="E2866">
        <v>0</v>
      </c>
      <c r="F2866" s="24">
        <v>0</v>
      </c>
      <c r="G2866">
        <v>0</v>
      </c>
    </row>
    <row r="2867" spans="1:7" x14ac:dyDescent="0.35">
      <c r="A2867">
        <v>230923</v>
      </c>
      <c r="B2867">
        <v>266</v>
      </c>
      <c r="C2867" s="39">
        <v>5.5555555555555601E-3</v>
      </c>
      <c r="D2867" s="39">
        <v>6.2500000000000003E-3</v>
      </c>
      <c r="E2867">
        <v>0</v>
      </c>
      <c r="F2867" s="24">
        <v>0</v>
      </c>
      <c r="G2867">
        <v>0</v>
      </c>
    </row>
    <row r="2868" spans="1:7" x14ac:dyDescent="0.35">
      <c r="A2868">
        <v>230923</v>
      </c>
      <c r="B2868">
        <v>266</v>
      </c>
      <c r="C2868" s="39">
        <v>6.2500000000000003E-3</v>
      </c>
      <c r="D2868" s="39">
        <v>6.9444444444444397E-3</v>
      </c>
      <c r="E2868">
        <v>0</v>
      </c>
      <c r="F2868" s="24">
        <v>0</v>
      </c>
      <c r="G2868">
        <v>0</v>
      </c>
    </row>
    <row r="2869" spans="1:7" x14ac:dyDescent="0.35">
      <c r="A2869">
        <v>230923</v>
      </c>
      <c r="B2869">
        <v>266</v>
      </c>
      <c r="C2869" s="39">
        <v>6.9444444444444397E-3</v>
      </c>
      <c r="D2869" s="39">
        <v>7.63888888888888E-3</v>
      </c>
      <c r="E2869">
        <v>0</v>
      </c>
      <c r="F2869" s="24">
        <v>0</v>
      </c>
      <c r="G2869">
        <v>0</v>
      </c>
    </row>
    <row r="2870" spans="1:7" x14ac:dyDescent="0.35">
      <c r="A2870">
        <v>230923</v>
      </c>
      <c r="B2870">
        <v>266</v>
      </c>
      <c r="C2870" s="39">
        <v>7.6388888888888904E-3</v>
      </c>
      <c r="D2870" s="39">
        <v>8.3333333333333297E-3</v>
      </c>
      <c r="E2870">
        <v>0</v>
      </c>
      <c r="F2870" s="24">
        <v>0</v>
      </c>
      <c r="G2870">
        <v>0</v>
      </c>
    </row>
    <row r="2871" spans="1:7" x14ac:dyDescent="0.35">
      <c r="A2871">
        <v>230923</v>
      </c>
      <c r="B2871">
        <v>266</v>
      </c>
      <c r="C2871" s="39">
        <v>8.3333333333333297E-3</v>
      </c>
      <c r="D2871" s="39">
        <v>9.02777777777777E-3</v>
      </c>
      <c r="E2871">
        <v>8201722.0999999996</v>
      </c>
      <c r="F2871" s="24">
        <v>63.227812083227327</v>
      </c>
      <c r="G2871">
        <v>0</v>
      </c>
    </row>
    <row r="2872" spans="1:7" x14ac:dyDescent="0.35">
      <c r="A2872">
        <v>230923</v>
      </c>
      <c r="B2872">
        <v>266</v>
      </c>
      <c r="C2872" s="39">
        <v>9.0277777777777804E-3</v>
      </c>
      <c r="D2872" s="39">
        <v>9.7222222222222206E-3</v>
      </c>
      <c r="E2872">
        <v>0</v>
      </c>
      <c r="F2872" s="24">
        <v>0</v>
      </c>
      <c r="G2872">
        <v>0</v>
      </c>
    </row>
    <row r="2873" spans="1:7" x14ac:dyDescent="0.35">
      <c r="A2873">
        <v>230923</v>
      </c>
      <c r="B2873">
        <v>266</v>
      </c>
      <c r="C2873" s="39">
        <v>9.7222222222222206E-3</v>
      </c>
      <c r="D2873" s="39">
        <v>1.0416666666666701E-2</v>
      </c>
      <c r="E2873">
        <v>0</v>
      </c>
      <c r="F2873" s="24">
        <v>0</v>
      </c>
      <c r="G2873">
        <v>0</v>
      </c>
    </row>
    <row r="2874" spans="1:7" x14ac:dyDescent="0.35">
      <c r="A2874">
        <v>230923</v>
      </c>
      <c r="B2874">
        <v>266</v>
      </c>
      <c r="C2874" s="39">
        <v>1.0416666666666701E-2</v>
      </c>
      <c r="D2874" s="39">
        <v>1.1111111111111099E-2</v>
      </c>
      <c r="E2874">
        <v>0</v>
      </c>
      <c r="F2874" s="24">
        <v>0</v>
      </c>
      <c r="G2874">
        <v>0</v>
      </c>
    </row>
    <row r="2875" spans="1:7" x14ac:dyDescent="0.35">
      <c r="A2875">
        <v>230923</v>
      </c>
      <c r="B2875">
        <v>266</v>
      </c>
      <c r="C2875" s="39">
        <v>1.1111111111111099E-2</v>
      </c>
      <c r="D2875" s="39">
        <v>1.18055555555555E-2</v>
      </c>
      <c r="E2875">
        <v>0</v>
      </c>
      <c r="F2875" s="24">
        <v>0</v>
      </c>
      <c r="G2875">
        <v>0</v>
      </c>
    </row>
    <row r="2876" spans="1:7" x14ac:dyDescent="0.35">
      <c r="A2876">
        <v>230923</v>
      </c>
      <c r="B2876">
        <v>266</v>
      </c>
      <c r="C2876" s="39">
        <v>1.18055555555556E-2</v>
      </c>
      <c r="D2876" s="39">
        <v>1.2500000000000001E-2</v>
      </c>
      <c r="E2876">
        <v>0</v>
      </c>
      <c r="F2876" s="24">
        <v>0</v>
      </c>
      <c r="G2876">
        <v>0</v>
      </c>
    </row>
    <row r="2877" spans="1:7" x14ac:dyDescent="0.35">
      <c r="A2877">
        <v>230923</v>
      </c>
      <c r="B2877">
        <v>266</v>
      </c>
      <c r="C2877" s="39">
        <v>1.2500000000000001E-2</v>
      </c>
      <c r="D2877" s="39">
        <v>1.3194444444444399E-2</v>
      </c>
      <c r="E2877">
        <v>8201722.0999999996</v>
      </c>
      <c r="F2877" s="24">
        <v>63.227812083227327</v>
      </c>
      <c r="G2877">
        <v>0</v>
      </c>
    </row>
    <row r="2878" spans="1:7" x14ac:dyDescent="0.35">
      <c r="A2878">
        <v>230923</v>
      </c>
      <c r="B2878">
        <v>266</v>
      </c>
      <c r="C2878" s="39">
        <v>1.3194444444444399E-2</v>
      </c>
      <c r="D2878" s="39">
        <v>1.38888888888888E-2</v>
      </c>
      <c r="E2878">
        <v>0</v>
      </c>
      <c r="F2878" s="24">
        <v>0</v>
      </c>
      <c r="G2878">
        <v>0</v>
      </c>
    </row>
    <row r="2879" spans="1:7" x14ac:dyDescent="0.35">
      <c r="A2879">
        <v>230923</v>
      </c>
      <c r="B2879">
        <v>266</v>
      </c>
      <c r="C2879" s="39">
        <v>1.38888888888889E-2</v>
      </c>
      <c r="D2879" s="39">
        <v>1.4583333333333301E-2</v>
      </c>
      <c r="E2879">
        <v>0</v>
      </c>
      <c r="F2879" s="24">
        <v>0</v>
      </c>
      <c r="G2879">
        <v>0</v>
      </c>
    </row>
    <row r="2880" spans="1:7" x14ac:dyDescent="0.35">
      <c r="A2880">
        <v>230923</v>
      </c>
      <c r="B2880">
        <v>266</v>
      </c>
      <c r="C2880" s="39">
        <v>1.4583333333333301E-2</v>
      </c>
      <c r="D2880" s="39">
        <v>1.5277777777777699E-2</v>
      </c>
      <c r="E2880">
        <v>0</v>
      </c>
      <c r="F2880" s="24">
        <v>0</v>
      </c>
      <c r="G2880">
        <v>0</v>
      </c>
    </row>
    <row r="2881" spans="1:7" x14ac:dyDescent="0.35">
      <c r="A2881">
        <v>230923</v>
      </c>
      <c r="B2881">
        <v>266</v>
      </c>
      <c r="C2881" s="39">
        <v>1.52777777777778E-2</v>
      </c>
      <c r="D2881" s="39">
        <v>1.59722222222222E-2</v>
      </c>
      <c r="E2881">
        <v>0</v>
      </c>
      <c r="F2881" s="24">
        <v>0</v>
      </c>
      <c r="G2881">
        <v>0</v>
      </c>
    </row>
    <row r="2882" spans="1:7" x14ac:dyDescent="0.35">
      <c r="A2882">
        <v>230923</v>
      </c>
      <c r="B2882">
        <v>266</v>
      </c>
      <c r="C2882" s="39">
        <v>1.59722222222222E-2</v>
      </c>
      <c r="D2882" s="39">
        <v>1.6666666666666601E-2</v>
      </c>
      <c r="E2882">
        <v>0</v>
      </c>
      <c r="F2882" s="24">
        <v>0</v>
      </c>
      <c r="G2882">
        <v>0</v>
      </c>
    </row>
    <row r="2883" spans="1:7" x14ac:dyDescent="0.35">
      <c r="A2883">
        <v>230924</v>
      </c>
      <c r="B2883">
        <v>267</v>
      </c>
      <c r="C2883" s="39">
        <v>0</v>
      </c>
      <c r="D2883" s="39">
        <v>6.9444444444444447E-4</v>
      </c>
      <c r="E2883">
        <v>8201722.0999999996</v>
      </c>
      <c r="F2883" s="24">
        <v>63.227812083227327</v>
      </c>
      <c r="G2883">
        <v>0</v>
      </c>
    </row>
    <row r="2884" spans="1:7" x14ac:dyDescent="0.35">
      <c r="A2884">
        <v>230924</v>
      </c>
      <c r="B2884">
        <v>267</v>
      </c>
      <c r="C2884" s="39">
        <v>6.9444444444444447E-4</v>
      </c>
      <c r="D2884" s="39">
        <v>1.3888888888888889E-3</v>
      </c>
      <c r="E2884">
        <v>0</v>
      </c>
      <c r="F2884" s="24">
        <v>0</v>
      </c>
      <c r="G2884">
        <v>0</v>
      </c>
    </row>
    <row r="2885" spans="1:7" x14ac:dyDescent="0.35">
      <c r="A2885">
        <v>230924</v>
      </c>
      <c r="B2885">
        <v>267</v>
      </c>
      <c r="C2885" s="39">
        <v>1.3888888888888889E-3</v>
      </c>
      <c r="D2885" s="39">
        <v>2.0833333333333333E-3</v>
      </c>
      <c r="E2885">
        <v>0</v>
      </c>
      <c r="F2885" s="24">
        <v>0</v>
      </c>
      <c r="G2885">
        <v>0</v>
      </c>
    </row>
    <row r="2886" spans="1:7" x14ac:dyDescent="0.35">
      <c r="A2886">
        <v>230924</v>
      </c>
      <c r="B2886">
        <v>267</v>
      </c>
      <c r="C2886" s="39">
        <v>2.0833333333333298E-3</v>
      </c>
      <c r="D2886" s="39">
        <v>2.7777777777777701E-3</v>
      </c>
      <c r="E2886">
        <v>0</v>
      </c>
      <c r="F2886" s="24">
        <v>0</v>
      </c>
      <c r="G2886">
        <v>0</v>
      </c>
    </row>
    <row r="2887" spans="1:7" x14ac:dyDescent="0.35">
      <c r="A2887">
        <v>230924</v>
      </c>
      <c r="B2887">
        <v>267</v>
      </c>
      <c r="C2887" s="39">
        <v>2.7777777777777801E-3</v>
      </c>
      <c r="D2887" s="39">
        <v>3.4722222222222199E-3</v>
      </c>
      <c r="E2887">
        <v>0</v>
      </c>
      <c r="F2887" s="24">
        <v>0</v>
      </c>
      <c r="G2887">
        <v>0</v>
      </c>
    </row>
    <row r="2888" spans="1:7" x14ac:dyDescent="0.35">
      <c r="A2888">
        <v>230924</v>
      </c>
      <c r="B2888">
        <v>267</v>
      </c>
      <c r="C2888" s="39">
        <v>3.4722222222222199E-3</v>
      </c>
      <c r="D2888" s="39">
        <v>4.1666666666666597E-3</v>
      </c>
      <c r="E2888">
        <v>0</v>
      </c>
      <c r="F2888" s="24">
        <v>0</v>
      </c>
      <c r="G2888">
        <v>0</v>
      </c>
    </row>
    <row r="2889" spans="1:7" x14ac:dyDescent="0.35">
      <c r="A2889">
        <v>230924</v>
      </c>
      <c r="B2889">
        <v>267</v>
      </c>
      <c r="C2889" s="39">
        <v>4.1666666666666701E-3</v>
      </c>
      <c r="D2889" s="39">
        <v>4.8611111111111103E-3</v>
      </c>
      <c r="E2889">
        <v>8201722.0999999996</v>
      </c>
      <c r="F2889" s="24">
        <v>63.227812083227327</v>
      </c>
      <c r="G2889">
        <v>0</v>
      </c>
    </row>
    <row r="2890" spans="1:7" x14ac:dyDescent="0.35">
      <c r="A2890">
        <v>230924</v>
      </c>
      <c r="B2890">
        <v>267</v>
      </c>
      <c r="C2890" s="39">
        <v>4.8611111111111103E-3</v>
      </c>
      <c r="D2890" s="39">
        <v>5.5555555555555497E-3</v>
      </c>
      <c r="E2890">
        <v>0</v>
      </c>
      <c r="F2890" s="24">
        <v>0</v>
      </c>
      <c r="G2890">
        <v>0</v>
      </c>
    </row>
    <row r="2891" spans="1:7" x14ac:dyDescent="0.35">
      <c r="A2891">
        <v>230924</v>
      </c>
      <c r="B2891">
        <v>267</v>
      </c>
      <c r="C2891" s="39">
        <v>5.5555555555555601E-3</v>
      </c>
      <c r="D2891" s="39">
        <v>6.2500000000000003E-3</v>
      </c>
      <c r="E2891">
        <v>0</v>
      </c>
      <c r="F2891" s="24">
        <v>0</v>
      </c>
      <c r="G2891">
        <v>0</v>
      </c>
    </row>
    <row r="2892" spans="1:7" x14ac:dyDescent="0.35">
      <c r="A2892">
        <v>230924</v>
      </c>
      <c r="B2892">
        <v>267</v>
      </c>
      <c r="C2892" s="39">
        <v>6.2500000000000003E-3</v>
      </c>
      <c r="D2892" s="39">
        <v>6.9444444444444397E-3</v>
      </c>
      <c r="E2892">
        <v>0</v>
      </c>
      <c r="F2892" s="24">
        <v>0</v>
      </c>
      <c r="G2892">
        <v>0</v>
      </c>
    </row>
    <row r="2893" spans="1:7" x14ac:dyDescent="0.35">
      <c r="A2893">
        <v>230924</v>
      </c>
      <c r="B2893">
        <v>267</v>
      </c>
      <c r="C2893" s="39">
        <v>6.9444444444444397E-3</v>
      </c>
      <c r="D2893" s="39">
        <v>7.63888888888888E-3</v>
      </c>
      <c r="E2893">
        <v>0</v>
      </c>
      <c r="F2893" s="24">
        <v>0</v>
      </c>
      <c r="G2893">
        <v>0</v>
      </c>
    </row>
    <row r="2894" spans="1:7" x14ac:dyDescent="0.35">
      <c r="A2894">
        <v>230924</v>
      </c>
      <c r="B2894">
        <v>267</v>
      </c>
      <c r="C2894" s="39">
        <v>7.6388888888888904E-3</v>
      </c>
      <c r="D2894" s="39">
        <v>8.3333333333333297E-3</v>
      </c>
      <c r="E2894">
        <v>0</v>
      </c>
      <c r="F2894" s="24">
        <v>0</v>
      </c>
      <c r="G2894">
        <v>0</v>
      </c>
    </row>
    <row r="2895" spans="1:7" x14ac:dyDescent="0.35">
      <c r="A2895">
        <v>230924</v>
      </c>
      <c r="B2895">
        <v>267</v>
      </c>
      <c r="C2895" s="39">
        <v>8.3333333333333297E-3</v>
      </c>
      <c r="D2895" s="39">
        <v>9.02777777777777E-3</v>
      </c>
      <c r="E2895">
        <v>8201722.0999999996</v>
      </c>
      <c r="F2895" s="24">
        <v>63.227812083227327</v>
      </c>
      <c r="G2895">
        <v>0</v>
      </c>
    </row>
    <row r="2896" spans="1:7" x14ac:dyDescent="0.35">
      <c r="A2896">
        <v>230924</v>
      </c>
      <c r="B2896">
        <v>267</v>
      </c>
      <c r="C2896" s="39">
        <v>9.0277777777777804E-3</v>
      </c>
      <c r="D2896" s="39">
        <v>9.7222222222222206E-3</v>
      </c>
      <c r="E2896">
        <v>0</v>
      </c>
      <c r="F2896" s="24">
        <v>0</v>
      </c>
      <c r="G2896">
        <v>0</v>
      </c>
    </row>
    <row r="2897" spans="1:7" x14ac:dyDescent="0.35">
      <c r="A2897">
        <v>230924</v>
      </c>
      <c r="B2897">
        <v>267</v>
      </c>
      <c r="C2897" s="39">
        <v>9.7222222222222206E-3</v>
      </c>
      <c r="D2897" s="39">
        <v>1.0416666666666701E-2</v>
      </c>
      <c r="E2897">
        <v>0</v>
      </c>
      <c r="F2897" s="24">
        <v>0</v>
      </c>
      <c r="G2897">
        <v>0</v>
      </c>
    </row>
    <row r="2898" spans="1:7" x14ac:dyDescent="0.35">
      <c r="A2898">
        <v>230924</v>
      </c>
      <c r="B2898">
        <v>267</v>
      </c>
      <c r="C2898" s="39">
        <v>1.0416666666666701E-2</v>
      </c>
      <c r="D2898" s="39">
        <v>1.1111111111111099E-2</v>
      </c>
      <c r="E2898">
        <v>0</v>
      </c>
      <c r="F2898" s="24">
        <v>0</v>
      </c>
      <c r="G2898">
        <v>0</v>
      </c>
    </row>
    <row r="2899" spans="1:7" x14ac:dyDescent="0.35">
      <c r="A2899">
        <v>230924</v>
      </c>
      <c r="B2899">
        <v>267</v>
      </c>
      <c r="C2899" s="39">
        <v>1.1111111111111099E-2</v>
      </c>
      <c r="D2899" s="39">
        <v>1.18055555555555E-2</v>
      </c>
      <c r="E2899">
        <v>0</v>
      </c>
      <c r="F2899" s="24">
        <v>0</v>
      </c>
      <c r="G2899">
        <v>0</v>
      </c>
    </row>
    <row r="2900" spans="1:7" x14ac:dyDescent="0.35">
      <c r="A2900">
        <v>230924</v>
      </c>
      <c r="B2900">
        <v>267</v>
      </c>
      <c r="C2900" s="39">
        <v>1.18055555555556E-2</v>
      </c>
      <c r="D2900" s="39">
        <v>1.2500000000000001E-2</v>
      </c>
      <c r="E2900">
        <v>0</v>
      </c>
      <c r="F2900" s="24">
        <v>0</v>
      </c>
      <c r="G2900">
        <v>0</v>
      </c>
    </row>
    <row r="2901" spans="1:7" x14ac:dyDescent="0.35">
      <c r="A2901">
        <v>230924</v>
      </c>
      <c r="B2901">
        <v>267</v>
      </c>
      <c r="C2901" s="39">
        <v>1.2500000000000001E-2</v>
      </c>
      <c r="D2901" s="39">
        <v>1.3194444444444399E-2</v>
      </c>
      <c r="E2901">
        <v>8201722.0999999996</v>
      </c>
      <c r="F2901" s="24">
        <v>63.227812083227327</v>
      </c>
      <c r="G2901">
        <v>0</v>
      </c>
    </row>
    <row r="2902" spans="1:7" x14ac:dyDescent="0.35">
      <c r="A2902">
        <v>230924</v>
      </c>
      <c r="B2902">
        <v>267</v>
      </c>
      <c r="C2902" s="39">
        <v>1.3194444444444399E-2</v>
      </c>
      <c r="D2902" s="39">
        <v>1.38888888888888E-2</v>
      </c>
      <c r="E2902">
        <v>0</v>
      </c>
      <c r="F2902" s="24">
        <v>0</v>
      </c>
      <c r="G2902">
        <v>0</v>
      </c>
    </row>
    <row r="2903" spans="1:7" x14ac:dyDescent="0.35">
      <c r="A2903">
        <v>230924</v>
      </c>
      <c r="B2903">
        <v>267</v>
      </c>
      <c r="C2903" s="39">
        <v>1.38888888888889E-2</v>
      </c>
      <c r="D2903" s="39">
        <v>1.4583333333333301E-2</v>
      </c>
      <c r="E2903">
        <v>0</v>
      </c>
      <c r="F2903" s="24">
        <v>0</v>
      </c>
      <c r="G2903">
        <v>0</v>
      </c>
    </row>
    <row r="2904" spans="1:7" x14ac:dyDescent="0.35">
      <c r="A2904">
        <v>230924</v>
      </c>
      <c r="B2904">
        <v>267</v>
      </c>
      <c r="C2904" s="39">
        <v>1.4583333333333301E-2</v>
      </c>
      <c r="D2904" s="39">
        <v>1.5277777777777699E-2</v>
      </c>
      <c r="E2904">
        <v>0</v>
      </c>
      <c r="F2904" s="24">
        <v>0</v>
      </c>
      <c r="G2904">
        <v>0</v>
      </c>
    </row>
    <row r="2905" spans="1:7" x14ac:dyDescent="0.35">
      <c r="A2905">
        <v>230924</v>
      </c>
      <c r="B2905">
        <v>267</v>
      </c>
      <c r="C2905" s="39">
        <v>1.52777777777778E-2</v>
      </c>
      <c r="D2905" s="39">
        <v>1.59722222222222E-2</v>
      </c>
      <c r="E2905">
        <v>0</v>
      </c>
      <c r="F2905" s="24">
        <v>0</v>
      </c>
      <c r="G2905">
        <v>0</v>
      </c>
    </row>
    <row r="2906" spans="1:7" x14ac:dyDescent="0.35">
      <c r="A2906">
        <v>230924</v>
      </c>
      <c r="B2906">
        <v>267</v>
      </c>
      <c r="C2906" s="39">
        <v>1.59722222222222E-2</v>
      </c>
      <c r="D2906" s="39">
        <v>1.6666666666666601E-2</v>
      </c>
      <c r="E2906">
        <v>0</v>
      </c>
      <c r="F2906" s="24">
        <v>0</v>
      </c>
      <c r="G2906">
        <v>0</v>
      </c>
    </row>
    <row r="2907" spans="1:7" x14ac:dyDescent="0.35">
      <c r="A2907">
        <v>230925</v>
      </c>
      <c r="B2907">
        <v>268</v>
      </c>
      <c r="C2907" s="39">
        <v>0</v>
      </c>
      <c r="D2907" s="39">
        <v>6.9444444444444447E-4</v>
      </c>
      <c r="E2907">
        <v>8201722.0999999996</v>
      </c>
      <c r="F2907" s="24">
        <v>63.227812083227327</v>
      </c>
      <c r="G2907">
        <v>0</v>
      </c>
    </row>
    <row r="2908" spans="1:7" x14ac:dyDescent="0.35">
      <c r="A2908">
        <v>230925</v>
      </c>
      <c r="B2908">
        <v>268</v>
      </c>
      <c r="C2908" s="39">
        <v>6.9444444444444447E-4</v>
      </c>
      <c r="D2908" s="39">
        <v>1.3888888888888889E-3</v>
      </c>
      <c r="E2908">
        <v>0</v>
      </c>
      <c r="F2908" s="24">
        <v>0</v>
      </c>
      <c r="G2908">
        <v>0</v>
      </c>
    </row>
    <row r="2909" spans="1:7" x14ac:dyDescent="0.35">
      <c r="A2909">
        <v>230925</v>
      </c>
      <c r="B2909">
        <v>268</v>
      </c>
      <c r="C2909" s="39">
        <v>1.3888888888888889E-3</v>
      </c>
      <c r="D2909" s="39">
        <v>2.0833333333333333E-3</v>
      </c>
      <c r="E2909">
        <v>0</v>
      </c>
      <c r="F2909" s="24">
        <v>0</v>
      </c>
      <c r="G2909">
        <v>0</v>
      </c>
    </row>
    <row r="2910" spans="1:7" x14ac:dyDescent="0.35">
      <c r="A2910">
        <v>230925</v>
      </c>
      <c r="B2910">
        <v>268</v>
      </c>
      <c r="C2910" s="39">
        <v>2.0833333333333298E-3</v>
      </c>
      <c r="D2910" s="39">
        <v>2.7777777777777701E-3</v>
      </c>
      <c r="E2910">
        <v>0</v>
      </c>
      <c r="F2910" s="24">
        <v>0</v>
      </c>
      <c r="G2910">
        <v>0</v>
      </c>
    </row>
    <row r="2911" spans="1:7" x14ac:dyDescent="0.35">
      <c r="A2911">
        <v>230925</v>
      </c>
      <c r="B2911">
        <v>268</v>
      </c>
      <c r="C2911" s="39">
        <v>2.7777777777777801E-3</v>
      </c>
      <c r="D2911" s="39">
        <v>3.4722222222222199E-3</v>
      </c>
      <c r="E2911">
        <v>0</v>
      </c>
      <c r="F2911" s="24">
        <v>0</v>
      </c>
      <c r="G2911">
        <v>0</v>
      </c>
    </row>
    <row r="2912" spans="1:7" x14ac:dyDescent="0.35">
      <c r="A2912">
        <v>230925</v>
      </c>
      <c r="B2912">
        <v>268</v>
      </c>
      <c r="C2912" s="39">
        <v>3.4722222222222199E-3</v>
      </c>
      <c r="D2912" s="39">
        <v>4.1666666666666597E-3</v>
      </c>
      <c r="E2912">
        <v>0</v>
      </c>
      <c r="F2912" s="24">
        <v>0</v>
      </c>
      <c r="G2912">
        <v>0</v>
      </c>
    </row>
    <row r="2913" spans="1:7" x14ac:dyDescent="0.35">
      <c r="A2913">
        <v>230925</v>
      </c>
      <c r="B2913">
        <v>268</v>
      </c>
      <c r="C2913" s="39">
        <v>4.1666666666666701E-3</v>
      </c>
      <c r="D2913" s="39">
        <v>4.8611111111111103E-3</v>
      </c>
      <c r="E2913">
        <v>8201722.0999999996</v>
      </c>
      <c r="F2913" s="24">
        <v>63.227812083227327</v>
      </c>
      <c r="G2913">
        <v>0</v>
      </c>
    </row>
    <row r="2914" spans="1:7" x14ac:dyDescent="0.35">
      <c r="A2914">
        <v>230925</v>
      </c>
      <c r="B2914">
        <v>268</v>
      </c>
      <c r="C2914" s="39">
        <v>4.8611111111111103E-3</v>
      </c>
      <c r="D2914" s="39">
        <v>5.5555555555555497E-3</v>
      </c>
      <c r="E2914">
        <v>0</v>
      </c>
      <c r="F2914" s="24">
        <v>0</v>
      </c>
      <c r="G2914">
        <v>0</v>
      </c>
    </row>
    <row r="2915" spans="1:7" x14ac:dyDescent="0.35">
      <c r="A2915">
        <v>230925</v>
      </c>
      <c r="B2915">
        <v>268</v>
      </c>
      <c r="C2915" s="39">
        <v>5.5555555555555601E-3</v>
      </c>
      <c r="D2915" s="39">
        <v>6.2500000000000003E-3</v>
      </c>
      <c r="E2915">
        <v>0</v>
      </c>
      <c r="F2915" s="24">
        <v>0</v>
      </c>
      <c r="G2915">
        <v>0</v>
      </c>
    </row>
    <row r="2916" spans="1:7" x14ac:dyDescent="0.35">
      <c r="A2916">
        <v>230925</v>
      </c>
      <c r="B2916">
        <v>268</v>
      </c>
      <c r="C2916" s="39">
        <v>6.2500000000000003E-3</v>
      </c>
      <c r="D2916" s="39">
        <v>6.9444444444444397E-3</v>
      </c>
      <c r="E2916">
        <v>0</v>
      </c>
      <c r="F2916" s="24">
        <v>0</v>
      </c>
      <c r="G2916">
        <v>0</v>
      </c>
    </row>
    <row r="2917" spans="1:7" x14ac:dyDescent="0.35">
      <c r="A2917">
        <v>230925</v>
      </c>
      <c r="B2917">
        <v>268</v>
      </c>
      <c r="C2917" s="39">
        <v>6.9444444444444397E-3</v>
      </c>
      <c r="D2917" s="39">
        <v>7.63888888888888E-3</v>
      </c>
      <c r="E2917">
        <v>0</v>
      </c>
      <c r="F2917" s="24">
        <v>0</v>
      </c>
      <c r="G2917">
        <v>0</v>
      </c>
    </row>
    <row r="2918" spans="1:7" x14ac:dyDescent="0.35">
      <c r="A2918">
        <v>230925</v>
      </c>
      <c r="B2918">
        <v>268</v>
      </c>
      <c r="C2918" s="39">
        <v>7.6388888888888904E-3</v>
      </c>
      <c r="D2918" s="39">
        <v>8.3333333333333297E-3</v>
      </c>
      <c r="E2918">
        <v>0</v>
      </c>
      <c r="F2918" s="24">
        <v>0</v>
      </c>
      <c r="G2918">
        <v>0</v>
      </c>
    </row>
    <row r="2919" spans="1:7" x14ac:dyDescent="0.35">
      <c r="A2919">
        <v>230925</v>
      </c>
      <c r="B2919">
        <v>268</v>
      </c>
      <c r="C2919" s="39">
        <v>8.3333333333333297E-3</v>
      </c>
      <c r="D2919" s="39">
        <v>9.02777777777777E-3</v>
      </c>
      <c r="E2919">
        <v>8201722.0999999996</v>
      </c>
      <c r="F2919" s="24">
        <v>63.227812083227327</v>
      </c>
      <c r="G2919">
        <v>0</v>
      </c>
    </row>
    <row r="2920" spans="1:7" x14ac:dyDescent="0.35">
      <c r="A2920">
        <v>230925</v>
      </c>
      <c r="B2920">
        <v>268</v>
      </c>
      <c r="C2920" s="39">
        <v>9.0277777777777804E-3</v>
      </c>
      <c r="D2920" s="39">
        <v>9.7222222222222206E-3</v>
      </c>
      <c r="E2920">
        <v>0</v>
      </c>
      <c r="F2920" s="24">
        <v>0</v>
      </c>
      <c r="G2920">
        <v>0</v>
      </c>
    </row>
    <row r="2921" spans="1:7" x14ac:dyDescent="0.35">
      <c r="A2921">
        <v>230925</v>
      </c>
      <c r="B2921">
        <v>268</v>
      </c>
      <c r="C2921" s="39">
        <v>9.7222222222222206E-3</v>
      </c>
      <c r="D2921" s="39">
        <v>1.0416666666666701E-2</v>
      </c>
      <c r="E2921">
        <v>0</v>
      </c>
      <c r="F2921" s="24">
        <v>0</v>
      </c>
      <c r="G2921">
        <v>0</v>
      </c>
    </row>
    <row r="2922" spans="1:7" x14ac:dyDescent="0.35">
      <c r="A2922">
        <v>230925</v>
      </c>
      <c r="B2922">
        <v>268</v>
      </c>
      <c r="C2922" s="39">
        <v>1.0416666666666701E-2</v>
      </c>
      <c r="D2922" s="39">
        <v>1.1111111111111099E-2</v>
      </c>
      <c r="E2922">
        <v>0</v>
      </c>
      <c r="F2922" s="24">
        <v>0</v>
      </c>
      <c r="G2922">
        <v>0</v>
      </c>
    </row>
    <row r="2923" spans="1:7" x14ac:dyDescent="0.35">
      <c r="A2923">
        <v>230925</v>
      </c>
      <c r="B2923">
        <v>268</v>
      </c>
      <c r="C2923" s="39">
        <v>1.1111111111111099E-2</v>
      </c>
      <c r="D2923" s="39">
        <v>1.18055555555555E-2</v>
      </c>
      <c r="E2923">
        <v>0</v>
      </c>
      <c r="F2923" s="24">
        <v>0</v>
      </c>
      <c r="G2923">
        <v>0</v>
      </c>
    </row>
    <row r="2924" spans="1:7" x14ac:dyDescent="0.35">
      <c r="A2924">
        <v>230925</v>
      </c>
      <c r="B2924">
        <v>268</v>
      </c>
      <c r="C2924" s="39">
        <v>1.18055555555556E-2</v>
      </c>
      <c r="D2924" s="39">
        <v>1.2500000000000001E-2</v>
      </c>
      <c r="E2924">
        <v>0</v>
      </c>
      <c r="F2924" s="24">
        <v>0</v>
      </c>
      <c r="G2924">
        <v>0</v>
      </c>
    </row>
    <row r="2925" spans="1:7" x14ac:dyDescent="0.35">
      <c r="A2925">
        <v>230925</v>
      </c>
      <c r="B2925">
        <v>268</v>
      </c>
      <c r="C2925" s="39">
        <v>1.2500000000000001E-2</v>
      </c>
      <c r="D2925" s="39">
        <v>1.3194444444444399E-2</v>
      </c>
      <c r="E2925">
        <v>8201722.0999999996</v>
      </c>
      <c r="F2925" s="24">
        <v>63.227812083227327</v>
      </c>
      <c r="G2925">
        <v>0</v>
      </c>
    </row>
    <row r="2926" spans="1:7" x14ac:dyDescent="0.35">
      <c r="A2926">
        <v>230925</v>
      </c>
      <c r="B2926">
        <v>268</v>
      </c>
      <c r="C2926" s="39">
        <v>1.3194444444444399E-2</v>
      </c>
      <c r="D2926" s="39">
        <v>1.38888888888888E-2</v>
      </c>
      <c r="E2926">
        <v>0</v>
      </c>
      <c r="F2926" s="24">
        <v>0</v>
      </c>
      <c r="G2926">
        <v>0</v>
      </c>
    </row>
    <row r="2927" spans="1:7" x14ac:dyDescent="0.35">
      <c r="A2927">
        <v>230925</v>
      </c>
      <c r="B2927">
        <v>268</v>
      </c>
      <c r="C2927" s="39">
        <v>1.38888888888889E-2</v>
      </c>
      <c r="D2927" s="39">
        <v>1.4583333333333301E-2</v>
      </c>
      <c r="E2927">
        <v>0</v>
      </c>
      <c r="F2927" s="24">
        <v>0</v>
      </c>
      <c r="G2927">
        <v>0</v>
      </c>
    </row>
    <row r="2928" spans="1:7" x14ac:dyDescent="0.35">
      <c r="A2928">
        <v>230925</v>
      </c>
      <c r="B2928">
        <v>268</v>
      </c>
      <c r="C2928" s="39">
        <v>1.4583333333333301E-2</v>
      </c>
      <c r="D2928" s="39">
        <v>1.5277777777777699E-2</v>
      </c>
      <c r="E2928">
        <v>0</v>
      </c>
      <c r="F2928" s="24">
        <v>0</v>
      </c>
      <c r="G2928">
        <v>0</v>
      </c>
    </row>
    <row r="2929" spans="1:7" x14ac:dyDescent="0.35">
      <c r="A2929">
        <v>230925</v>
      </c>
      <c r="B2929">
        <v>268</v>
      </c>
      <c r="C2929" s="39">
        <v>1.52777777777778E-2</v>
      </c>
      <c r="D2929" s="39">
        <v>1.59722222222222E-2</v>
      </c>
      <c r="E2929">
        <v>0</v>
      </c>
      <c r="F2929" s="24">
        <v>0</v>
      </c>
      <c r="G2929">
        <v>0</v>
      </c>
    </row>
    <row r="2930" spans="1:7" x14ac:dyDescent="0.35">
      <c r="A2930">
        <v>230925</v>
      </c>
      <c r="B2930">
        <v>268</v>
      </c>
      <c r="C2930" s="39">
        <v>1.59722222222222E-2</v>
      </c>
      <c r="D2930" s="39">
        <v>1.6666666666666601E-2</v>
      </c>
      <c r="E2930">
        <v>0</v>
      </c>
      <c r="F2930" s="24">
        <v>0</v>
      </c>
      <c r="G2930">
        <v>0</v>
      </c>
    </row>
    <row r="2931" spans="1:7" x14ac:dyDescent="0.35">
      <c r="A2931">
        <v>230926</v>
      </c>
      <c r="B2931">
        <v>269</v>
      </c>
      <c r="C2931" s="39">
        <v>0</v>
      </c>
      <c r="D2931" s="39">
        <v>6.9444444444444447E-4</v>
      </c>
      <c r="E2931">
        <v>8201722.0999999996</v>
      </c>
      <c r="F2931" s="24">
        <v>63.227812083227327</v>
      </c>
      <c r="G2931">
        <v>0</v>
      </c>
    </row>
    <row r="2932" spans="1:7" x14ac:dyDescent="0.35">
      <c r="A2932">
        <v>230926</v>
      </c>
      <c r="B2932">
        <v>269</v>
      </c>
      <c r="C2932" s="39">
        <v>6.9444444444444447E-4</v>
      </c>
      <c r="D2932" s="39">
        <v>1.3888888888888889E-3</v>
      </c>
      <c r="E2932">
        <v>0</v>
      </c>
      <c r="F2932" s="24">
        <v>0</v>
      </c>
      <c r="G2932">
        <v>0</v>
      </c>
    </row>
    <row r="2933" spans="1:7" x14ac:dyDescent="0.35">
      <c r="A2933">
        <v>230926</v>
      </c>
      <c r="B2933">
        <v>269</v>
      </c>
      <c r="C2933" s="39">
        <v>1.3888888888888889E-3</v>
      </c>
      <c r="D2933" s="39">
        <v>2.0833333333333333E-3</v>
      </c>
      <c r="E2933">
        <v>0</v>
      </c>
      <c r="F2933" s="24">
        <v>0</v>
      </c>
      <c r="G2933">
        <v>0</v>
      </c>
    </row>
    <row r="2934" spans="1:7" x14ac:dyDescent="0.35">
      <c r="A2934">
        <v>230926</v>
      </c>
      <c r="B2934">
        <v>269</v>
      </c>
      <c r="C2934" s="39">
        <v>2.0833333333333298E-3</v>
      </c>
      <c r="D2934" s="39">
        <v>2.7777777777777701E-3</v>
      </c>
      <c r="E2934">
        <v>0</v>
      </c>
      <c r="F2934" s="24">
        <v>0</v>
      </c>
      <c r="G2934">
        <v>0</v>
      </c>
    </row>
    <row r="2935" spans="1:7" x14ac:dyDescent="0.35">
      <c r="A2935">
        <v>230926</v>
      </c>
      <c r="B2935">
        <v>269</v>
      </c>
      <c r="C2935" s="39">
        <v>2.7777777777777801E-3</v>
      </c>
      <c r="D2935" s="39">
        <v>3.4722222222222199E-3</v>
      </c>
      <c r="E2935">
        <v>0</v>
      </c>
      <c r="F2935" s="24">
        <v>0</v>
      </c>
      <c r="G2935">
        <v>0</v>
      </c>
    </row>
    <row r="2936" spans="1:7" x14ac:dyDescent="0.35">
      <c r="A2936">
        <v>230926</v>
      </c>
      <c r="B2936">
        <v>269</v>
      </c>
      <c r="C2936" s="39">
        <v>3.4722222222222199E-3</v>
      </c>
      <c r="D2936" s="39">
        <v>4.1666666666666597E-3</v>
      </c>
      <c r="E2936">
        <v>0</v>
      </c>
      <c r="F2936" s="24">
        <v>0</v>
      </c>
      <c r="G2936">
        <v>0</v>
      </c>
    </row>
    <row r="2937" spans="1:7" x14ac:dyDescent="0.35">
      <c r="A2937">
        <v>230926</v>
      </c>
      <c r="B2937">
        <v>269</v>
      </c>
      <c r="C2937" s="39">
        <v>4.1666666666666701E-3</v>
      </c>
      <c r="D2937" s="39">
        <v>4.8611111111111103E-3</v>
      </c>
      <c r="E2937">
        <v>8201722.0999999996</v>
      </c>
      <c r="F2937" s="24">
        <v>63.227812083227327</v>
      </c>
      <c r="G2937">
        <v>0</v>
      </c>
    </row>
    <row r="2938" spans="1:7" x14ac:dyDescent="0.35">
      <c r="A2938">
        <v>230926</v>
      </c>
      <c r="B2938">
        <v>269</v>
      </c>
      <c r="C2938" s="39">
        <v>4.8611111111111103E-3</v>
      </c>
      <c r="D2938" s="39">
        <v>5.5555555555555497E-3</v>
      </c>
      <c r="E2938">
        <v>0</v>
      </c>
      <c r="F2938" s="24">
        <v>0</v>
      </c>
      <c r="G2938">
        <v>0</v>
      </c>
    </row>
    <row r="2939" spans="1:7" x14ac:dyDescent="0.35">
      <c r="A2939">
        <v>230926</v>
      </c>
      <c r="B2939">
        <v>269</v>
      </c>
      <c r="C2939" s="39">
        <v>5.5555555555555601E-3</v>
      </c>
      <c r="D2939" s="39">
        <v>6.2500000000000003E-3</v>
      </c>
      <c r="E2939">
        <v>0</v>
      </c>
      <c r="F2939" s="24">
        <v>0</v>
      </c>
      <c r="G2939">
        <v>0</v>
      </c>
    </row>
    <row r="2940" spans="1:7" x14ac:dyDescent="0.35">
      <c r="A2940">
        <v>230926</v>
      </c>
      <c r="B2940">
        <v>269</v>
      </c>
      <c r="C2940" s="39">
        <v>6.2500000000000003E-3</v>
      </c>
      <c r="D2940" s="39">
        <v>6.9444444444444397E-3</v>
      </c>
      <c r="E2940">
        <v>0</v>
      </c>
      <c r="F2940" s="24">
        <v>0</v>
      </c>
      <c r="G2940">
        <v>0</v>
      </c>
    </row>
    <row r="2941" spans="1:7" x14ac:dyDescent="0.35">
      <c r="A2941">
        <v>230926</v>
      </c>
      <c r="B2941">
        <v>269</v>
      </c>
      <c r="C2941" s="39">
        <v>6.9444444444444397E-3</v>
      </c>
      <c r="D2941" s="39">
        <v>7.63888888888888E-3</v>
      </c>
      <c r="E2941">
        <v>0</v>
      </c>
      <c r="F2941" s="24">
        <v>0</v>
      </c>
      <c r="G2941">
        <v>0</v>
      </c>
    </row>
    <row r="2942" spans="1:7" x14ac:dyDescent="0.35">
      <c r="A2942">
        <v>230926</v>
      </c>
      <c r="B2942">
        <v>269</v>
      </c>
      <c r="C2942" s="39">
        <v>7.6388888888888904E-3</v>
      </c>
      <c r="D2942" s="39">
        <v>8.3333333333333297E-3</v>
      </c>
      <c r="E2942">
        <v>0</v>
      </c>
      <c r="F2942" s="24">
        <v>0</v>
      </c>
      <c r="G2942">
        <v>0</v>
      </c>
    </row>
    <row r="2943" spans="1:7" x14ac:dyDescent="0.35">
      <c r="A2943">
        <v>230926</v>
      </c>
      <c r="B2943">
        <v>269</v>
      </c>
      <c r="C2943" s="39">
        <v>8.3333333333333297E-3</v>
      </c>
      <c r="D2943" s="39">
        <v>9.02777777777777E-3</v>
      </c>
      <c r="E2943">
        <v>8201722.0999999996</v>
      </c>
      <c r="F2943" s="24">
        <v>63.227812083227327</v>
      </c>
      <c r="G2943">
        <v>0</v>
      </c>
    </row>
    <row r="2944" spans="1:7" x14ac:dyDescent="0.35">
      <c r="A2944">
        <v>230926</v>
      </c>
      <c r="B2944">
        <v>269</v>
      </c>
      <c r="C2944" s="39">
        <v>9.0277777777777804E-3</v>
      </c>
      <c r="D2944" s="39">
        <v>9.7222222222222206E-3</v>
      </c>
      <c r="E2944">
        <v>0</v>
      </c>
      <c r="F2944" s="24">
        <v>0</v>
      </c>
      <c r="G2944">
        <v>0</v>
      </c>
    </row>
    <row r="2945" spans="1:7" x14ac:dyDescent="0.35">
      <c r="A2945">
        <v>230926</v>
      </c>
      <c r="B2945">
        <v>269</v>
      </c>
      <c r="C2945" s="39">
        <v>9.7222222222222206E-3</v>
      </c>
      <c r="D2945" s="39">
        <v>1.0416666666666701E-2</v>
      </c>
      <c r="E2945">
        <v>0</v>
      </c>
      <c r="F2945" s="24">
        <v>0</v>
      </c>
      <c r="G2945">
        <v>0</v>
      </c>
    </row>
    <row r="2946" spans="1:7" x14ac:dyDescent="0.35">
      <c r="A2946">
        <v>230926</v>
      </c>
      <c r="B2946">
        <v>269</v>
      </c>
      <c r="C2946" s="39">
        <v>1.0416666666666701E-2</v>
      </c>
      <c r="D2946" s="39">
        <v>1.1111111111111099E-2</v>
      </c>
      <c r="E2946">
        <v>0</v>
      </c>
      <c r="F2946" s="24">
        <v>0</v>
      </c>
      <c r="G2946">
        <v>0</v>
      </c>
    </row>
    <row r="2947" spans="1:7" x14ac:dyDescent="0.35">
      <c r="A2947">
        <v>230926</v>
      </c>
      <c r="B2947">
        <v>269</v>
      </c>
      <c r="C2947" s="39">
        <v>1.1111111111111099E-2</v>
      </c>
      <c r="D2947" s="39">
        <v>1.18055555555555E-2</v>
      </c>
      <c r="E2947">
        <v>0</v>
      </c>
      <c r="F2947" s="24">
        <v>0</v>
      </c>
      <c r="G2947">
        <v>0</v>
      </c>
    </row>
    <row r="2948" spans="1:7" x14ac:dyDescent="0.35">
      <c r="A2948">
        <v>230926</v>
      </c>
      <c r="B2948">
        <v>269</v>
      </c>
      <c r="C2948" s="39">
        <v>1.18055555555556E-2</v>
      </c>
      <c r="D2948" s="39">
        <v>1.2500000000000001E-2</v>
      </c>
      <c r="E2948">
        <v>0</v>
      </c>
      <c r="F2948" s="24">
        <v>0</v>
      </c>
      <c r="G2948">
        <v>0</v>
      </c>
    </row>
    <row r="2949" spans="1:7" x14ac:dyDescent="0.35">
      <c r="A2949">
        <v>230926</v>
      </c>
      <c r="B2949">
        <v>269</v>
      </c>
      <c r="C2949" s="39">
        <v>1.2500000000000001E-2</v>
      </c>
      <c r="D2949" s="39">
        <v>1.3194444444444399E-2</v>
      </c>
      <c r="E2949">
        <v>8201722.0999999996</v>
      </c>
      <c r="F2949" s="24">
        <v>63.227812083227327</v>
      </c>
      <c r="G2949">
        <v>0</v>
      </c>
    </row>
    <row r="2950" spans="1:7" x14ac:dyDescent="0.35">
      <c r="A2950">
        <v>230926</v>
      </c>
      <c r="B2950">
        <v>269</v>
      </c>
      <c r="C2950" s="39">
        <v>1.3194444444444399E-2</v>
      </c>
      <c r="D2950" s="39">
        <v>1.38888888888888E-2</v>
      </c>
      <c r="E2950">
        <v>0</v>
      </c>
      <c r="F2950" s="24">
        <v>0</v>
      </c>
      <c r="G2950">
        <v>0</v>
      </c>
    </row>
    <row r="2951" spans="1:7" x14ac:dyDescent="0.35">
      <c r="A2951">
        <v>230926</v>
      </c>
      <c r="B2951">
        <v>269</v>
      </c>
      <c r="C2951" s="39">
        <v>1.38888888888889E-2</v>
      </c>
      <c r="D2951" s="39">
        <v>1.4583333333333301E-2</v>
      </c>
      <c r="E2951">
        <v>0</v>
      </c>
      <c r="F2951" s="24">
        <v>0</v>
      </c>
      <c r="G2951">
        <v>0</v>
      </c>
    </row>
    <row r="2952" spans="1:7" x14ac:dyDescent="0.35">
      <c r="A2952">
        <v>230926</v>
      </c>
      <c r="B2952">
        <v>269</v>
      </c>
      <c r="C2952" s="39">
        <v>1.4583333333333301E-2</v>
      </c>
      <c r="D2952" s="39">
        <v>1.5277777777777699E-2</v>
      </c>
      <c r="E2952">
        <v>0</v>
      </c>
      <c r="F2952" s="24">
        <v>0</v>
      </c>
      <c r="G2952">
        <v>0</v>
      </c>
    </row>
    <row r="2953" spans="1:7" x14ac:dyDescent="0.35">
      <c r="A2953">
        <v>230926</v>
      </c>
      <c r="B2953">
        <v>269</v>
      </c>
      <c r="C2953" s="39">
        <v>1.52777777777778E-2</v>
      </c>
      <c r="D2953" s="39">
        <v>1.59722222222222E-2</v>
      </c>
      <c r="E2953">
        <v>0</v>
      </c>
      <c r="F2953" s="24">
        <v>0</v>
      </c>
      <c r="G2953">
        <v>0</v>
      </c>
    </row>
    <row r="2954" spans="1:7" x14ac:dyDescent="0.35">
      <c r="A2954">
        <v>230926</v>
      </c>
      <c r="B2954">
        <v>269</v>
      </c>
      <c r="C2954" s="39">
        <v>1.59722222222222E-2</v>
      </c>
      <c r="D2954" s="39">
        <v>1.6666666666666601E-2</v>
      </c>
      <c r="E2954">
        <v>0</v>
      </c>
      <c r="F2954" s="24">
        <v>0</v>
      </c>
      <c r="G2954">
        <v>0</v>
      </c>
    </row>
    <row r="2955" spans="1:7" x14ac:dyDescent="0.35">
      <c r="A2955">
        <v>230927</v>
      </c>
      <c r="B2955">
        <v>270</v>
      </c>
      <c r="C2955" s="39">
        <v>0</v>
      </c>
      <c r="D2955" s="39">
        <v>6.9444444444444447E-4</v>
      </c>
      <c r="E2955">
        <v>8201722.0999999996</v>
      </c>
      <c r="F2955" s="24">
        <v>63.227812083227327</v>
      </c>
      <c r="G2955">
        <v>0</v>
      </c>
    </row>
    <row r="2956" spans="1:7" x14ac:dyDescent="0.35">
      <c r="A2956">
        <v>230927</v>
      </c>
      <c r="B2956">
        <v>270</v>
      </c>
      <c r="C2956" s="39">
        <v>6.9444444444444447E-4</v>
      </c>
      <c r="D2956" s="39">
        <v>1.3888888888888889E-3</v>
      </c>
      <c r="E2956">
        <v>0</v>
      </c>
      <c r="F2956" s="24">
        <v>0</v>
      </c>
      <c r="G2956">
        <v>0</v>
      </c>
    </row>
    <row r="2957" spans="1:7" x14ac:dyDescent="0.35">
      <c r="A2957">
        <v>230927</v>
      </c>
      <c r="B2957">
        <v>270</v>
      </c>
      <c r="C2957" s="39">
        <v>1.3888888888888889E-3</v>
      </c>
      <c r="D2957" s="39">
        <v>2.0833333333333333E-3</v>
      </c>
      <c r="E2957">
        <v>0</v>
      </c>
      <c r="F2957" s="24">
        <v>0</v>
      </c>
      <c r="G2957">
        <v>0</v>
      </c>
    </row>
    <row r="2958" spans="1:7" x14ac:dyDescent="0.35">
      <c r="A2958">
        <v>230927</v>
      </c>
      <c r="B2958">
        <v>270</v>
      </c>
      <c r="C2958" s="39">
        <v>2.0833333333333298E-3</v>
      </c>
      <c r="D2958" s="39">
        <v>2.7777777777777701E-3</v>
      </c>
      <c r="E2958">
        <v>0</v>
      </c>
      <c r="F2958" s="24">
        <v>0</v>
      </c>
      <c r="G2958">
        <v>0</v>
      </c>
    </row>
    <row r="2959" spans="1:7" x14ac:dyDescent="0.35">
      <c r="A2959">
        <v>230927</v>
      </c>
      <c r="B2959">
        <v>270</v>
      </c>
      <c r="C2959" s="39">
        <v>2.7777777777777801E-3</v>
      </c>
      <c r="D2959" s="39">
        <v>3.4722222222222199E-3</v>
      </c>
      <c r="E2959">
        <v>0</v>
      </c>
      <c r="F2959" s="24">
        <v>0</v>
      </c>
      <c r="G2959">
        <v>0</v>
      </c>
    </row>
    <row r="2960" spans="1:7" x14ac:dyDescent="0.35">
      <c r="A2960">
        <v>230927</v>
      </c>
      <c r="B2960">
        <v>270</v>
      </c>
      <c r="C2960" s="39">
        <v>3.4722222222222199E-3</v>
      </c>
      <c r="D2960" s="39">
        <v>4.1666666666666597E-3</v>
      </c>
      <c r="E2960">
        <v>0</v>
      </c>
      <c r="F2960" s="24">
        <v>0</v>
      </c>
      <c r="G2960">
        <v>0</v>
      </c>
    </row>
    <row r="2961" spans="1:7" x14ac:dyDescent="0.35">
      <c r="A2961">
        <v>230927</v>
      </c>
      <c r="B2961">
        <v>270</v>
      </c>
      <c r="C2961" s="39">
        <v>4.1666666666666701E-3</v>
      </c>
      <c r="D2961" s="39">
        <v>4.8611111111111103E-3</v>
      </c>
      <c r="E2961">
        <v>8201722.0999999996</v>
      </c>
      <c r="F2961" s="24">
        <v>63.227812083227327</v>
      </c>
      <c r="G2961">
        <v>0</v>
      </c>
    </row>
    <row r="2962" spans="1:7" x14ac:dyDescent="0.35">
      <c r="A2962">
        <v>230927</v>
      </c>
      <c r="B2962">
        <v>270</v>
      </c>
      <c r="C2962" s="39">
        <v>4.8611111111111103E-3</v>
      </c>
      <c r="D2962" s="39">
        <v>5.5555555555555497E-3</v>
      </c>
      <c r="E2962">
        <v>0</v>
      </c>
      <c r="F2962" s="24">
        <v>0</v>
      </c>
      <c r="G2962">
        <v>0</v>
      </c>
    </row>
    <row r="2963" spans="1:7" x14ac:dyDescent="0.35">
      <c r="A2963">
        <v>230927</v>
      </c>
      <c r="B2963">
        <v>270</v>
      </c>
      <c r="C2963" s="39">
        <v>5.5555555555555601E-3</v>
      </c>
      <c r="D2963" s="39">
        <v>6.2500000000000003E-3</v>
      </c>
      <c r="E2963">
        <v>0</v>
      </c>
      <c r="F2963" s="24">
        <v>0</v>
      </c>
      <c r="G2963">
        <v>0</v>
      </c>
    </row>
    <row r="2964" spans="1:7" x14ac:dyDescent="0.35">
      <c r="A2964">
        <v>230927</v>
      </c>
      <c r="B2964">
        <v>270</v>
      </c>
      <c r="C2964" s="39">
        <v>6.2500000000000003E-3</v>
      </c>
      <c r="D2964" s="39">
        <v>6.9444444444444397E-3</v>
      </c>
      <c r="E2964">
        <v>0</v>
      </c>
      <c r="F2964" s="24">
        <v>0</v>
      </c>
      <c r="G2964">
        <v>0</v>
      </c>
    </row>
    <row r="2965" spans="1:7" x14ac:dyDescent="0.35">
      <c r="A2965">
        <v>230927</v>
      </c>
      <c r="B2965">
        <v>270</v>
      </c>
      <c r="C2965" s="39">
        <v>6.9444444444444397E-3</v>
      </c>
      <c r="D2965" s="39">
        <v>7.63888888888888E-3</v>
      </c>
      <c r="E2965">
        <v>0</v>
      </c>
      <c r="F2965" s="24">
        <v>0</v>
      </c>
      <c r="G2965">
        <v>0</v>
      </c>
    </row>
    <row r="2966" spans="1:7" x14ac:dyDescent="0.35">
      <c r="A2966">
        <v>230927</v>
      </c>
      <c r="B2966">
        <v>270</v>
      </c>
      <c r="C2966" s="39">
        <v>7.6388888888888904E-3</v>
      </c>
      <c r="D2966" s="39">
        <v>8.3333333333333297E-3</v>
      </c>
      <c r="E2966">
        <v>0</v>
      </c>
      <c r="F2966" s="24">
        <v>0</v>
      </c>
      <c r="G2966">
        <v>0</v>
      </c>
    </row>
    <row r="2967" spans="1:7" x14ac:dyDescent="0.35">
      <c r="A2967">
        <v>230927</v>
      </c>
      <c r="B2967">
        <v>270</v>
      </c>
      <c r="C2967" s="39">
        <v>8.3333333333333297E-3</v>
      </c>
      <c r="D2967" s="39">
        <v>9.02777777777777E-3</v>
      </c>
      <c r="E2967">
        <v>8201722.0999999996</v>
      </c>
      <c r="F2967" s="24">
        <v>63.227812083227327</v>
      </c>
      <c r="G2967">
        <v>0</v>
      </c>
    </row>
    <row r="2968" spans="1:7" x14ac:dyDescent="0.35">
      <c r="A2968">
        <v>230927</v>
      </c>
      <c r="B2968">
        <v>270</v>
      </c>
      <c r="C2968" s="39">
        <v>9.0277777777777804E-3</v>
      </c>
      <c r="D2968" s="39">
        <v>9.7222222222222206E-3</v>
      </c>
      <c r="E2968">
        <v>0</v>
      </c>
      <c r="F2968" s="24">
        <v>0</v>
      </c>
      <c r="G2968">
        <v>0</v>
      </c>
    </row>
    <row r="2969" spans="1:7" x14ac:dyDescent="0.35">
      <c r="A2969">
        <v>230927</v>
      </c>
      <c r="B2969">
        <v>270</v>
      </c>
      <c r="C2969" s="39">
        <v>9.7222222222222206E-3</v>
      </c>
      <c r="D2969" s="39">
        <v>1.0416666666666701E-2</v>
      </c>
      <c r="E2969">
        <v>0</v>
      </c>
      <c r="F2969" s="24">
        <v>0</v>
      </c>
      <c r="G2969">
        <v>0</v>
      </c>
    </row>
    <row r="2970" spans="1:7" x14ac:dyDescent="0.35">
      <c r="A2970">
        <v>230927</v>
      </c>
      <c r="B2970">
        <v>270</v>
      </c>
      <c r="C2970" s="39">
        <v>1.0416666666666701E-2</v>
      </c>
      <c r="D2970" s="39">
        <v>1.1111111111111099E-2</v>
      </c>
      <c r="E2970">
        <v>0</v>
      </c>
      <c r="F2970" s="24">
        <v>0</v>
      </c>
      <c r="G2970">
        <v>0</v>
      </c>
    </row>
    <row r="2971" spans="1:7" x14ac:dyDescent="0.35">
      <c r="A2971">
        <v>230927</v>
      </c>
      <c r="B2971">
        <v>270</v>
      </c>
      <c r="C2971" s="39">
        <v>1.1111111111111099E-2</v>
      </c>
      <c r="D2971" s="39">
        <v>1.18055555555555E-2</v>
      </c>
      <c r="E2971">
        <v>0</v>
      </c>
      <c r="F2971" s="24">
        <v>0</v>
      </c>
      <c r="G2971">
        <v>0</v>
      </c>
    </row>
    <row r="2972" spans="1:7" x14ac:dyDescent="0.35">
      <c r="A2972">
        <v>230927</v>
      </c>
      <c r="B2972">
        <v>270</v>
      </c>
      <c r="C2972" s="39">
        <v>1.18055555555556E-2</v>
      </c>
      <c r="D2972" s="39">
        <v>1.2500000000000001E-2</v>
      </c>
      <c r="E2972">
        <v>0</v>
      </c>
      <c r="F2972" s="24">
        <v>0</v>
      </c>
      <c r="G2972">
        <v>0</v>
      </c>
    </row>
    <row r="2973" spans="1:7" x14ac:dyDescent="0.35">
      <c r="A2973">
        <v>230927</v>
      </c>
      <c r="B2973">
        <v>270</v>
      </c>
      <c r="C2973" s="39">
        <v>1.2500000000000001E-2</v>
      </c>
      <c r="D2973" s="39">
        <v>1.3194444444444399E-2</v>
      </c>
      <c r="E2973">
        <v>8201722.0999999996</v>
      </c>
      <c r="F2973" s="24">
        <v>63.227812083227327</v>
      </c>
      <c r="G2973">
        <v>0</v>
      </c>
    </row>
    <row r="2974" spans="1:7" x14ac:dyDescent="0.35">
      <c r="A2974">
        <v>230927</v>
      </c>
      <c r="B2974">
        <v>270</v>
      </c>
      <c r="C2974" s="39">
        <v>1.3194444444444399E-2</v>
      </c>
      <c r="D2974" s="39">
        <v>1.38888888888888E-2</v>
      </c>
      <c r="E2974">
        <v>0</v>
      </c>
      <c r="F2974" s="24">
        <v>0</v>
      </c>
      <c r="G2974">
        <v>0</v>
      </c>
    </row>
    <row r="2975" spans="1:7" x14ac:dyDescent="0.35">
      <c r="A2975">
        <v>230927</v>
      </c>
      <c r="B2975">
        <v>270</v>
      </c>
      <c r="C2975" s="39">
        <v>1.38888888888889E-2</v>
      </c>
      <c r="D2975" s="39">
        <v>1.4583333333333301E-2</v>
      </c>
      <c r="E2975">
        <v>0</v>
      </c>
      <c r="F2975" s="24">
        <v>0</v>
      </c>
      <c r="G2975">
        <v>0</v>
      </c>
    </row>
    <row r="2976" spans="1:7" x14ac:dyDescent="0.35">
      <c r="A2976">
        <v>230927</v>
      </c>
      <c r="B2976">
        <v>270</v>
      </c>
      <c r="C2976" s="39">
        <v>1.4583333333333301E-2</v>
      </c>
      <c r="D2976" s="39">
        <v>1.5277777777777699E-2</v>
      </c>
      <c r="E2976">
        <v>0</v>
      </c>
      <c r="F2976" s="24">
        <v>0</v>
      </c>
      <c r="G2976">
        <v>0</v>
      </c>
    </row>
    <row r="2977" spans="1:7" x14ac:dyDescent="0.35">
      <c r="A2977">
        <v>230927</v>
      </c>
      <c r="B2977">
        <v>270</v>
      </c>
      <c r="C2977" s="39">
        <v>1.52777777777778E-2</v>
      </c>
      <c r="D2977" s="39">
        <v>1.59722222222222E-2</v>
      </c>
      <c r="E2977">
        <v>0</v>
      </c>
      <c r="F2977" s="24">
        <v>0</v>
      </c>
      <c r="G2977">
        <v>0</v>
      </c>
    </row>
    <row r="2978" spans="1:7" x14ac:dyDescent="0.35">
      <c r="A2978">
        <v>230927</v>
      </c>
      <c r="B2978">
        <v>270</v>
      </c>
      <c r="C2978" s="39">
        <v>1.59722222222222E-2</v>
      </c>
      <c r="D2978" s="39">
        <v>1.6666666666666601E-2</v>
      </c>
      <c r="E2978">
        <v>0</v>
      </c>
      <c r="F2978" s="24">
        <v>0</v>
      </c>
      <c r="G2978">
        <v>0</v>
      </c>
    </row>
    <row r="2979" spans="1:7" x14ac:dyDescent="0.35">
      <c r="A2979">
        <v>230928</v>
      </c>
      <c r="B2979">
        <v>271</v>
      </c>
      <c r="C2979" s="39">
        <v>0</v>
      </c>
      <c r="D2979" s="39">
        <v>6.9444444444444447E-4</v>
      </c>
      <c r="E2979">
        <v>8201722.0999999996</v>
      </c>
      <c r="F2979" s="24">
        <v>63.227812083227327</v>
      </c>
      <c r="G2979">
        <v>0</v>
      </c>
    </row>
    <row r="2980" spans="1:7" x14ac:dyDescent="0.35">
      <c r="A2980">
        <v>230928</v>
      </c>
      <c r="B2980">
        <v>271</v>
      </c>
      <c r="C2980" s="39">
        <v>6.9444444444444447E-4</v>
      </c>
      <c r="D2980" s="39">
        <v>1.3888888888888889E-3</v>
      </c>
      <c r="E2980">
        <v>0</v>
      </c>
      <c r="F2980" s="24">
        <v>0</v>
      </c>
      <c r="G2980">
        <v>0</v>
      </c>
    </row>
    <row r="2981" spans="1:7" x14ac:dyDescent="0.35">
      <c r="A2981">
        <v>230928</v>
      </c>
      <c r="B2981">
        <v>271</v>
      </c>
      <c r="C2981" s="39">
        <v>1.3888888888888889E-3</v>
      </c>
      <c r="D2981" s="39">
        <v>2.0833333333333333E-3</v>
      </c>
      <c r="E2981">
        <v>0</v>
      </c>
      <c r="F2981" s="24">
        <v>0</v>
      </c>
      <c r="G2981">
        <v>0</v>
      </c>
    </row>
    <row r="2982" spans="1:7" x14ac:dyDescent="0.35">
      <c r="A2982">
        <v>230928</v>
      </c>
      <c r="B2982">
        <v>271</v>
      </c>
      <c r="C2982" s="39">
        <v>2.0833333333333298E-3</v>
      </c>
      <c r="D2982" s="39">
        <v>2.7777777777777701E-3</v>
      </c>
      <c r="E2982">
        <v>0</v>
      </c>
      <c r="F2982" s="24">
        <v>0</v>
      </c>
      <c r="G2982">
        <v>0</v>
      </c>
    </row>
    <row r="2983" spans="1:7" x14ac:dyDescent="0.35">
      <c r="A2983">
        <v>230928</v>
      </c>
      <c r="B2983">
        <v>271</v>
      </c>
      <c r="C2983" s="39">
        <v>2.7777777777777801E-3</v>
      </c>
      <c r="D2983" s="39">
        <v>3.4722222222222199E-3</v>
      </c>
      <c r="E2983">
        <v>0</v>
      </c>
      <c r="F2983" s="24">
        <v>0</v>
      </c>
      <c r="G2983">
        <v>0</v>
      </c>
    </row>
    <row r="2984" spans="1:7" x14ac:dyDescent="0.35">
      <c r="A2984">
        <v>230928</v>
      </c>
      <c r="B2984">
        <v>271</v>
      </c>
      <c r="C2984" s="39">
        <v>3.4722222222222199E-3</v>
      </c>
      <c r="D2984" s="39">
        <v>4.1666666666666597E-3</v>
      </c>
      <c r="E2984">
        <v>0</v>
      </c>
      <c r="F2984" s="24">
        <v>0</v>
      </c>
      <c r="G2984">
        <v>0</v>
      </c>
    </row>
    <row r="2985" spans="1:7" x14ac:dyDescent="0.35">
      <c r="A2985">
        <v>230928</v>
      </c>
      <c r="B2985">
        <v>271</v>
      </c>
      <c r="C2985" s="39">
        <v>4.1666666666666701E-3</v>
      </c>
      <c r="D2985" s="39">
        <v>4.8611111111111103E-3</v>
      </c>
      <c r="E2985">
        <v>8201722.0999999996</v>
      </c>
      <c r="F2985" s="24">
        <v>63.227812083227327</v>
      </c>
      <c r="G2985">
        <v>0</v>
      </c>
    </row>
    <row r="2986" spans="1:7" x14ac:dyDescent="0.35">
      <c r="A2986">
        <v>230928</v>
      </c>
      <c r="B2986">
        <v>271</v>
      </c>
      <c r="C2986" s="39">
        <v>4.8611111111111103E-3</v>
      </c>
      <c r="D2986" s="39">
        <v>5.5555555555555497E-3</v>
      </c>
      <c r="E2986">
        <v>0</v>
      </c>
      <c r="F2986" s="24">
        <v>0</v>
      </c>
      <c r="G2986">
        <v>0</v>
      </c>
    </row>
    <row r="2987" spans="1:7" x14ac:dyDescent="0.35">
      <c r="A2987">
        <v>230928</v>
      </c>
      <c r="B2987">
        <v>271</v>
      </c>
      <c r="C2987" s="39">
        <v>5.5555555555555601E-3</v>
      </c>
      <c r="D2987" s="39">
        <v>6.2500000000000003E-3</v>
      </c>
      <c r="E2987">
        <v>0</v>
      </c>
      <c r="F2987" s="24">
        <v>0</v>
      </c>
      <c r="G2987">
        <v>0</v>
      </c>
    </row>
    <row r="2988" spans="1:7" x14ac:dyDescent="0.35">
      <c r="A2988">
        <v>230928</v>
      </c>
      <c r="B2988">
        <v>271</v>
      </c>
      <c r="C2988" s="39">
        <v>6.2500000000000003E-3</v>
      </c>
      <c r="D2988" s="39">
        <v>6.9444444444444397E-3</v>
      </c>
      <c r="E2988">
        <v>0</v>
      </c>
      <c r="F2988" s="24">
        <v>0</v>
      </c>
      <c r="G2988">
        <v>0</v>
      </c>
    </row>
    <row r="2989" spans="1:7" x14ac:dyDescent="0.35">
      <c r="A2989">
        <v>230928</v>
      </c>
      <c r="B2989">
        <v>271</v>
      </c>
      <c r="C2989" s="39">
        <v>6.9444444444444397E-3</v>
      </c>
      <c r="D2989" s="39">
        <v>7.63888888888888E-3</v>
      </c>
      <c r="E2989">
        <v>0</v>
      </c>
      <c r="F2989" s="24">
        <v>0</v>
      </c>
      <c r="G2989">
        <v>0</v>
      </c>
    </row>
    <row r="2990" spans="1:7" x14ac:dyDescent="0.35">
      <c r="A2990">
        <v>230928</v>
      </c>
      <c r="B2990">
        <v>271</v>
      </c>
      <c r="C2990" s="39">
        <v>7.6388888888888904E-3</v>
      </c>
      <c r="D2990" s="39">
        <v>8.3333333333333297E-3</v>
      </c>
      <c r="E2990">
        <v>0</v>
      </c>
      <c r="F2990" s="24">
        <v>0</v>
      </c>
      <c r="G2990">
        <v>0</v>
      </c>
    </row>
    <row r="2991" spans="1:7" x14ac:dyDescent="0.35">
      <c r="A2991">
        <v>230928</v>
      </c>
      <c r="B2991">
        <v>271</v>
      </c>
      <c r="C2991" s="39">
        <v>8.3333333333333297E-3</v>
      </c>
      <c r="D2991" s="39">
        <v>9.02777777777777E-3</v>
      </c>
      <c r="E2991">
        <v>8201722.0999999996</v>
      </c>
      <c r="F2991" s="24">
        <v>63.227812083227327</v>
      </c>
      <c r="G2991">
        <v>0</v>
      </c>
    </row>
    <row r="2992" spans="1:7" x14ac:dyDescent="0.35">
      <c r="A2992">
        <v>230928</v>
      </c>
      <c r="B2992">
        <v>271</v>
      </c>
      <c r="C2992" s="39">
        <v>9.0277777777777804E-3</v>
      </c>
      <c r="D2992" s="39">
        <v>9.7222222222222206E-3</v>
      </c>
      <c r="E2992">
        <v>0</v>
      </c>
      <c r="F2992" s="24">
        <v>0</v>
      </c>
      <c r="G2992">
        <v>0</v>
      </c>
    </row>
    <row r="2993" spans="1:7" x14ac:dyDescent="0.35">
      <c r="A2993">
        <v>230928</v>
      </c>
      <c r="B2993">
        <v>271</v>
      </c>
      <c r="C2993" s="39">
        <v>9.7222222222222206E-3</v>
      </c>
      <c r="D2993" s="39">
        <v>1.0416666666666701E-2</v>
      </c>
      <c r="E2993">
        <v>0</v>
      </c>
      <c r="F2993" s="24">
        <v>0</v>
      </c>
      <c r="G2993">
        <v>0</v>
      </c>
    </row>
    <row r="2994" spans="1:7" x14ac:dyDescent="0.35">
      <c r="A2994">
        <v>230928</v>
      </c>
      <c r="B2994">
        <v>271</v>
      </c>
      <c r="C2994" s="39">
        <v>1.0416666666666701E-2</v>
      </c>
      <c r="D2994" s="39">
        <v>1.1111111111111099E-2</v>
      </c>
      <c r="E2994">
        <v>0</v>
      </c>
      <c r="F2994" s="24">
        <v>0</v>
      </c>
      <c r="G2994">
        <v>0</v>
      </c>
    </row>
    <row r="2995" spans="1:7" x14ac:dyDescent="0.35">
      <c r="A2995">
        <v>230928</v>
      </c>
      <c r="B2995">
        <v>271</v>
      </c>
      <c r="C2995" s="39">
        <v>1.1111111111111099E-2</v>
      </c>
      <c r="D2995" s="39">
        <v>1.18055555555555E-2</v>
      </c>
      <c r="E2995">
        <v>0</v>
      </c>
      <c r="F2995" s="24">
        <v>0</v>
      </c>
      <c r="G2995">
        <v>0</v>
      </c>
    </row>
    <row r="2996" spans="1:7" x14ac:dyDescent="0.35">
      <c r="A2996">
        <v>230928</v>
      </c>
      <c r="B2996">
        <v>271</v>
      </c>
      <c r="C2996" s="39">
        <v>1.18055555555556E-2</v>
      </c>
      <c r="D2996" s="39">
        <v>1.2500000000000001E-2</v>
      </c>
      <c r="E2996">
        <v>0</v>
      </c>
      <c r="F2996" s="24">
        <v>0</v>
      </c>
      <c r="G2996">
        <v>0</v>
      </c>
    </row>
    <row r="2997" spans="1:7" x14ac:dyDescent="0.35">
      <c r="A2997">
        <v>230928</v>
      </c>
      <c r="B2997">
        <v>271</v>
      </c>
      <c r="C2997" s="39">
        <v>1.2500000000000001E-2</v>
      </c>
      <c r="D2997" s="39">
        <v>1.3194444444444399E-2</v>
      </c>
      <c r="E2997">
        <v>8201722.0999999996</v>
      </c>
      <c r="F2997" s="24">
        <v>63.227812083227327</v>
      </c>
      <c r="G2997">
        <v>0</v>
      </c>
    </row>
    <row r="2998" spans="1:7" x14ac:dyDescent="0.35">
      <c r="A2998">
        <v>230928</v>
      </c>
      <c r="B2998">
        <v>271</v>
      </c>
      <c r="C2998" s="39">
        <v>1.3194444444444399E-2</v>
      </c>
      <c r="D2998" s="39">
        <v>1.38888888888888E-2</v>
      </c>
      <c r="E2998">
        <v>0</v>
      </c>
      <c r="F2998" s="24">
        <v>0</v>
      </c>
      <c r="G2998">
        <v>0</v>
      </c>
    </row>
    <row r="2999" spans="1:7" x14ac:dyDescent="0.35">
      <c r="A2999">
        <v>230928</v>
      </c>
      <c r="B2999">
        <v>271</v>
      </c>
      <c r="C2999" s="39">
        <v>1.38888888888889E-2</v>
      </c>
      <c r="D2999" s="39">
        <v>1.4583333333333301E-2</v>
      </c>
      <c r="E2999">
        <v>0</v>
      </c>
      <c r="F2999" s="24">
        <v>0</v>
      </c>
      <c r="G2999">
        <v>0</v>
      </c>
    </row>
    <row r="3000" spans="1:7" x14ac:dyDescent="0.35">
      <c r="A3000">
        <v>230928</v>
      </c>
      <c r="B3000">
        <v>271</v>
      </c>
      <c r="C3000" s="39">
        <v>1.4583333333333301E-2</v>
      </c>
      <c r="D3000" s="39">
        <v>1.5277777777777699E-2</v>
      </c>
      <c r="E3000">
        <v>0</v>
      </c>
      <c r="F3000" s="24">
        <v>0</v>
      </c>
      <c r="G3000">
        <v>0</v>
      </c>
    </row>
    <row r="3001" spans="1:7" x14ac:dyDescent="0.35">
      <c r="A3001">
        <v>230928</v>
      </c>
      <c r="B3001">
        <v>271</v>
      </c>
      <c r="C3001" s="39">
        <v>1.52777777777778E-2</v>
      </c>
      <c r="D3001" s="39">
        <v>1.59722222222222E-2</v>
      </c>
      <c r="E3001">
        <v>0</v>
      </c>
      <c r="F3001" s="24">
        <v>0</v>
      </c>
      <c r="G3001">
        <v>0</v>
      </c>
    </row>
    <row r="3002" spans="1:7" x14ac:dyDescent="0.35">
      <c r="A3002">
        <v>230928</v>
      </c>
      <c r="B3002">
        <v>271</v>
      </c>
      <c r="C3002" s="39">
        <v>1.59722222222222E-2</v>
      </c>
      <c r="D3002" s="39">
        <v>1.6666666666666601E-2</v>
      </c>
      <c r="E3002">
        <v>0</v>
      </c>
      <c r="F3002" s="24">
        <v>0</v>
      </c>
      <c r="G3002">
        <v>0</v>
      </c>
    </row>
    <row r="3003" spans="1:7" x14ac:dyDescent="0.35">
      <c r="A3003">
        <v>230929</v>
      </c>
      <c r="B3003">
        <v>272</v>
      </c>
      <c r="C3003" s="39">
        <v>0</v>
      </c>
      <c r="D3003" s="39">
        <v>6.9444444444444447E-4</v>
      </c>
      <c r="E3003">
        <v>8201722.0999999996</v>
      </c>
      <c r="F3003" s="24">
        <v>63.227812083227327</v>
      </c>
      <c r="G3003">
        <v>0</v>
      </c>
    </row>
    <row r="3004" spans="1:7" x14ac:dyDescent="0.35">
      <c r="A3004">
        <v>230929</v>
      </c>
      <c r="B3004">
        <v>272</v>
      </c>
      <c r="C3004" s="39">
        <v>6.9444444444444447E-4</v>
      </c>
      <c r="D3004" s="39">
        <v>1.3888888888888889E-3</v>
      </c>
      <c r="E3004">
        <v>0</v>
      </c>
      <c r="F3004" s="24">
        <v>0</v>
      </c>
      <c r="G3004">
        <v>0</v>
      </c>
    </row>
    <row r="3005" spans="1:7" x14ac:dyDescent="0.35">
      <c r="A3005">
        <v>230929</v>
      </c>
      <c r="B3005">
        <v>272</v>
      </c>
      <c r="C3005" s="39">
        <v>1.3888888888888889E-3</v>
      </c>
      <c r="D3005" s="39">
        <v>2.0833333333333333E-3</v>
      </c>
      <c r="E3005">
        <v>0</v>
      </c>
      <c r="F3005" s="24">
        <v>0</v>
      </c>
      <c r="G3005">
        <v>0</v>
      </c>
    </row>
    <row r="3006" spans="1:7" x14ac:dyDescent="0.35">
      <c r="A3006">
        <v>230929</v>
      </c>
      <c r="B3006">
        <v>272</v>
      </c>
      <c r="C3006" s="39">
        <v>2.0833333333333298E-3</v>
      </c>
      <c r="D3006" s="39">
        <v>2.7777777777777701E-3</v>
      </c>
      <c r="E3006">
        <v>0</v>
      </c>
      <c r="F3006" s="24">
        <v>0</v>
      </c>
      <c r="G3006">
        <v>0</v>
      </c>
    </row>
    <row r="3007" spans="1:7" x14ac:dyDescent="0.35">
      <c r="A3007">
        <v>230929</v>
      </c>
      <c r="B3007">
        <v>272</v>
      </c>
      <c r="C3007" s="39">
        <v>2.7777777777777801E-3</v>
      </c>
      <c r="D3007" s="39">
        <v>3.4722222222222199E-3</v>
      </c>
      <c r="E3007">
        <v>0</v>
      </c>
      <c r="F3007" s="24">
        <v>0</v>
      </c>
      <c r="G3007">
        <v>0</v>
      </c>
    </row>
    <row r="3008" spans="1:7" x14ac:dyDescent="0.35">
      <c r="A3008">
        <v>230929</v>
      </c>
      <c r="B3008">
        <v>272</v>
      </c>
      <c r="C3008" s="39">
        <v>3.4722222222222199E-3</v>
      </c>
      <c r="D3008" s="39">
        <v>4.1666666666666597E-3</v>
      </c>
      <c r="E3008">
        <v>0</v>
      </c>
      <c r="F3008" s="24">
        <v>0</v>
      </c>
      <c r="G3008">
        <v>0</v>
      </c>
    </row>
    <row r="3009" spans="1:7" x14ac:dyDescent="0.35">
      <c r="A3009">
        <v>230929</v>
      </c>
      <c r="B3009">
        <v>272</v>
      </c>
      <c r="C3009" s="39">
        <v>4.1666666666666701E-3</v>
      </c>
      <c r="D3009" s="39">
        <v>4.8611111111111103E-3</v>
      </c>
      <c r="E3009">
        <v>8201722.0999999996</v>
      </c>
      <c r="F3009" s="24">
        <v>63.227812083227327</v>
      </c>
      <c r="G3009">
        <v>0</v>
      </c>
    </row>
    <row r="3010" spans="1:7" x14ac:dyDescent="0.35">
      <c r="A3010">
        <v>230929</v>
      </c>
      <c r="B3010">
        <v>272</v>
      </c>
      <c r="C3010" s="39">
        <v>4.8611111111111103E-3</v>
      </c>
      <c r="D3010" s="39">
        <v>5.5555555555555497E-3</v>
      </c>
      <c r="E3010">
        <v>0</v>
      </c>
      <c r="F3010" s="24">
        <v>0</v>
      </c>
      <c r="G3010">
        <v>0</v>
      </c>
    </row>
    <row r="3011" spans="1:7" x14ac:dyDescent="0.35">
      <c r="A3011">
        <v>230929</v>
      </c>
      <c r="B3011">
        <v>272</v>
      </c>
      <c r="C3011" s="39">
        <v>5.5555555555555601E-3</v>
      </c>
      <c r="D3011" s="39">
        <v>6.2500000000000003E-3</v>
      </c>
      <c r="E3011">
        <v>0</v>
      </c>
      <c r="F3011" s="24">
        <v>0</v>
      </c>
      <c r="G3011">
        <v>0</v>
      </c>
    </row>
    <row r="3012" spans="1:7" x14ac:dyDescent="0.35">
      <c r="A3012">
        <v>230929</v>
      </c>
      <c r="B3012">
        <v>272</v>
      </c>
      <c r="C3012" s="39">
        <v>6.2500000000000003E-3</v>
      </c>
      <c r="D3012" s="39">
        <v>6.9444444444444397E-3</v>
      </c>
      <c r="E3012">
        <v>0</v>
      </c>
      <c r="F3012" s="24">
        <v>0</v>
      </c>
      <c r="G3012">
        <v>0</v>
      </c>
    </row>
    <row r="3013" spans="1:7" x14ac:dyDescent="0.35">
      <c r="A3013">
        <v>230929</v>
      </c>
      <c r="B3013">
        <v>272</v>
      </c>
      <c r="C3013" s="39">
        <v>6.9444444444444397E-3</v>
      </c>
      <c r="D3013" s="39">
        <v>7.63888888888888E-3</v>
      </c>
      <c r="E3013">
        <v>0</v>
      </c>
      <c r="F3013" s="24">
        <v>0</v>
      </c>
      <c r="G3013">
        <v>0</v>
      </c>
    </row>
    <row r="3014" spans="1:7" x14ac:dyDescent="0.35">
      <c r="A3014">
        <v>230929</v>
      </c>
      <c r="B3014">
        <v>272</v>
      </c>
      <c r="C3014" s="39">
        <v>7.6388888888888904E-3</v>
      </c>
      <c r="D3014" s="39">
        <v>8.3333333333333297E-3</v>
      </c>
      <c r="E3014">
        <v>0</v>
      </c>
      <c r="F3014" s="24">
        <v>0</v>
      </c>
      <c r="G3014">
        <v>0</v>
      </c>
    </row>
    <row r="3015" spans="1:7" x14ac:dyDescent="0.35">
      <c r="A3015">
        <v>230929</v>
      </c>
      <c r="B3015">
        <v>272</v>
      </c>
      <c r="C3015" s="39">
        <v>8.3333333333333297E-3</v>
      </c>
      <c r="D3015" s="39">
        <v>9.02777777777777E-3</v>
      </c>
      <c r="E3015">
        <v>8201722.0999999996</v>
      </c>
      <c r="F3015" s="24">
        <v>63.227812083227327</v>
      </c>
      <c r="G3015">
        <v>0</v>
      </c>
    </row>
    <row r="3016" spans="1:7" x14ac:dyDescent="0.35">
      <c r="A3016">
        <v>230929</v>
      </c>
      <c r="B3016">
        <v>272</v>
      </c>
      <c r="C3016" s="39">
        <v>9.0277777777777804E-3</v>
      </c>
      <c r="D3016" s="39">
        <v>9.7222222222222206E-3</v>
      </c>
      <c r="E3016">
        <v>0</v>
      </c>
      <c r="F3016" s="24">
        <v>0</v>
      </c>
      <c r="G3016">
        <v>0</v>
      </c>
    </row>
    <row r="3017" spans="1:7" x14ac:dyDescent="0.35">
      <c r="A3017">
        <v>230929</v>
      </c>
      <c r="B3017">
        <v>272</v>
      </c>
      <c r="C3017" s="39">
        <v>9.7222222222222206E-3</v>
      </c>
      <c r="D3017" s="39">
        <v>1.0416666666666701E-2</v>
      </c>
      <c r="E3017">
        <v>0</v>
      </c>
      <c r="F3017" s="24">
        <v>0</v>
      </c>
      <c r="G3017">
        <v>0</v>
      </c>
    </row>
    <row r="3018" spans="1:7" x14ac:dyDescent="0.35">
      <c r="A3018">
        <v>230929</v>
      </c>
      <c r="B3018">
        <v>272</v>
      </c>
      <c r="C3018" s="39">
        <v>1.0416666666666701E-2</v>
      </c>
      <c r="D3018" s="39">
        <v>1.1111111111111099E-2</v>
      </c>
      <c r="E3018">
        <v>0</v>
      </c>
      <c r="F3018" s="24">
        <v>0</v>
      </c>
      <c r="G3018">
        <v>0</v>
      </c>
    </row>
    <row r="3019" spans="1:7" x14ac:dyDescent="0.35">
      <c r="A3019">
        <v>230929</v>
      </c>
      <c r="B3019">
        <v>272</v>
      </c>
      <c r="C3019" s="39">
        <v>1.1111111111111099E-2</v>
      </c>
      <c r="D3019" s="39">
        <v>1.18055555555555E-2</v>
      </c>
      <c r="E3019">
        <v>0</v>
      </c>
      <c r="F3019" s="24">
        <v>0</v>
      </c>
      <c r="G3019">
        <v>0</v>
      </c>
    </row>
    <row r="3020" spans="1:7" x14ac:dyDescent="0.35">
      <c r="A3020">
        <v>230929</v>
      </c>
      <c r="B3020">
        <v>272</v>
      </c>
      <c r="C3020" s="39">
        <v>1.18055555555556E-2</v>
      </c>
      <c r="D3020" s="39">
        <v>1.2500000000000001E-2</v>
      </c>
      <c r="E3020">
        <v>0</v>
      </c>
      <c r="F3020" s="24">
        <v>0</v>
      </c>
      <c r="G3020">
        <v>0</v>
      </c>
    </row>
    <row r="3021" spans="1:7" x14ac:dyDescent="0.35">
      <c r="A3021">
        <v>230929</v>
      </c>
      <c r="B3021">
        <v>272</v>
      </c>
      <c r="C3021" s="39">
        <v>1.2500000000000001E-2</v>
      </c>
      <c r="D3021" s="39">
        <v>1.3194444444444399E-2</v>
      </c>
      <c r="E3021">
        <v>8201722.0999999996</v>
      </c>
      <c r="F3021" s="24">
        <v>63.227812083227327</v>
      </c>
      <c r="G3021">
        <v>0</v>
      </c>
    </row>
    <row r="3022" spans="1:7" x14ac:dyDescent="0.35">
      <c r="A3022">
        <v>230929</v>
      </c>
      <c r="B3022">
        <v>272</v>
      </c>
      <c r="C3022" s="39">
        <v>1.3194444444444399E-2</v>
      </c>
      <c r="D3022" s="39">
        <v>1.38888888888888E-2</v>
      </c>
      <c r="E3022">
        <v>0</v>
      </c>
      <c r="F3022" s="24">
        <v>0</v>
      </c>
      <c r="G3022">
        <v>0</v>
      </c>
    </row>
    <row r="3023" spans="1:7" x14ac:dyDescent="0.35">
      <c r="A3023">
        <v>230929</v>
      </c>
      <c r="B3023">
        <v>272</v>
      </c>
      <c r="C3023" s="39">
        <v>1.38888888888889E-2</v>
      </c>
      <c r="D3023" s="39">
        <v>1.4583333333333301E-2</v>
      </c>
      <c r="E3023">
        <v>0</v>
      </c>
      <c r="F3023" s="24">
        <v>0</v>
      </c>
      <c r="G3023">
        <v>0</v>
      </c>
    </row>
    <row r="3024" spans="1:7" x14ac:dyDescent="0.35">
      <c r="A3024">
        <v>230929</v>
      </c>
      <c r="B3024">
        <v>272</v>
      </c>
      <c r="C3024" s="39">
        <v>1.4583333333333301E-2</v>
      </c>
      <c r="D3024" s="39">
        <v>1.5277777777777699E-2</v>
      </c>
      <c r="E3024">
        <v>0</v>
      </c>
      <c r="F3024" s="24">
        <v>0</v>
      </c>
      <c r="G3024">
        <v>0</v>
      </c>
    </row>
    <row r="3025" spans="1:7" x14ac:dyDescent="0.35">
      <c r="A3025">
        <v>230929</v>
      </c>
      <c r="B3025">
        <v>272</v>
      </c>
      <c r="C3025" s="39">
        <v>1.52777777777778E-2</v>
      </c>
      <c r="D3025" s="39">
        <v>1.59722222222222E-2</v>
      </c>
      <c r="E3025">
        <v>0</v>
      </c>
      <c r="F3025" s="24">
        <v>0</v>
      </c>
      <c r="G3025">
        <v>0</v>
      </c>
    </row>
    <row r="3026" spans="1:7" x14ac:dyDescent="0.35">
      <c r="A3026">
        <v>230929</v>
      </c>
      <c r="B3026">
        <v>272</v>
      </c>
      <c r="C3026" s="39">
        <v>1.59722222222222E-2</v>
      </c>
      <c r="D3026" s="39">
        <v>1.6666666666666601E-2</v>
      </c>
      <c r="E3026">
        <v>0</v>
      </c>
      <c r="F3026" s="24">
        <v>0</v>
      </c>
      <c r="G3026">
        <v>0</v>
      </c>
    </row>
    <row r="3027" spans="1:7" x14ac:dyDescent="0.35">
      <c r="A3027">
        <v>230930</v>
      </c>
      <c r="B3027">
        <v>273</v>
      </c>
      <c r="C3027" s="39">
        <v>0</v>
      </c>
      <c r="D3027" s="39">
        <v>6.9444444444444447E-4</v>
      </c>
      <c r="E3027">
        <v>8201722.0999999996</v>
      </c>
      <c r="F3027" s="24">
        <v>63.227812083227327</v>
      </c>
      <c r="G3027">
        <v>0</v>
      </c>
    </row>
    <row r="3028" spans="1:7" x14ac:dyDescent="0.35">
      <c r="A3028">
        <v>230930</v>
      </c>
      <c r="B3028">
        <v>273</v>
      </c>
      <c r="C3028" s="39">
        <v>6.9444444444444447E-4</v>
      </c>
      <c r="D3028" s="39">
        <v>1.3888888888888889E-3</v>
      </c>
      <c r="E3028">
        <v>0</v>
      </c>
      <c r="F3028" s="24">
        <v>0</v>
      </c>
      <c r="G3028">
        <v>0</v>
      </c>
    </row>
    <row r="3029" spans="1:7" x14ac:dyDescent="0.35">
      <c r="A3029">
        <v>230930</v>
      </c>
      <c r="B3029">
        <v>273</v>
      </c>
      <c r="C3029" s="39">
        <v>1.3888888888888889E-3</v>
      </c>
      <c r="D3029" s="39">
        <v>2.0833333333333333E-3</v>
      </c>
      <c r="E3029">
        <v>0</v>
      </c>
      <c r="F3029" s="24">
        <v>0</v>
      </c>
      <c r="G3029">
        <v>0</v>
      </c>
    </row>
    <row r="3030" spans="1:7" x14ac:dyDescent="0.35">
      <c r="A3030">
        <v>230930</v>
      </c>
      <c r="B3030">
        <v>273</v>
      </c>
      <c r="C3030" s="39">
        <v>2.0833333333333298E-3</v>
      </c>
      <c r="D3030" s="39">
        <v>2.7777777777777701E-3</v>
      </c>
      <c r="E3030">
        <v>0</v>
      </c>
      <c r="F3030" s="24">
        <v>0</v>
      </c>
      <c r="G3030">
        <v>0</v>
      </c>
    </row>
    <row r="3031" spans="1:7" x14ac:dyDescent="0.35">
      <c r="A3031">
        <v>230930</v>
      </c>
      <c r="B3031">
        <v>273</v>
      </c>
      <c r="C3031" s="39">
        <v>2.7777777777777801E-3</v>
      </c>
      <c r="D3031" s="39">
        <v>3.4722222222222199E-3</v>
      </c>
      <c r="E3031">
        <v>0</v>
      </c>
      <c r="F3031" s="24">
        <v>0</v>
      </c>
      <c r="G3031">
        <v>0</v>
      </c>
    </row>
    <row r="3032" spans="1:7" x14ac:dyDescent="0.35">
      <c r="A3032">
        <v>230930</v>
      </c>
      <c r="B3032">
        <v>273</v>
      </c>
      <c r="C3032" s="39">
        <v>3.4722222222222199E-3</v>
      </c>
      <c r="D3032" s="39">
        <v>4.1666666666666597E-3</v>
      </c>
      <c r="E3032">
        <v>0</v>
      </c>
      <c r="F3032" s="24">
        <v>0</v>
      </c>
      <c r="G3032">
        <v>0</v>
      </c>
    </row>
    <row r="3033" spans="1:7" x14ac:dyDescent="0.35">
      <c r="A3033">
        <v>230930</v>
      </c>
      <c r="B3033">
        <v>273</v>
      </c>
      <c r="C3033" s="39">
        <v>4.1666666666666701E-3</v>
      </c>
      <c r="D3033" s="39">
        <v>4.8611111111111103E-3</v>
      </c>
      <c r="E3033">
        <v>8201722.0999999996</v>
      </c>
      <c r="F3033" s="24">
        <v>63.227812083227327</v>
      </c>
      <c r="G3033">
        <v>0</v>
      </c>
    </row>
    <row r="3034" spans="1:7" x14ac:dyDescent="0.35">
      <c r="A3034">
        <v>230930</v>
      </c>
      <c r="B3034">
        <v>273</v>
      </c>
      <c r="C3034" s="39">
        <v>4.8611111111111103E-3</v>
      </c>
      <c r="D3034" s="39">
        <v>5.5555555555555497E-3</v>
      </c>
      <c r="E3034">
        <v>0</v>
      </c>
      <c r="F3034" s="24">
        <v>0</v>
      </c>
      <c r="G3034">
        <v>0</v>
      </c>
    </row>
    <row r="3035" spans="1:7" x14ac:dyDescent="0.35">
      <c r="A3035">
        <v>230930</v>
      </c>
      <c r="B3035">
        <v>273</v>
      </c>
      <c r="C3035" s="39">
        <v>5.5555555555555601E-3</v>
      </c>
      <c r="D3035" s="39">
        <v>6.2500000000000003E-3</v>
      </c>
      <c r="E3035">
        <v>0</v>
      </c>
      <c r="F3035" s="24">
        <v>0</v>
      </c>
      <c r="G3035">
        <v>0</v>
      </c>
    </row>
    <row r="3036" spans="1:7" x14ac:dyDescent="0.35">
      <c r="A3036">
        <v>230930</v>
      </c>
      <c r="B3036">
        <v>273</v>
      </c>
      <c r="C3036" s="39">
        <v>6.2500000000000003E-3</v>
      </c>
      <c r="D3036" s="39">
        <v>6.9444444444444397E-3</v>
      </c>
      <c r="E3036">
        <v>0</v>
      </c>
      <c r="F3036" s="24">
        <v>0</v>
      </c>
      <c r="G3036">
        <v>0</v>
      </c>
    </row>
    <row r="3037" spans="1:7" x14ac:dyDescent="0.35">
      <c r="A3037">
        <v>230930</v>
      </c>
      <c r="B3037">
        <v>273</v>
      </c>
      <c r="C3037" s="39">
        <v>6.9444444444444397E-3</v>
      </c>
      <c r="D3037" s="39">
        <v>7.63888888888888E-3</v>
      </c>
      <c r="E3037">
        <v>0</v>
      </c>
      <c r="F3037" s="24">
        <v>0</v>
      </c>
      <c r="G3037">
        <v>0</v>
      </c>
    </row>
    <row r="3038" spans="1:7" x14ac:dyDescent="0.35">
      <c r="A3038">
        <v>230930</v>
      </c>
      <c r="B3038">
        <v>273</v>
      </c>
      <c r="C3038" s="39">
        <v>7.6388888888888904E-3</v>
      </c>
      <c r="D3038" s="39">
        <v>8.3333333333333297E-3</v>
      </c>
      <c r="E3038">
        <v>0</v>
      </c>
      <c r="F3038" s="24">
        <v>0</v>
      </c>
      <c r="G3038">
        <v>0</v>
      </c>
    </row>
    <row r="3039" spans="1:7" x14ac:dyDescent="0.35">
      <c r="A3039">
        <v>230930</v>
      </c>
      <c r="B3039">
        <v>273</v>
      </c>
      <c r="C3039" s="39">
        <v>8.3333333333333297E-3</v>
      </c>
      <c r="D3039" s="39">
        <v>9.02777777777777E-3</v>
      </c>
      <c r="E3039">
        <v>8201722.0999999996</v>
      </c>
      <c r="F3039" s="24">
        <v>63.227812083227327</v>
      </c>
      <c r="G3039">
        <v>0</v>
      </c>
    </row>
    <row r="3040" spans="1:7" x14ac:dyDescent="0.35">
      <c r="A3040">
        <v>230930</v>
      </c>
      <c r="B3040">
        <v>273</v>
      </c>
      <c r="C3040" s="39">
        <v>9.0277777777777804E-3</v>
      </c>
      <c r="D3040" s="39">
        <v>9.7222222222222206E-3</v>
      </c>
      <c r="E3040">
        <v>0</v>
      </c>
      <c r="F3040" s="24">
        <v>0</v>
      </c>
      <c r="G3040">
        <v>0</v>
      </c>
    </row>
    <row r="3041" spans="1:7" x14ac:dyDescent="0.35">
      <c r="A3041">
        <v>230930</v>
      </c>
      <c r="B3041">
        <v>273</v>
      </c>
      <c r="C3041" s="39">
        <v>9.7222222222222206E-3</v>
      </c>
      <c r="D3041" s="39">
        <v>1.0416666666666701E-2</v>
      </c>
      <c r="E3041">
        <v>0</v>
      </c>
      <c r="F3041" s="24">
        <v>0</v>
      </c>
      <c r="G3041">
        <v>0</v>
      </c>
    </row>
    <row r="3042" spans="1:7" x14ac:dyDescent="0.35">
      <c r="A3042">
        <v>230930</v>
      </c>
      <c r="B3042">
        <v>273</v>
      </c>
      <c r="C3042" s="39">
        <v>1.0416666666666701E-2</v>
      </c>
      <c r="D3042" s="39">
        <v>1.1111111111111099E-2</v>
      </c>
      <c r="E3042">
        <v>0</v>
      </c>
      <c r="F3042" s="24">
        <v>0</v>
      </c>
      <c r="G3042">
        <v>0</v>
      </c>
    </row>
    <row r="3043" spans="1:7" x14ac:dyDescent="0.35">
      <c r="A3043">
        <v>230930</v>
      </c>
      <c r="B3043">
        <v>273</v>
      </c>
      <c r="C3043" s="39">
        <v>1.1111111111111099E-2</v>
      </c>
      <c r="D3043" s="39">
        <v>1.18055555555555E-2</v>
      </c>
      <c r="E3043">
        <v>0</v>
      </c>
      <c r="F3043" s="24">
        <v>0</v>
      </c>
      <c r="G3043">
        <v>0</v>
      </c>
    </row>
    <row r="3044" spans="1:7" x14ac:dyDescent="0.35">
      <c r="A3044">
        <v>230930</v>
      </c>
      <c r="B3044">
        <v>273</v>
      </c>
      <c r="C3044" s="39">
        <v>1.18055555555556E-2</v>
      </c>
      <c r="D3044" s="39">
        <v>1.2500000000000001E-2</v>
      </c>
      <c r="E3044">
        <v>0</v>
      </c>
      <c r="F3044" s="24">
        <v>0</v>
      </c>
      <c r="G3044">
        <v>0</v>
      </c>
    </row>
    <row r="3045" spans="1:7" x14ac:dyDescent="0.35">
      <c r="A3045">
        <v>230930</v>
      </c>
      <c r="B3045">
        <v>273</v>
      </c>
      <c r="C3045" s="39">
        <v>1.2500000000000001E-2</v>
      </c>
      <c r="D3045" s="39">
        <v>1.3194444444444399E-2</v>
      </c>
      <c r="E3045">
        <v>8201722.0999999996</v>
      </c>
      <c r="F3045" s="24">
        <v>63.227812083227327</v>
      </c>
      <c r="G3045">
        <v>0</v>
      </c>
    </row>
    <row r="3046" spans="1:7" x14ac:dyDescent="0.35">
      <c r="A3046">
        <v>230930</v>
      </c>
      <c r="B3046">
        <v>273</v>
      </c>
      <c r="C3046" s="39">
        <v>1.3194444444444399E-2</v>
      </c>
      <c r="D3046" s="39">
        <v>1.38888888888888E-2</v>
      </c>
      <c r="E3046">
        <v>0</v>
      </c>
      <c r="F3046" s="24">
        <v>0</v>
      </c>
      <c r="G3046">
        <v>0</v>
      </c>
    </row>
    <row r="3047" spans="1:7" x14ac:dyDescent="0.35">
      <c r="A3047">
        <v>230930</v>
      </c>
      <c r="B3047">
        <v>273</v>
      </c>
      <c r="C3047" s="39">
        <v>1.38888888888889E-2</v>
      </c>
      <c r="D3047" s="39">
        <v>1.4583333333333301E-2</v>
      </c>
      <c r="E3047">
        <v>0</v>
      </c>
      <c r="F3047" s="24">
        <v>0</v>
      </c>
      <c r="G3047">
        <v>0</v>
      </c>
    </row>
    <row r="3048" spans="1:7" x14ac:dyDescent="0.35">
      <c r="A3048">
        <v>230930</v>
      </c>
      <c r="B3048">
        <v>273</v>
      </c>
      <c r="C3048" s="39">
        <v>1.4583333333333301E-2</v>
      </c>
      <c r="D3048" s="39">
        <v>1.5277777777777699E-2</v>
      </c>
      <c r="E3048">
        <v>0</v>
      </c>
      <c r="F3048" s="24">
        <v>0</v>
      </c>
      <c r="G3048">
        <v>0</v>
      </c>
    </row>
    <row r="3049" spans="1:7" x14ac:dyDescent="0.35">
      <c r="A3049">
        <v>230930</v>
      </c>
      <c r="B3049">
        <v>273</v>
      </c>
      <c r="C3049" s="39">
        <v>1.52777777777778E-2</v>
      </c>
      <c r="D3049" s="39">
        <v>1.59722222222222E-2</v>
      </c>
      <c r="E3049">
        <v>0</v>
      </c>
      <c r="F3049" s="24">
        <v>0</v>
      </c>
      <c r="G3049">
        <v>0</v>
      </c>
    </row>
    <row r="3050" spans="1:7" x14ac:dyDescent="0.35">
      <c r="A3050">
        <v>230930</v>
      </c>
      <c r="B3050">
        <v>273</v>
      </c>
      <c r="C3050" s="39">
        <v>1.59722222222222E-2</v>
      </c>
      <c r="D3050" s="39">
        <v>1.6666666666666601E-2</v>
      </c>
      <c r="E3050">
        <v>0</v>
      </c>
      <c r="F3050" s="24">
        <v>0</v>
      </c>
      <c r="G3050">
        <v>0</v>
      </c>
    </row>
    <row r="3051" spans="1:7" x14ac:dyDescent="0.35">
      <c r="A3051">
        <v>231001</v>
      </c>
      <c r="B3051">
        <v>275</v>
      </c>
      <c r="C3051" s="39">
        <v>0</v>
      </c>
      <c r="D3051" s="39">
        <v>6.9444444444444447E-4</v>
      </c>
      <c r="E3051">
        <v>8201722.0999999996</v>
      </c>
      <c r="F3051" s="24">
        <v>63.227812083227327</v>
      </c>
      <c r="G3051">
        <v>0</v>
      </c>
    </row>
    <row r="3052" spans="1:7" x14ac:dyDescent="0.35">
      <c r="A3052">
        <v>231001</v>
      </c>
      <c r="B3052">
        <v>275</v>
      </c>
      <c r="C3052" s="39">
        <v>6.9444444444444447E-4</v>
      </c>
      <c r="D3052" s="39">
        <v>1.3888888888888889E-3</v>
      </c>
      <c r="E3052">
        <v>0</v>
      </c>
      <c r="F3052" s="24">
        <v>0</v>
      </c>
      <c r="G3052">
        <v>0</v>
      </c>
    </row>
    <row r="3053" spans="1:7" x14ac:dyDescent="0.35">
      <c r="A3053">
        <v>231001</v>
      </c>
      <c r="B3053">
        <v>275</v>
      </c>
      <c r="C3053" s="39">
        <v>1.3888888888888889E-3</v>
      </c>
      <c r="D3053" s="39">
        <v>2.0833333333333333E-3</v>
      </c>
      <c r="E3053">
        <v>0</v>
      </c>
      <c r="F3053" s="24">
        <v>0</v>
      </c>
      <c r="G3053">
        <v>0</v>
      </c>
    </row>
    <row r="3054" spans="1:7" x14ac:dyDescent="0.35">
      <c r="A3054">
        <v>231001</v>
      </c>
      <c r="B3054">
        <v>275</v>
      </c>
      <c r="C3054" s="39">
        <v>2.0833333333333298E-3</v>
      </c>
      <c r="D3054" s="39">
        <v>2.7777777777777701E-3</v>
      </c>
      <c r="E3054">
        <v>0</v>
      </c>
      <c r="F3054" s="24">
        <v>0</v>
      </c>
      <c r="G3054">
        <v>0</v>
      </c>
    </row>
    <row r="3055" spans="1:7" x14ac:dyDescent="0.35">
      <c r="A3055">
        <v>231001</v>
      </c>
      <c r="B3055">
        <v>275</v>
      </c>
      <c r="C3055" s="39">
        <v>2.7777777777777801E-3</v>
      </c>
      <c r="D3055" s="39">
        <v>3.4722222222222199E-3</v>
      </c>
      <c r="E3055">
        <v>0</v>
      </c>
      <c r="F3055" s="24">
        <v>0</v>
      </c>
      <c r="G3055">
        <v>0</v>
      </c>
    </row>
    <row r="3056" spans="1:7" x14ac:dyDescent="0.35">
      <c r="A3056">
        <v>231001</v>
      </c>
      <c r="B3056">
        <v>275</v>
      </c>
      <c r="C3056" s="39">
        <v>3.4722222222222199E-3</v>
      </c>
      <c r="D3056" s="39">
        <v>4.1666666666666597E-3</v>
      </c>
      <c r="E3056">
        <v>0</v>
      </c>
      <c r="F3056" s="24">
        <v>0</v>
      </c>
      <c r="G3056">
        <v>0</v>
      </c>
    </row>
    <row r="3057" spans="1:7" x14ac:dyDescent="0.35">
      <c r="A3057">
        <v>231001</v>
      </c>
      <c r="B3057">
        <v>275</v>
      </c>
      <c r="C3057" s="39">
        <v>4.1666666666666701E-3</v>
      </c>
      <c r="D3057" s="39">
        <v>4.8611111111111103E-3</v>
      </c>
      <c r="E3057">
        <v>8201722.0999999996</v>
      </c>
      <c r="F3057" s="24">
        <v>63.227812083227327</v>
      </c>
      <c r="G3057">
        <v>0</v>
      </c>
    </row>
    <row r="3058" spans="1:7" x14ac:dyDescent="0.35">
      <c r="A3058">
        <v>231001</v>
      </c>
      <c r="B3058">
        <v>275</v>
      </c>
      <c r="C3058" s="39">
        <v>4.8611111111111103E-3</v>
      </c>
      <c r="D3058" s="39">
        <v>5.5555555555555497E-3</v>
      </c>
      <c r="E3058">
        <v>0</v>
      </c>
      <c r="F3058" s="24">
        <v>0</v>
      </c>
      <c r="G3058">
        <v>0</v>
      </c>
    </row>
    <row r="3059" spans="1:7" x14ac:dyDescent="0.35">
      <c r="A3059">
        <v>231001</v>
      </c>
      <c r="B3059">
        <v>275</v>
      </c>
      <c r="C3059" s="39">
        <v>5.5555555555555601E-3</v>
      </c>
      <c r="D3059" s="39">
        <v>6.2500000000000003E-3</v>
      </c>
      <c r="E3059">
        <v>0</v>
      </c>
      <c r="F3059" s="24">
        <v>0</v>
      </c>
      <c r="G3059">
        <v>0</v>
      </c>
    </row>
    <row r="3060" spans="1:7" x14ac:dyDescent="0.35">
      <c r="A3060">
        <v>231001</v>
      </c>
      <c r="B3060">
        <v>275</v>
      </c>
      <c r="C3060" s="39">
        <v>6.2500000000000003E-3</v>
      </c>
      <c r="D3060" s="39">
        <v>6.9444444444444397E-3</v>
      </c>
      <c r="E3060">
        <v>0</v>
      </c>
      <c r="F3060" s="24">
        <v>0</v>
      </c>
      <c r="G3060">
        <v>0</v>
      </c>
    </row>
    <row r="3061" spans="1:7" x14ac:dyDescent="0.35">
      <c r="A3061">
        <v>231001</v>
      </c>
      <c r="B3061">
        <v>275</v>
      </c>
      <c r="C3061" s="39">
        <v>6.9444444444444397E-3</v>
      </c>
      <c r="D3061" s="39">
        <v>7.63888888888888E-3</v>
      </c>
      <c r="E3061">
        <v>0</v>
      </c>
      <c r="F3061" s="24">
        <v>0</v>
      </c>
      <c r="G3061">
        <v>0</v>
      </c>
    </row>
    <row r="3062" spans="1:7" x14ac:dyDescent="0.35">
      <c r="A3062">
        <v>231001</v>
      </c>
      <c r="B3062">
        <v>275</v>
      </c>
      <c r="C3062" s="39">
        <v>7.6388888888888904E-3</v>
      </c>
      <c r="D3062" s="39">
        <v>8.3333333333333297E-3</v>
      </c>
      <c r="E3062">
        <v>0</v>
      </c>
      <c r="F3062" s="24">
        <v>0</v>
      </c>
      <c r="G3062">
        <v>0</v>
      </c>
    </row>
    <row r="3063" spans="1:7" x14ac:dyDescent="0.35">
      <c r="A3063">
        <v>231001</v>
      </c>
      <c r="B3063">
        <v>275</v>
      </c>
      <c r="C3063" s="39">
        <v>8.3333333333333297E-3</v>
      </c>
      <c r="D3063" s="39">
        <v>9.02777777777777E-3</v>
      </c>
      <c r="E3063">
        <v>8201722.0999999996</v>
      </c>
      <c r="F3063" s="24">
        <v>63.227812083227327</v>
      </c>
      <c r="G3063">
        <v>0</v>
      </c>
    </row>
    <row r="3064" spans="1:7" x14ac:dyDescent="0.35">
      <c r="A3064">
        <v>231001</v>
      </c>
      <c r="B3064">
        <v>275</v>
      </c>
      <c r="C3064" s="39">
        <v>9.0277777777777804E-3</v>
      </c>
      <c r="D3064" s="39">
        <v>9.7222222222222206E-3</v>
      </c>
      <c r="E3064">
        <v>0</v>
      </c>
      <c r="F3064" s="24">
        <v>0</v>
      </c>
      <c r="G3064">
        <v>0</v>
      </c>
    </row>
    <row r="3065" spans="1:7" x14ac:dyDescent="0.35">
      <c r="A3065">
        <v>231001</v>
      </c>
      <c r="B3065">
        <v>275</v>
      </c>
      <c r="C3065" s="39">
        <v>9.7222222222222206E-3</v>
      </c>
      <c r="D3065" s="39">
        <v>1.0416666666666701E-2</v>
      </c>
      <c r="E3065">
        <v>0</v>
      </c>
      <c r="F3065" s="24">
        <v>0</v>
      </c>
      <c r="G3065">
        <v>0</v>
      </c>
    </row>
    <row r="3066" spans="1:7" x14ac:dyDescent="0.35">
      <c r="A3066">
        <v>231001</v>
      </c>
      <c r="B3066">
        <v>275</v>
      </c>
      <c r="C3066" s="39">
        <v>1.0416666666666701E-2</v>
      </c>
      <c r="D3066" s="39">
        <v>1.1111111111111099E-2</v>
      </c>
      <c r="E3066">
        <v>0</v>
      </c>
      <c r="F3066" s="24">
        <v>0</v>
      </c>
      <c r="G3066">
        <v>0</v>
      </c>
    </row>
    <row r="3067" spans="1:7" x14ac:dyDescent="0.35">
      <c r="A3067">
        <v>231001</v>
      </c>
      <c r="B3067">
        <v>275</v>
      </c>
      <c r="C3067" s="39">
        <v>1.1111111111111099E-2</v>
      </c>
      <c r="D3067" s="39">
        <v>1.18055555555555E-2</v>
      </c>
      <c r="E3067">
        <v>0</v>
      </c>
      <c r="F3067" s="24">
        <v>0</v>
      </c>
      <c r="G3067">
        <v>0</v>
      </c>
    </row>
    <row r="3068" spans="1:7" x14ac:dyDescent="0.35">
      <c r="A3068">
        <v>231001</v>
      </c>
      <c r="B3068">
        <v>275</v>
      </c>
      <c r="C3068" s="39">
        <v>1.18055555555556E-2</v>
      </c>
      <c r="D3068" s="39">
        <v>1.2500000000000001E-2</v>
      </c>
      <c r="E3068">
        <v>0</v>
      </c>
      <c r="F3068" s="24">
        <v>0</v>
      </c>
      <c r="G3068">
        <v>0</v>
      </c>
    </row>
    <row r="3069" spans="1:7" x14ac:dyDescent="0.35">
      <c r="A3069">
        <v>231001</v>
      </c>
      <c r="B3069">
        <v>275</v>
      </c>
      <c r="C3069" s="39">
        <v>1.2500000000000001E-2</v>
      </c>
      <c r="D3069" s="39">
        <v>1.3194444444444399E-2</v>
      </c>
      <c r="E3069">
        <v>8201722.0999999996</v>
      </c>
      <c r="F3069" s="24">
        <v>63.227812083227327</v>
      </c>
      <c r="G3069">
        <v>0</v>
      </c>
    </row>
    <row r="3070" spans="1:7" x14ac:dyDescent="0.35">
      <c r="A3070">
        <v>231001</v>
      </c>
      <c r="B3070">
        <v>275</v>
      </c>
      <c r="C3070" s="39">
        <v>1.3194444444444399E-2</v>
      </c>
      <c r="D3070" s="39">
        <v>1.38888888888888E-2</v>
      </c>
      <c r="E3070">
        <v>0</v>
      </c>
      <c r="F3070" s="24">
        <v>0</v>
      </c>
      <c r="G3070">
        <v>0</v>
      </c>
    </row>
    <row r="3071" spans="1:7" x14ac:dyDescent="0.35">
      <c r="A3071">
        <v>231001</v>
      </c>
      <c r="B3071">
        <v>275</v>
      </c>
      <c r="C3071" s="39">
        <v>1.38888888888889E-2</v>
      </c>
      <c r="D3071" s="39">
        <v>1.4583333333333301E-2</v>
      </c>
      <c r="E3071">
        <v>0</v>
      </c>
      <c r="F3071" s="24">
        <v>0</v>
      </c>
      <c r="G3071">
        <v>0</v>
      </c>
    </row>
    <row r="3072" spans="1:7" x14ac:dyDescent="0.35">
      <c r="A3072">
        <v>231001</v>
      </c>
      <c r="B3072">
        <v>275</v>
      </c>
      <c r="C3072" s="39">
        <v>1.4583333333333301E-2</v>
      </c>
      <c r="D3072" s="39">
        <v>1.5277777777777699E-2</v>
      </c>
      <c r="E3072">
        <v>0</v>
      </c>
      <c r="F3072" s="24">
        <v>0</v>
      </c>
      <c r="G3072">
        <v>0</v>
      </c>
    </row>
    <row r="3073" spans="1:7" x14ac:dyDescent="0.35">
      <c r="A3073">
        <v>231001</v>
      </c>
      <c r="B3073">
        <v>275</v>
      </c>
      <c r="C3073" s="39">
        <v>1.52777777777778E-2</v>
      </c>
      <c r="D3073" s="39">
        <v>1.59722222222222E-2</v>
      </c>
      <c r="E3073">
        <v>0</v>
      </c>
      <c r="F3073" s="24">
        <v>0</v>
      </c>
      <c r="G3073">
        <v>0</v>
      </c>
    </row>
    <row r="3074" spans="1:7" x14ac:dyDescent="0.35">
      <c r="A3074">
        <v>231001</v>
      </c>
      <c r="B3074">
        <v>275</v>
      </c>
      <c r="C3074" s="39">
        <v>1.59722222222222E-2</v>
      </c>
      <c r="D3074" s="39">
        <v>1.6666666666666601E-2</v>
      </c>
      <c r="E3074">
        <v>0</v>
      </c>
      <c r="F3074" s="24">
        <v>0</v>
      </c>
      <c r="G3074">
        <v>0</v>
      </c>
    </row>
    <row r="3075" spans="1:7" x14ac:dyDescent="0.35">
      <c r="A3075">
        <v>231002</v>
      </c>
      <c r="B3075">
        <v>276</v>
      </c>
      <c r="C3075" s="39">
        <v>0</v>
      </c>
      <c r="D3075" s="39">
        <v>6.9444444444444447E-4</v>
      </c>
      <c r="E3075">
        <v>8201722.0999999996</v>
      </c>
      <c r="F3075" s="24">
        <v>63.227812083227327</v>
      </c>
      <c r="G3075">
        <v>0</v>
      </c>
    </row>
    <row r="3076" spans="1:7" x14ac:dyDescent="0.35">
      <c r="A3076">
        <v>231002</v>
      </c>
      <c r="B3076">
        <v>276</v>
      </c>
      <c r="C3076" s="39">
        <v>6.9444444444444447E-4</v>
      </c>
      <c r="D3076" s="39">
        <v>1.3888888888888889E-3</v>
      </c>
      <c r="E3076">
        <v>0</v>
      </c>
      <c r="F3076" s="24">
        <v>0</v>
      </c>
      <c r="G3076">
        <v>0</v>
      </c>
    </row>
    <row r="3077" spans="1:7" x14ac:dyDescent="0.35">
      <c r="A3077">
        <v>231002</v>
      </c>
      <c r="B3077">
        <v>276</v>
      </c>
      <c r="C3077" s="39">
        <v>1.3888888888888889E-3</v>
      </c>
      <c r="D3077" s="39">
        <v>2.0833333333333333E-3</v>
      </c>
      <c r="E3077">
        <v>0</v>
      </c>
      <c r="F3077" s="24">
        <v>0</v>
      </c>
      <c r="G3077">
        <v>0</v>
      </c>
    </row>
    <row r="3078" spans="1:7" x14ac:dyDescent="0.35">
      <c r="A3078">
        <v>231002</v>
      </c>
      <c r="B3078">
        <v>276</v>
      </c>
      <c r="C3078" s="39">
        <v>2.0833333333333298E-3</v>
      </c>
      <c r="D3078" s="39">
        <v>2.7777777777777701E-3</v>
      </c>
      <c r="E3078">
        <v>0</v>
      </c>
      <c r="F3078" s="24">
        <v>0</v>
      </c>
      <c r="G3078">
        <v>0</v>
      </c>
    </row>
    <row r="3079" spans="1:7" x14ac:dyDescent="0.35">
      <c r="A3079">
        <v>231002</v>
      </c>
      <c r="B3079">
        <v>276</v>
      </c>
      <c r="C3079" s="39">
        <v>2.7777777777777801E-3</v>
      </c>
      <c r="D3079" s="39">
        <v>3.4722222222222199E-3</v>
      </c>
      <c r="E3079">
        <v>0</v>
      </c>
      <c r="F3079" s="24">
        <v>0</v>
      </c>
      <c r="G3079">
        <v>0</v>
      </c>
    </row>
    <row r="3080" spans="1:7" x14ac:dyDescent="0.35">
      <c r="A3080">
        <v>231002</v>
      </c>
      <c r="B3080">
        <v>276</v>
      </c>
      <c r="C3080" s="39">
        <v>3.4722222222222199E-3</v>
      </c>
      <c r="D3080" s="39">
        <v>4.1666666666666597E-3</v>
      </c>
      <c r="E3080">
        <v>0</v>
      </c>
      <c r="F3080" s="24">
        <v>0</v>
      </c>
      <c r="G3080">
        <v>0</v>
      </c>
    </row>
    <row r="3081" spans="1:7" x14ac:dyDescent="0.35">
      <c r="A3081">
        <v>231002</v>
      </c>
      <c r="B3081">
        <v>276</v>
      </c>
      <c r="C3081" s="39">
        <v>4.1666666666666701E-3</v>
      </c>
      <c r="D3081" s="39">
        <v>4.8611111111111103E-3</v>
      </c>
      <c r="E3081">
        <v>8201722.0999999996</v>
      </c>
      <c r="F3081" s="24">
        <v>63.227812083227327</v>
      </c>
      <c r="G3081">
        <v>0</v>
      </c>
    </row>
    <row r="3082" spans="1:7" x14ac:dyDescent="0.35">
      <c r="A3082">
        <v>231002</v>
      </c>
      <c r="B3082">
        <v>276</v>
      </c>
      <c r="C3082" s="39">
        <v>4.8611111111111103E-3</v>
      </c>
      <c r="D3082" s="39">
        <v>5.5555555555555497E-3</v>
      </c>
      <c r="E3082">
        <v>0</v>
      </c>
      <c r="F3082" s="24">
        <v>0</v>
      </c>
      <c r="G3082">
        <v>0</v>
      </c>
    </row>
    <row r="3083" spans="1:7" x14ac:dyDescent="0.35">
      <c r="A3083">
        <v>231002</v>
      </c>
      <c r="B3083">
        <v>276</v>
      </c>
      <c r="C3083" s="39">
        <v>5.5555555555555601E-3</v>
      </c>
      <c r="D3083" s="39">
        <v>6.2500000000000003E-3</v>
      </c>
      <c r="E3083">
        <v>0</v>
      </c>
      <c r="F3083" s="24">
        <v>0</v>
      </c>
      <c r="G3083">
        <v>0</v>
      </c>
    </row>
    <row r="3084" spans="1:7" x14ac:dyDescent="0.35">
      <c r="A3084">
        <v>231002</v>
      </c>
      <c r="B3084">
        <v>276</v>
      </c>
      <c r="C3084" s="39">
        <v>6.2500000000000003E-3</v>
      </c>
      <c r="D3084" s="39">
        <v>6.9444444444444397E-3</v>
      </c>
      <c r="E3084">
        <v>0</v>
      </c>
      <c r="F3084" s="24">
        <v>0</v>
      </c>
      <c r="G3084">
        <v>0</v>
      </c>
    </row>
    <row r="3085" spans="1:7" x14ac:dyDescent="0.35">
      <c r="A3085">
        <v>231002</v>
      </c>
      <c r="B3085">
        <v>276</v>
      </c>
      <c r="C3085" s="39">
        <v>6.9444444444444397E-3</v>
      </c>
      <c r="D3085" s="39">
        <v>7.63888888888888E-3</v>
      </c>
      <c r="E3085">
        <v>0</v>
      </c>
      <c r="F3085" s="24">
        <v>0</v>
      </c>
      <c r="G3085">
        <v>0.125</v>
      </c>
    </row>
    <row r="3086" spans="1:7" x14ac:dyDescent="0.35">
      <c r="A3086">
        <v>231002</v>
      </c>
      <c r="B3086">
        <v>276</v>
      </c>
      <c r="C3086" s="39">
        <v>7.6388888888888904E-3</v>
      </c>
      <c r="D3086" s="39">
        <v>8.3333333333333297E-3</v>
      </c>
      <c r="E3086">
        <v>0</v>
      </c>
      <c r="F3086" s="24">
        <v>0</v>
      </c>
      <c r="G3086">
        <v>0.125</v>
      </c>
    </row>
    <row r="3087" spans="1:7" x14ac:dyDescent="0.35">
      <c r="A3087">
        <v>231002</v>
      </c>
      <c r="B3087">
        <v>276</v>
      </c>
      <c r="C3087" s="39">
        <v>8.3333333333333297E-3</v>
      </c>
      <c r="D3087" s="39">
        <v>9.02777777777777E-3</v>
      </c>
      <c r="E3087">
        <v>8201722.0999999996</v>
      </c>
      <c r="F3087" s="24">
        <v>63.227812083227327</v>
      </c>
      <c r="G3087">
        <v>0.25</v>
      </c>
    </row>
    <row r="3088" spans="1:7" x14ac:dyDescent="0.35">
      <c r="A3088">
        <v>231002</v>
      </c>
      <c r="B3088">
        <v>276</v>
      </c>
      <c r="C3088" s="39">
        <v>9.0277777777777804E-3</v>
      </c>
      <c r="D3088" s="39">
        <v>9.7222222222222206E-3</v>
      </c>
      <c r="E3088">
        <v>0</v>
      </c>
      <c r="F3088" s="24">
        <v>0</v>
      </c>
      <c r="G3088">
        <v>0.125</v>
      </c>
    </row>
    <row r="3089" spans="1:7" x14ac:dyDescent="0.35">
      <c r="A3089">
        <v>231002</v>
      </c>
      <c r="B3089">
        <v>276</v>
      </c>
      <c r="C3089" s="39">
        <v>9.7222222222222206E-3</v>
      </c>
      <c r="D3089" s="39">
        <v>1.0416666666666701E-2</v>
      </c>
      <c r="E3089">
        <v>0</v>
      </c>
      <c r="F3089" s="24">
        <v>0</v>
      </c>
      <c r="G3089">
        <v>0.125</v>
      </c>
    </row>
    <row r="3090" spans="1:7" x14ac:dyDescent="0.35">
      <c r="A3090">
        <v>231002</v>
      </c>
      <c r="B3090">
        <v>276</v>
      </c>
      <c r="C3090" s="39">
        <v>1.0416666666666701E-2</v>
      </c>
      <c r="D3090" s="39">
        <v>1.1111111111111099E-2</v>
      </c>
      <c r="E3090">
        <v>0</v>
      </c>
      <c r="F3090" s="24">
        <v>0</v>
      </c>
      <c r="G3090">
        <v>0</v>
      </c>
    </row>
    <row r="3091" spans="1:7" x14ac:dyDescent="0.35">
      <c r="A3091">
        <v>231002</v>
      </c>
      <c r="B3091">
        <v>276</v>
      </c>
      <c r="C3091" s="39">
        <v>1.1111111111111099E-2</v>
      </c>
      <c r="D3091" s="39">
        <v>1.18055555555555E-2</v>
      </c>
      <c r="E3091">
        <v>0</v>
      </c>
      <c r="F3091" s="24">
        <v>0</v>
      </c>
      <c r="G3091">
        <v>0.125</v>
      </c>
    </row>
    <row r="3092" spans="1:7" x14ac:dyDescent="0.35">
      <c r="A3092">
        <v>231002</v>
      </c>
      <c r="B3092">
        <v>276</v>
      </c>
      <c r="C3092" s="39">
        <v>1.18055555555556E-2</v>
      </c>
      <c r="D3092" s="39">
        <v>1.2500000000000001E-2</v>
      </c>
      <c r="E3092">
        <v>0</v>
      </c>
      <c r="F3092" s="24">
        <v>0</v>
      </c>
      <c r="G3092">
        <v>0</v>
      </c>
    </row>
    <row r="3093" spans="1:7" x14ac:dyDescent="0.35">
      <c r="A3093">
        <v>231002</v>
      </c>
      <c r="B3093">
        <v>276</v>
      </c>
      <c r="C3093" s="39">
        <v>1.2500000000000001E-2</v>
      </c>
      <c r="D3093" s="39">
        <v>1.3194444444444399E-2</v>
      </c>
      <c r="E3093">
        <v>8201722.0999999996</v>
      </c>
      <c r="F3093" s="24">
        <v>63.227812083227327</v>
      </c>
      <c r="G3093">
        <v>0</v>
      </c>
    </row>
    <row r="3094" spans="1:7" x14ac:dyDescent="0.35">
      <c r="A3094">
        <v>231002</v>
      </c>
      <c r="B3094">
        <v>276</v>
      </c>
      <c r="C3094" s="39">
        <v>1.3194444444444399E-2</v>
      </c>
      <c r="D3094" s="39">
        <v>1.38888888888888E-2</v>
      </c>
      <c r="E3094">
        <v>0</v>
      </c>
      <c r="F3094" s="24">
        <v>0</v>
      </c>
      <c r="G3094">
        <v>0</v>
      </c>
    </row>
    <row r="3095" spans="1:7" x14ac:dyDescent="0.35">
      <c r="A3095">
        <v>231002</v>
      </c>
      <c r="B3095">
        <v>276</v>
      </c>
      <c r="C3095" s="39">
        <v>1.38888888888889E-2</v>
      </c>
      <c r="D3095" s="39">
        <v>1.4583333333333301E-2</v>
      </c>
      <c r="E3095">
        <v>0</v>
      </c>
      <c r="F3095" s="24">
        <v>0</v>
      </c>
      <c r="G3095">
        <v>0</v>
      </c>
    </row>
    <row r="3096" spans="1:7" x14ac:dyDescent="0.35">
      <c r="A3096">
        <v>231002</v>
      </c>
      <c r="B3096">
        <v>276</v>
      </c>
      <c r="C3096" s="39">
        <v>1.4583333333333301E-2</v>
      </c>
      <c r="D3096" s="39">
        <v>1.5277777777777699E-2</v>
      </c>
      <c r="E3096">
        <v>0</v>
      </c>
      <c r="F3096" s="24">
        <v>0</v>
      </c>
      <c r="G3096">
        <v>0</v>
      </c>
    </row>
    <row r="3097" spans="1:7" x14ac:dyDescent="0.35">
      <c r="A3097">
        <v>231002</v>
      </c>
      <c r="B3097">
        <v>276</v>
      </c>
      <c r="C3097" s="39">
        <v>1.52777777777778E-2</v>
      </c>
      <c r="D3097" s="39">
        <v>1.59722222222222E-2</v>
      </c>
      <c r="E3097">
        <v>0</v>
      </c>
      <c r="F3097" s="24">
        <v>0</v>
      </c>
      <c r="G3097">
        <v>0</v>
      </c>
    </row>
    <row r="3098" spans="1:7" x14ac:dyDescent="0.35">
      <c r="A3098">
        <v>231002</v>
      </c>
      <c r="B3098">
        <v>276</v>
      </c>
      <c r="C3098" s="39">
        <v>1.59722222222222E-2</v>
      </c>
      <c r="D3098" s="39">
        <v>1.6666666666666601E-2</v>
      </c>
      <c r="E3098">
        <v>0</v>
      </c>
      <c r="F3098" s="24">
        <v>0</v>
      </c>
      <c r="G3098">
        <v>0</v>
      </c>
    </row>
    <row r="3099" spans="1:7" x14ac:dyDescent="0.35">
      <c r="A3099">
        <v>231003</v>
      </c>
      <c r="B3099">
        <v>277</v>
      </c>
      <c r="C3099" s="39">
        <v>0</v>
      </c>
      <c r="D3099" s="39">
        <v>6.9444444444444447E-4</v>
      </c>
      <c r="E3099">
        <v>8201722.0999999996</v>
      </c>
      <c r="F3099" s="24">
        <v>63.227812083227327</v>
      </c>
      <c r="G3099">
        <v>0</v>
      </c>
    </row>
    <row r="3100" spans="1:7" x14ac:dyDescent="0.35">
      <c r="A3100">
        <v>231003</v>
      </c>
      <c r="B3100">
        <v>277</v>
      </c>
      <c r="C3100" s="39">
        <v>6.9444444444444447E-4</v>
      </c>
      <c r="D3100" s="39">
        <v>1.3888888888888889E-3</v>
      </c>
      <c r="E3100">
        <v>0</v>
      </c>
      <c r="F3100" s="24">
        <v>0</v>
      </c>
      <c r="G3100">
        <v>0</v>
      </c>
    </row>
    <row r="3101" spans="1:7" x14ac:dyDescent="0.35">
      <c r="A3101">
        <v>231003</v>
      </c>
      <c r="B3101">
        <v>277</v>
      </c>
      <c r="C3101" s="39">
        <v>1.3888888888888889E-3</v>
      </c>
      <c r="D3101" s="39">
        <v>2.0833333333333333E-3</v>
      </c>
      <c r="E3101">
        <v>0</v>
      </c>
      <c r="F3101" s="24">
        <v>0</v>
      </c>
      <c r="G3101">
        <v>0</v>
      </c>
    </row>
    <row r="3102" spans="1:7" x14ac:dyDescent="0.35">
      <c r="A3102">
        <v>231003</v>
      </c>
      <c r="B3102">
        <v>277</v>
      </c>
      <c r="C3102" s="39">
        <v>2.0833333333333298E-3</v>
      </c>
      <c r="D3102" s="39">
        <v>2.7777777777777701E-3</v>
      </c>
      <c r="E3102">
        <v>0</v>
      </c>
      <c r="F3102" s="24">
        <v>0</v>
      </c>
      <c r="G3102">
        <v>0.125</v>
      </c>
    </row>
    <row r="3103" spans="1:7" x14ac:dyDescent="0.35">
      <c r="A3103">
        <v>231003</v>
      </c>
      <c r="B3103">
        <v>277</v>
      </c>
      <c r="C3103" s="39">
        <v>2.7777777777777801E-3</v>
      </c>
      <c r="D3103" s="39">
        <v>3.4722222222222199E-3</v>
      </c>
      <c r="E3103">
        <v>0</v>
      </c>
      <c r="F3103" s="24">
        <v>0</v>
      </c>
      <c r="G3103">
        <v>0.125</v>
      </c>
    </row>
    <row r="3104" spans="1:7" x14ac:dyDescent="0.35">
      <c r="A3104">
        <v>231003</v>
      </c>
      <c r="B3104">
        <v>277</v>
      </c>
      <c r="C3104" s="39">
        <v>3.4722222222222199E-3</v>
      </c>
      <c r="D3104" s="39">
        <v>4.1666666666666597E-3</v>
      </c>
      <c r="E3104">
        <v>0</v>
      </c>
      <c r="F3104" s="24">
        <v>0</v>
      </c>
      <c r="G3104">
        <v>0.125</v>
      </c>
    </row>
    <row r="3105" spans="1:7" x14ac:dyDescent="0.35">
      <c r="A3105">
        <v>231003</v>
      </c>
      <c r="B3105">
        <v>277</v>
      </c>
      <c r="C3105" s="39">
        <v>4.1666666666666701E-3</v>
      </c>
      <c r="D3105" s="39">
        <v>4.8611111111111103E-3</v>
      </c>
      <c r="E3105">
        <v>8201722.0999999996</v>
      </c>
      <c r="F3105" s="24">
        <v>63.227812083227327</v>
      </c>
      <c r="G3105">
        <v>0.125</v>
      </c>
    </row>
    <row r="3106" spans="1:7" x14ac:dyDescent="0.35">
      <c r="A3106">
        <v>231003</v>
      </c>
      <c r="B3106">
        <v>277</v>
      </c>
      <c r="C3106" s="39">
        <v>4.8611111111111103E-3</v>
      </c>
      <c r="D3106" s="39">
        <v>5.5555555555555497E-3</v>
      </c>
      <c r="E3106">
        <v>0</v>
      </c>
      <c r="F3106" s="24">
        <v>0</v>
      </c>
      <c r="G3106">
        <v>0</v>
      </c>
    </row>
    <row r="3107" spans="1:7" x14ac:dyDescent="0.35">
      <c r="A3107">
        <v>231003</v>
      </c>
      <c r="B3107">
        <v>277</v>
      </c>
      <c r="C3107" s="39">
        <v>5.5555555555555601E-3</v>
      </c>
      <c r="D3107" s="39">
        <v>6.2500000000000003E-3</v>
      </c>
      <c r="E3107">
        <v>0</v>
      </c>
      <c r="F3107" s="24">
        <v>0</v>
      </c>
      <c r="G3107">
        <v>0.125</v>
      </c>
    </row>
    <row r="3108" spans="1:7" x14ac:dyDescent="0.35">
      <c r="A3108">
        <v>231003</v>
      </c>
      <c r="B3108">
        <v>277</v>
      </c>
      <c r="C3108" s="39">
        <v>6.2500000000000003E-3</v>
      </c>
      <c r="D3108" s="39">
        <v>6.9444444444444397E-3</v>
      </c>
      <c r="E3108">
        <v>0</v>
      </c>
      <c r="F3108" s="24">
        <v>0</v>
      </c>
      <c r="G3108">
        <v>0.125</v>
      </c>
    </row>
    <row r="3109" spans="1:7" x14ac:dyDescent="0.35">
      <c r="A3109">
        <v>231003</v>
      </c>
      <c r="B3109">
        <v>277</v>
      </c>
      <c r="C3109" s="39">
        <v>6.9444444444444397E-3</v>
      </c>
      <c r="D3109" s="39">
        <v>7.63888888888888E-3</v>
      </c>
      <c r="E3109">
        <v>0</v>
      </c>
      <c r="F3109" s="24">
        <v>0</v>
      </c>
      <c r="G3109">
        <v>0</v>
      </c>
    </row>
    <row r="3110" spans="1:7" x14ac:dyDescent="0.35">
      <c r="A3110">
        <v>231003</v>
      </c>
      <c r="B3110">
        <v>277</v>
      </c>
      <c r="C3110" s="39">
        <v>7.6388888888888904E-3</v>
      </c>
      <c r="D3110" s="39">
        <v>8.3333333333333297E-3</v>
      </c>
      <c r="E3110">
        <v>0</v>
      </c>
      <c r="F3110" s="24">
        <v>0</v>
      </c>
      <c r="G3110">
        <v>0</v>
      </c>
    </row>
    <row r="3111" spans="1:7" x14ac:dyDescent="0.35">
      <c r="A3111">
        <v>231003</v>
      </c>
      <c r="B3111">
        <v>277</v>
      </c>
      <c r="C3111" s="39">
        <v>8.3333333333333297E-3</v>
      </c>
      <c r="D3111" s="39">
        <v>9.02777777777777E-3</v>
      </c>
      <c r="E3111">
        <v>8201722.0999999996</v>
      </c>
      <c r="F3111" s="24">
        <v>63.227812083227327</v>
      </c>
      <c r="G3111">
        <v>0.125</v>
      </c>
    </row>
    <row r="3112" spans="1:7" x14ac:dyDescent="0.35">
      <c r="A3112">
        <v>231003</v>
      </c>
      <c r="B3112">
        <v>277</v>
      </c>
      <c r="C3112" s="39">
        <v>9.0277777777777804E-3</v>
      </c>
      <c r="D3112" s="39">
        <v>9.7222222222222206E-3</v>
      </c>
      <c r="E3112">
        <v>0</v>
      </c>
      <c r="F3112" s="24">
        <v>0</v>
      </c>
      <c r="G3112">
        <v>0</v>
      </c>
    </row>
    <row r="3113" spans="1:7" x14ac:dyDescent="0.35">
      <c r="A3113">
        <v>231003</v>
      </c>
      <c r="B3113">
        <v>277</v>
      </c>
      <c r="C3113" s="39">
        <v>9.7222222222222206E-3</v>
      </c>
      <c r="D3113" s="39">
        <v>1.0416666666666701E-2</v>
      </c>
      <c r="E3113">
        <v>0</v>
      </c>
      <c r="F3113" s="24">
        <v>0</v>
      </c>
      <c r="G3113">
        <v>0.125</v>
      </c>
    </row>
    <row r="3114" spans="1:7" x14ac:dyDescent="0.35">
      <c r="A3114">
        <v>231003</v>
      </c>
      <c r="B3114">
        <v>277</v>
      </c>
      <c r="C3114" s="39">
        <v>1.0416666666666701E-2</v>
      </c>
      <c r="D3114" s="39">
        <v>1.1111111111111099E-2</v>
      </c>
      <c r="E3114">
        <v>0</v>
      </c>
      <c r="F3114" s="24">
        <v>0</v>
      </c>
      <c r="G3114">
        <v>0</v>
      </c>
    </row>
    <row r="3115" spans="1:7" x14ac:dyDescent="0.35">
      <c r="A3115">
        <v>231003</v>
      </c>
      <c r="B3115">
        <v>277</v>
      </c>
      <c r="C3115" s="39">
        <v>1.1111111111111099E-2</v>
      </c>
      <c r="D3115" s="39">
        <v>1.18055555555555E-2</v>
      </c>
      <c r="E3115">
        <v>0</v>
      </c>
      <c r="F3115" s="24">
        <v>0</v>
      </c>
      <c r="G3115">
        <v>0.125</v>
      </c>
    </row>
    <row r="3116" spans="1:7" x14ac:dyDescent="0.35">
      <c r="A3116">
        <v>231003</v>
      </c>
      <c r="B3116">
        <v>277</v>
      </c>
      <c r="C3116" s="39">
        <v>1.18055555555556E-2</v>
      </c>
      <c r="D3116" s="39">
        <v>1.2500000000000001E-2</v>
      </c>
      <c r="E3116">
        <v>0</v>
      </c>
      <c r="F3116" s="24">
        <v>0</v>
      </c>
      <c r="G3116">
        <v>0</v>
      </c>
    </row>
    <row r="3117" spans="1:7" x14ac:dyDescent="0.35">
      <c r="A3117">
        <v>231003</v>
      </c>
      <c r="B3117">
        <v>277</v>
      </c>
      <c r="C3117" s="39">
        <v>1.2500000000000001E-2</v>
      </c>
      <c r="D3117" s="39">
        <v>1.3194444444444399E-2</v>
      </c>
      <c r="E3117">
        <v>8201722.0999999996</v>
      </c>
      <c r="F3117" s="24">
        <v>63.227812083227327</v>
      </c>
      <c r="G3117">
        <v>0</v>
      </c>
    </row>
    <row r="3118" spans="1:7" x14ac:dyDescent="0.35">
      <c r="A3118">
        <v>231003</v>
      </c>
      <c r="B3118">
        <v>277</v>
      </c>
      <c r="C3118" s="39">
        <v>1.3194444444444399E-2</v>
      </c>
      <c r="D3118" s="39">
        <v>1.38888888888888E-2</v>
      </c>
      <c r="E3118">
        <v>0</v>
      </c>
      <c r="F3118" s="24">
        <v>0</v>
      </c>
      <c r="G3118">
        <v>0.125</v>
      </c>
    </row>
    <row r="3119" spans="1:7" x14ac:dyDescent="0.35">
      <c r="A3119">
        <v>231003</v>
      </c>
      <c r="B3119">
        <v>277</v>
      </c>
      <c r="C3119" s="39">
        <v>1.38888888888889E-2</v>
      </c>
      <c r="D3119" s="39">
        <v>1.4583333333333301E-2</v>
      </c>
      <c r="E3119">
        <v>0</v>
      </c>
      <c r="F3119" s="24">
        <v>0</v>
      </c>
      <c r="G3119">
        <v>0</v>
      </c>
    </row>
    <row r="3120" spans="1:7" x14ac:dyDescent="0.35">
      <c r="A3120">
        <v>231003</v>
      </c>
      <c r="B3120">
        <v>277</v>
      </c>
      <c r="C3120" s="39">
        <v>1.4583333333333301E-2</v>
      </c>
      <c r="D3120" s="39">
        <v>1.5277777777777699E-2</v>
      </c>
      <c r="E3120">
        <v>0</v>
      </c>
      <c r="F3120" s="24">
        <v>0</v>
      </c>
      <c r="G3120">
        <v>0</v>
      </c>
    </row>
    <row r="3121" spans="1:7" x14ac:dyDescent="0.35">
      <c r="A3121">
        <v>231003</v>
      </c>
      <c r="B3121">
        <v>277</v>
      </c>
      <c r="C3121" s="39">
        <v>1.52777777777778E-2</v>
      </c>
      <c r="D3121" s="39">
        <v>1.59722222222222E-2</v>
      </c>
      <c r="E3121">
        <v>0</v>
      </c>
      <c r="F3121" s="24">
        <v>0</v>
      </c>
      <c r="G3121">
        <v>0</v>
      </c>
    </row>
    <row r="3122" spans="1:7" x14ac:dyDescent="0.35">
      <c r="A3122">
        <v>231003</v>
      </c>
      <c r="B3122">
        <v>277</v>
      </c>
      <c r="C3122" s="39">
        <v>1.59722222222222E-2</v>
      </c>
      <c r="D3122" s="39">
        <v>1.6666666666666601E-2</v>
      </c>
      <c r="E3122">
        <v>0</v>
      </c>
      <c r="F3122" s="24">
        <v>0</v>
      </c>
      <c r="G3122">
        <v>0.125</v>
      </c>
    </row>
    <row r="3123" spans="1:7" x14ac:dyDescent="0.35">
      <c r="A3123">
        <v>231004</v>
      </c>
      <c r="B3123">
        <v>278</v>
      </c>
      <c r="C3123" s="39">
        <v>0</v>
      </c>
      <c r="D3123" s="39">
        <v>6.9444444444444447E-4</v>
      </c>
      <c r="E3123">
        <v>8201722.0999999996</v>
      </c>
      <c r="F3123" s="24">
        <v>63.227812083227327</v>
      </c>
      <c r="G3123">
        <v>0.125</v>
      </c>
    </row>
    <row r="3124" spans="1:7" x14ac:dyDescent="0.35">
      <c r="A3124">
        <v>231004</v>
      </c>
      <c r="B3124">
        <v>278</v>
      </c>
      <c r="C3124" s="39">
        <v>6.9444444444444447E-4</v>
      </c>
      <c r="D3124" s="39">
        <v>1.3888888888888889E-3</v>
      </c>
      <c r="E3124">
        <v>0</v>
      </c>
      <c r="F3124" s="24">
        <v>0</v>
      </c>
      <c r="G3124">
        <v>0.25</v>
      </c>
    </row>
    <row r="3125" spans="1:7" x14ac:dyDescent="0.35">
      <c r="A3125">
        <v>231004</v>
      </c>
      <c r="B3125">
        <v>278</v>
      </c>
      <c r="C3125" s="39">
        <v>1.3888888888888889E-3</v>
      </c>
      <c r="D3125" s="39">
        <v>2.0833333333333333E-3</v>
      </c>
      <c r="E3125">
        <v>0</v>
      </c>
      <c r="F3125" s="24">
        <v>0</v>
      </c>
      <c r="G3125">
        <v>0.125</v>
      </c>
    </row>
    <row r="3126" spans="1:7" x14ac:dyDescent="0.35">
      <c r="A3126">
        <v>231004</v>
      </c>
      <c r="B3126">
        <v>278</v>
      </c>
      <c r="C3126" s="39">
        <v>2.0833333333333298E-3</v>
      </c>
      <c r="D3126" s="39">
        <v>2.7777777777777701E-3</v>
      </c>
      <c r="E3126">
        <v>0</v>
      </c>
      <c r="F3126" s="24">
        <v>0</v>
      </c>
      <c r="G3126">
        <v>0.125</v>
      </c>
    </row>
    <row r="3127" spans="1:7" x14ac:dyDescent="0.35">
      <c r="A3127">
        <v>231004</v>
      </c>
      <c r="B3127">
        <v>278</v>
      </c>
      <c r="C3127" s="39">
        <v>2.7777777777777801E-3</v>
      </c>
      <c r="D3127" s="39">
        <v>3.4722222222222199E-3</v>
      </c>
      <c r="E3127">
        <v>0</v>
      </c>
      <c r="F3127" s="24">
        <v>0</v>
      </c>
      <c r="G3127">
        <v>0.25</v>
      </c>
    </row>
    <row r="3128" spans="1:7" x14ac:dyDescent="0.35">
      <c r="A3128">
        <v>231004</v>
      </c>
      <c r="B3128">
        <v>278</v>
      </c>
      <c r="C3128" s="39">
        <v>3.4722222222222199E-3</v>
      </c>
      <c r="D3128" s="39">
        <v>4.1666666666666597E-3</v>
      </c>
      <c r="E3128">
        <v>0</v>
      </c>
      <c r="F3128" s="24">
        <v>0</v>
      </c>
      <c r="G3128">
        <v>0.125</v>
      </c>
    </row>
    <row r="3129" spans="1:7" x14ac:dyDescent="0.35">
      <c r="A3129">
        <v>231004</v>
      </c>
      <c r="B3129">
        <v>278</v>
      </c>
      <c r="C3129" s="39">
        <v>4.1666666666666701E-3</v>
      </c>
      <c r="D3129" s="39">
        <v>4.8611111111111103E-3</v>
      </c>
      <c r="E3129">
        <v>8201722.0999999996</v>
      </c>
      <c r="F3129" s="24">
        <v>63.227812083227327</v>
      </c>
      <c r="G3129">
        <v>0.125</v>
      </c>
    </row>
    <row r="3130" spans="1:7" x14ac:dyDescent="0.35">
      <c r="A3130">
        <v>231004</v>
      </c>
      <c r="B3130">
        <v>278</v>
      </c>
      <c r="C3130" s="39">
        <v>4.8611111111111103E-3</v>
      </c>
      <c r="D3130" s="39">
        <v>5.5555555555555497E-3</v>
      </c>
      <c r="E3130">
        <v>0</v>
      </c>
      <c r="F3130" s="24">
        <v>0</v>
      </c>
      <c r="G3130">
        <v>0.125</v>
      </c>
    </row>
    <row r="3131" spans="1:7" x14ac:dyDescent="0.35">
      <c r="A3131">
        <v>231004</v>
      </c>
      <c r="B3131">
        <v>278</v>
      </c>
      <c r="C3131" s="39">
        <v>5.5555555555555601E-3</v>
      </c>
      <c r="D3131" s="39">
        <v>6.2500000000000003E-3</v>
      </c>
      <c r="E3131">
        <v>0</v>
      </c>
      <c r="F3131" s="24">
        <v>0</v>
      </c>
      <c r="G3131">
        <v>0.125</v>
      </c>
    </row>
    <row r="3132" spans="1:7" x14ac:dyDescent="0.35">
      <c r="A3132">
        <v>231004</v>
      </c>
      <c r="B3132">
        <v>278</v>
      </c>
      <c r="C3132" s="39">
        <v>6.2500000000000003E-3</v>
      </c>
      <c r="D3132" s="39">
        <v>6.9444444444444397E-3</v>
      </c>
      <c r="E3132">
        <v>0</v>
      </c>
      <c r="F3132" s="24">
        <v>0</v>
      </c>
      <c r="G3132">
        <v>0.125</v>
      </c>
    </row>
    <row r="3133" spans="1:7" x14ac:dyDescent="0.35">
      <c r="A3133">
        <v>231004</v>
      </c>
      <c r="B3133">
        <v>278</v>
      </c>
      <c r="C3133" s="39">
        <v>6.9444444444444397E-3</v>
      </c>
      <c r="D3133" s="39">
        <v>7.63888888888888E-3</v>
      </c>
      <c r="E3133">
        <v>0</v>
      </c>
      <c r="F3133" s="24">
        <v>0</v>
      </c>
      <c r="G3133">
        <v>0.125</v>
      </c>
    </row>
    <row r="3134" spans="1:7" x14ac:dyDescent="0.35">
      <c r="A3134">
        <v>231004</v>
      </c>
      <c r="B3134">
        <v>278</v>
      </c>
      <c r="C3134" s="39">
        <v>7.6388888888888904E-3</v>
      </c>
      <c r="D3134" s="39">
        <v>8.3333333333333297E-3</v>
      </c>
      <c r="E3134">
        <v>0</v>
      </c>
      <c r="F3134" s="24">
        <v>0</v>
      </c>
      <c r="G3134">
        <v>0.125</v>
      </c>
    </row>
    <row r="3135" spans="1:7" x14ac:dyDescent="0.35">
      <c r="A3135">
        <v>231004</v>
      </c>
      <c r="B3135">
        <v>278</v>
      </c>
      <c r="C3135" s="39">
        <v>8.3333333333333297E-3</v>
      </c>
      <c r="D3135" s="39">
        <v>9.02777777777777E-3</v>
      </c>
      <c r="E3135">
        <v>8201722.0999999996</v>
      </c>
      <c r="F3135" s="24">
        <v>63.227812083227327</v>
      </c>
      <c r="G3135">
        <v>0</v>
      </c>
    </row>
    <row r="3136" spans="1:7" x14ac:dyDescent="0.35">
      <c r="A3136">
        <v>231004</v>
      </c>
      <c r="B3136">
        <v>278</v>
      </c>
      <c r="C3136" s="39">
        <v>9.0277777777777804E-3</v>
      </c>
      <c r="D3136" s="39">
        <v>9.7222222222222206E-3</v>
      </c>
      <c r="E3136">
        <v>0</v>
      </c>
      <c r="F3136" s="24">
        <v>0</v>
      </c>
      <c r="G3136">
        <v>0.125</v>
      </c>
    </row>
    <row r="3137" spans="1:7" x14ac:dyDescent="0.35">
      <c r="A3137">
        <v>231004</v>
      </c>
      <c r="B3137">
        <v>278</v>
      </c>
      <c r="C3137" s="39">
        <v>9.7222222222222206E-3</v>
      </c>
      <c r="D3137" s="39">
        <v>1.0416666666666701E-2</v>
      </c>
      <c r="E3137">
        <v>0</v>
      </c>
      <c r="F3137" s="24">
        <v>0</v>
      </c>
      <c r="G3137">
        <v>0</v>
      </c>
    </row>
    <row r="3138" spans="1:7" x14ac:dyDescent="0.35">
      <c r="A3138">
        <v>231004</v>
      </c>
      <c r="B3138">
        <v>278</v>
      </c>
      <c r="C3138" s="39">
        <v>1.0416666666666701E-2</v>
      </c>
      <c r="D3138" s="39">
        <v>1.1111111111111099E-2</v>
      </c>
      <c r="E3138">
        <v>0</v>
      </c>
      <c r="F3138" s="24">
        <v>0</v>
      </c>
      <c r="G3138">
        <v>0</v>
      </c>
    </row>
    <row r="3139" spans="1:7" x14ac:dyDescent="0.35">
      <c r="A3139">
        <v>231004</v>
      </c>
      <c r="B3139">
        <v>278</v>
      </c>
      <c r="C3139" s="39">
        <v>1.1111111111111099E-2</v>
      </c>
      <c r="D3139" s="39">
        <v>1.18055555555555E-2</v>
      </c>
      <c r="E3139">
        <v>0</v>
      </c>
      <c r="F3139" s="24">
        <v>0</v>
      </c>
      <c r="G3139">
        <v>0.125</v>
      </c>
    </row>
    <row r="3140" spans="1:7" x14ac:dyDescent="0.35">
      <c r="A3140">
        <v>231004</v>
      </c>
      <c r="B3140">
        <v>278</v>
      </c>
      <c r="C3140" s="39">
        <v>1.18055555555556E-2</v>
      </c>
      <c r="D3140" s="39">
        <v>1.2500000000000001E-2</v>
      </c>
      <c r="E3140">
        <v>0</v>
      </c>
      <c r="F3140" s="24">
        <v>0</v>
      </c>
      <c r="G3140">
        <v>0</v>
      </c>
    </row>
    <row r="3141" spans="1:7" x14ac:dyDescent="0.35">
      <c r="A3141">
        <v>231004</v>
      </c>
      <c r="B3141">
        <v>278</v>
      </c>
      <c r="C3141" s="39">
        <v>1.2500000000000001E-2</v>
      </c>
      <c r="D3141" s="39">
        <v>1.3194444444444399E-2</v>
      </c>
      <c r="E3141">
        <v>8201722.0999999996</v>
      </c>
      <c r="F3141" s="24">
        <v>63.227812083227327</v>
      </c>
      <c r="G3141">
        <v>0</v>
      </c>
    </row>
    <row r="3142" spans="1:7" x14ac:dyDescent="0.35">
      <c r="A3142">
        <v>231004</v>
      </c>
      <c r="B3142">
        <v>278</v>
      </c>
      <c r="C3142" s="39">
        <v>1.3194444444444399E-2</v>
      </c>
      <c r="D3142" s="39">
        <v>1.38888888888888E-2</v>
      </c>
      <c r="E3142">
        <v>0</v>
      </c>
      <c r="F3142" s="24">
        <v>0</v>
      </c>
      <c r="G3142">
        <v>0</v>
      </c>
    </row>
    <row r="3143" spans="1:7" x14ac:dyDescent="0.35">
      <c r="A3143">
        <v>231004</v>
      </c>
      <c r="B3143">
        <v>278</v>
      </c>
      <c r="C3143" s="39">
        <v>1.38888888888889E-2</v>
      </c>
      <c r="D3143" s="39">
        <v>1.4583333333333301E-2</v>
      </c>
      <c r="E3143">
        <v>0</v>
      </c>
      <c r="F3143" s="24">
        <v>0</v>
      </c>
      <c r="G3143">
        <v>0</v>
      </c>
    </row>
    <row r="3144" spans="1:7" x14ac:dyDescent="0.35">
      <c r="A3144">
        <v>231004</v>
      </c>
      <c r="B3144">
        <v>278</v>
      </c>
      <c r="C3144" s="39">
        <v>1.4583333333333301E-2</v>
      </c>
      <c r="D3144" s="39">
        <v>1.5277777777777699E-2</v>
      </c>
      <c r="E3144">
        <v>0</v>
      </c>
      <c r="F3144" s="24">
        <v>0</v>
      </c>
      <c r="G3144">
        <v>0.125</v>
      </c>
    </row>
    <row r="3145" spans="1:7" x14ac:dyDescent="0.35">
      <c r="A3145">
        <v>231004</v>
      </c>
      <c r="B3145">
        <v>278</v>
      </c>
      <c r="C3145" s="39">
        <v>1.52777777777778E-2</v>
      </c>
      <c r="D3145" s="39">
        <v>1.59722222222222E-2</v>
      </c>
      <c r="E3145">
        <v>0</v>
      </c>
      <c r="F3145" s="24">
        <v>0</v>
      </c>
      <c r="G3145">
        <v>0</v>
      </c>
    </row>
    <row r="3146" spans="1:7" x14ac:dyDescent="0.35">
      <c r="A3146">
        <v>231004</v>
      </c>
      <c r="B3146">
        <v>278</v>
      </c>
      <c r="C3146" s="39">
        <v>1.59722222222222E-2</v>
      </c>
      <c r="D3146" s="39">
        <v>1.6666666666666601E-2</v>
      </c>
      <c r="E3146">
        <v>0</v>
      </c>
      <c r="F3146" s="24">
        <v>0</v>
      </c>
      <c r="G3146">
        <v>0</v>
      </c>
    </row>
    <row r="3147" spans="1:7" x14ac:dyDescent="0.35">
      <c r="A3147">
        <v>231005</v>
      </c>
      <c r="B3147">
        <v>279</v>
      </c>
      <c r="C3147" s="39">
        <v>0</v>
      </c>
      <c r="D3147" s="39">
        <v>6.9444444444444447E-4</v>
      </c>
      <c r="E3147">
        <v>8201722.0999999996</v>
      </c>
      <c r="F3147" s="24">
        <v>63.227812083227327</v>
      </c>
      <c r="G3147">
        <v>0</v>
      </c>
    </row>
    <row r="3148" spans="1:7" x14ac:dyDescent="0.35">
      <c r="A3148">
        <v>231005</v>
      </c>
      <c r="B3148">
        <v>279</v>
      </c>
      <c r="C3148" s="39">
        <v>6.9444444444444447E-4</v>
      </c>
      <c r="D3148" s="39">
        <v>1.3888888888888889E-3</v>
      </c>
      <c r="E3148">
        <v>0</v>
      </c>
      <c r="F3148" s="24">
        <v>0</v>
      </c>
      <c r="G3148">
        <v>0</v>
      </c>
    </row>
    <row r="3149" spans="1:7" x14ac:dyDescent="0.35">
      <c r="A3149">
        <v>231005</v>
      </c>
      <c r="B3149">
        <v>279</v>
      </c>
      <c r="C3149" s="39">
        <v>1.3888888888888889E-3</v>
      </c>
      <c r="D3149" s="39">
        <v>2.0833333333333333E-3</v>
      </c>
      <c r="E3149">
        <v>0</v>
      </c>
      <c r="F3149" s="24">
        <v>0</v>
      </c>
      <c r="G3149">
        <v>0</v>
      </c>
    </row>
    <row r="3150" spans="1:7" x14ac:dyDescent="0.35">
      <c r="A3150">
        <v>231005</v>
      </c>
      <c r="B3150">
        <v>279</v>
      </c>
      <c r="C3150" s="39">
        <v>2.0833333333333298E-3</v>
      </c>
      <c r="D3150" s="39">
        <v>2.7777777777777701E-3</v>
      </c>
      <c r="E3150">
        <v>0</v>
      </c>
      <c r="F3150" s="24">
        <v>0</v>
      </c>
      <c r="G3150">
        <v>0</v>
      </c>
    </row>
    <row r="3151" spans="1:7" x14ac:dyDescent="0.35">
      <c r="A3151">
        <v>231005</v>
      </c>
      <c r="B3151">
        <v>279</v>
      </c>
      <c r="C3151" s="39">
        <v>2.7777777777777801E-3</v>
      </c>
      <c r="D3151" s="39">
        <v>3.4722222222222199E-3</v>
      </c>
      <c r="E3151">
        <v>0</v>
      </c>
      <c r="F3151" s="24">
        <v>0</v>
      </c>
      <c r="G3151">
        <v>0</v>
      </c>
    </row>
    <row r="3152" spans="1:7" x14ac:dyDescent="0.35">
      <c r="A3152">
        <v>231005</v>
      </c>
      <c r="B3152">
        <v>279</v>
      </c>
      <c r="C3152" s="39">
        <v>3.4722222222222199E-3</v>
      </c>
      <c r="D3152" s="39">
        <v>4.1666666666666597E-3</v>
      </c>
      <c r="E3152">
        <v>0</v>
      </c>
      <c r="F3152" s="24">
        <v>0</v>
      </c>
      <c r="G3152">
        <v>0</v>
      </c>
    </row>
    <row r="3153" spans="1:7" x14ac:dyDescent="0.35">
      <c r="A3153">
        <v>231005</v>
      </c>
      <c r="B3153">
        <v>279</v>
      </c>
      <c r="C3153" s="39">
        <v>4.1666666666666701E-3</v>
      </c>
      <c r="D3153" s="39">
        <v>4.8611111111111103E-3</v>
      </c>
      <c r="E3153">
        <v>8201722.0999999996</v>
      </c>
      <c r="F3153" s="24">
        <v>63.227812083227327</v>
      </c>
      <c r="G3153">
        <v>0</v>
      </c>
    </row>
    <row r="3154" spans="1:7" x14ac:dyDescent="0.35">
      <c r="A3154">
        <v>231005</v>
      </c>
      <c r="B3154">
        <v>279</v>
      </c>
      <c r="C3154" s="39">
        <v>4.8611111111111103E-3</v>
      </c>
      <c r="D3154" s="39">
        <v>5.5555555555555497E-3</v>
      </c>
      <c r="E3154">
        <v>0</v>
      </c>
      <c r="F3154" s="24">
        <v>0</v>
      </c>
      <c r="G3154">
        <v>0</v>
      </c>
    </row>
    <row r="3155" spans="1:7" x14ac:dyDescent="0.35">
      <c r="A3155">
        <v>231005</v>
      </c>
      <c r="B3155">
        <v>279</v>
      </c>
      <c r="C3155" s="39">
        <v>5.5555555555555601E-3</v>
      </c>
      <c r="D3155" s="39">
        <v>6.2500000000000003E-3</v>
      </c>
      <c r="E3155">
        <v>0</v>
      </c>
      <c r="F3155" s="24">
        <v>0</v>
      </c>
      <c r="G3155">
        <v>0</v>
      </c>
    </row>
    <row r="3156" spans="1:7" x14ac:dyDescent="0.35">
      <c r="A3156">
        <v>231005</v>
      </c>
      <c r="B3156">
        <v>279</v>
      </c>
      <c r="C3156" s="39">
        <v>6.2500000000000003E-3</v>
      </c>
      <c r="D3156" s="39">
        <v>6.9444444444444397E-3</v>
      </c>
      <c r="E3156">
        <v>0</v>
      </c>
      <c r="F3156" s="24">
        <v>0</v>
      </c>
      <c r="G3156">
        <v>0</v>
      </c>
    </row>
    <row r="3157" spans="1:7" x14ac:dyDescent="0.35">
      <c r="A3157">
        <v>231005</v>
      </c>
      <c r="B3157">
        <v>279</v>
      </c>
      <c r="C3157" s="39">
        <v>6.9444444444444397E-3</v>
      </c>
      <c r="D3157" s="39">
        <v>7.63888888888888E-3</v>
      </c>
      <c r="E3157">
        <v>0</v>
      </c>
      <c r="F3157" s="24">
        <v>0</v>
      </c>
      <c r="G3157">
        <v>0</v>
      </c>
    </row>
    <row r="3158" spans="1:7" x14ac:dyDescent="0.35">
      <c r="A3158">
        <v>231005</v>
      </c>
      <c r="B3158">
        <v>279</v>
      </c>
      <c r="C3158" s="39">
        <v>7.6388888888888904E-3</v>
      </c>
      <c r="D3158" s="39">
        <v>8.3333333333333297E-3</v>
      </c>
      <c r="E3158">
        <v>0</v>
      </c>
      <c r="F3158" s="24">
        <v>0</v>
      </c>
      <c r="G3158">
        <v>0</v>
      </c>
    </row>
    <row r="3159" spans="1:7" x14ac:dyDescent="0.35">
      <c r="A3159">
        <v>231005</v>
      </c>
      <c r="B3159">
        <v>279</v>
      </c>
      <c r="C3159" s="39">
        <v>8.3333333333333297E-3</v>
      </c>
      <c r="D3159" s="39">
        <v>9.02777777777777E-3</v>
      </c>
      <c r="E3159">
        <v>8201722.0999999996</v>
      </c>
      <c r="F3159" s="24">
        <v>63.227812083227327</v>
      </c>
      <c r="G3159">
        <v>0</v>
      </c>
    </row>
    <row r="3160" spans="1:7" x14ac:dyDescent="0.35">
      <c r="A3160">
        <v>231005</v>
      </c>
      <c r="B3160">
        <v>279</v>
      </c>
      <c r="C3160" s="39">
        <v>9.0277777777777804E-3</v>
      </c>
      <c r="D3160" s="39">
        <v>9.7222222222222206E-3</v>
      </c>
      <c r="E3160">
        <v>0</v>
      </c>
      <c r="F3160" s="24">
        <v>0</v>
      </c>
      <c r="G3160">
        <v>0</v>
      </c>
    </row>
    <row r="3161" spans="1:7" x14ac:dyDescent="0.35">
      <c r="A3161">
        <v>231005</v>
      </c>
      <c r="B3161">
        <v>279</v>
      </c>
      <c r="C3161" s="39">
        <v>9.7222222222222206E-3</v>
      </c>
      <c r="D3161" s="39">
        <v>1.0416666666666701E-2</v>
      </c>
      <c r="E3161">
        <v>0</v>
      </c>
      <c r="F3161" s="24">
        <v>0</v>
      </c>
      <c r="G3161">
        <v>0</v>
      </c>
    </row>
    <row r="3162" spans="1:7" x14ac:dyDescent="0.35">
      <c r="A3162">
        <v>231005</v>
      </c>
      <c r="B3162">
        <v>279</v>
      </c>
      <c r="C3162" s="39">
        <v>1.0416666666666701E-2</v>
      </c>
      <c r="D3162" s="39">
        <v>1.1111111111111099E-2</v>
      </c>
      <c r="E3162">
        <v>0</v>
      </c>
      <c r="F3162" s="24">
        <v>0</v>
      </c>
      <c r="G3162">
        <v>0</v>
      </c>
    </row>
    <row r="3163" spans="1:7" x14ac:dyDescent="0.35">
      <c r="A3163">
        <v>231005</v>
      </c>
      <c r="B3163">
        <v>279</v>
      </c>
      <c r="C3163" s="39">
        <v>1.1111111111111099E-2</v>
      </c>
      <c r="D3163" s="39">
        <v>1.18055555555555E-2</v>
      </c>
      <c r="E3163">
        <v>0</v>
      </c>
      <c r="F3163" s="24">
        <v>0</v>
      </c>
      <c r="G3163">
        <v>0</v>
      </c>
    </row>
    <row r="3164" spans="1:7" x14ac:dyDescent="0.35">
      <c r="A3164">
        <v>231005</v>
      </c>
      <c r="B3164">
        <v>279</v>
      </c>
      <c r="C3164" s="39">
        <v>1.18055555555556E-2</v>
      </c>
      <c r="D3164" s="39">
        <v>1.2500000000000001E-2</v>
      </c>
      <c r="E3164">
        <v>0</v>
      </c>
      <c r="F3164" s="24">
        <v>0</v>
      </c>
      <c r="G3164">
        <v>0</v>
      </c>
    </row>
    <row r="3165" spans="1:7" x14ac:dyDescent="0.35">
      <c r="A3165">
        <v>231005</v>
      </c>
      <c r="B3165">
        <v>279</v>
      </c>
      <c r="C3165" s="39">
        <v>1.2500000000000001E-2</v>
      </c>
      <c r="D3165" s="39">
        <v>1.3194444444444399E-2</v>
      </c>
      <c r="E3165">
        <v>8201722.0999999996</v>
      </c>
      <c r="F3165" s="24">
        <v>63.227812083227327</v>
      </c>
      <c r="G3165">
        <v>0</v>
      </c>
    </row>
    <row r="3166" spans="1:7" x14ac:dyDescent="0.35">
      <c r="A3166">
        <v>231005</v>
      </c>
      <c r="B3166">
        <v>279</v>
      </c>
      <c r="C3166" s="39">
        <v>1.3194444444444399E-2</v>
      </c>
      <c r="D3166" s="39">
        <v>1.38888888888888E-2</v>
      </c>
      <c r="E3166">
        <v>0</v>
      </c>
      <c r="F3166" s="24">
        <v>0</v>
      </c>
      <c r="G3166">
        <v>0</v>
      </c>
    </row>
    <row r="3167" spans="1:7" x14ac:dyDescent="0.35">
      <c r="A3167">
        <v>231005</v>
      </c>
      <c r="B3167">
        <v>279</v>
      </c>
      <c r="C3167" s="39">
        <v>1.38888888888889E-2</v>
      </c>
      <c r="D3167" s="39">
        <v>1.4583333333333301E-2</v>
      </c>
      <c r="E3167">
        <v>0</v>
      </c>
      <c r="F3167" s="24">
        <v>0</v>
      </c>
      <c r="G3167">
        <v>0</v>
      </c>
    </row>
    <row r="3168" spans="1:7" x14ac:dyDescent="0.35">
      <c r="A3168">
        <v>231005</v>
      </c>
      <c r="B3168">
        <v>279</v>
      </c>
      <c r="C3168" s="39">
        <v>1.4583333333333301E-2</v>
      </c>
      <c r="D3168" s="39">
        <v>1.5277777777777699E-2</v>
      </c>
      <c r="E3168">
        <v>0</v>
      </c>
      <c r="F3168" s="24">
        <v>0</v>
      </c>
      <c r="G3168">
        <v>0</v>
      </c>
    </row>
    <row r="3169" spans="1:7" x14ac:dyDescent="0.35">
      <c r="A3169">
        <v>231005</v>
      </c>
      <c r="B3169">
        <v>279</v>
      </c>
      <c r="C3169" s="39">
        <v>1.52777777777778E-2</v>
      </c>
      <c r="D3169" s="39">
        <v>1.59722222222222E-2</v>
      </c>
      <c r="E3169">
        <v>0</v>
      </c>
      <c r="F3169" s="24">
        <v>0</v>
      </c>
      <c r="G3169">
        <v>0</v>
      </c>
    </row>
    <row r="3170" spans="1:7" x14ac:dyDescent="0.35">
      <c r="A3170">
        <v>231005</v>
      </c>
      <c r="B3170">
        <v>279</v>
      </c>
      <c r="C3170" s="39">
        <v>1.59722222222222E-2</v>
      </c>
      <c r="D3170" s="39">
        <v>1.6666666666666601E-2</v>
      </c>
      <c r="E3170">
        <v>0</v>
      </c>
      <c r="F3170" s="24">
        <v>0</v>
      </c>
      <c r="G3170">
        <v>0</v>
      </c>
    </row>
    <row r="3171" spans="1:7" x14ac:dyDescent="0.35">
      <c r="A3171">
        <v>231006</v>
      </c>
      <c r="B3171">
        <v>280</v>
      </c>
      <c r="C3171" s="39">
        <v>0</v>
      </c>
      <c r="D3171" s="39">
        <v>6.9444444444444447E-4</v>
      </c>
      <c r="E3171">
        <v>8201722.0999999996</v>
      </c>
      <c r="F3171" s="24">
        <v>63.227812083227327</v>
      </c>
      <c r="G3171">
        <v>0</v>
      </c>
    </row>
    <row r="3172" spans="1:7" x14ac:dyDescent="0.35">
      <c r="A3172">
        <v>231006</v>
      </c>
      <c r="B3172">
        <v>280</v>
      </c>
      <c r="C3172" s="39">
        <v>6.9444444444444447E-4</v>
      </c>
      <c r="D3172" s="39">
        <v>1.3888888888888889E-3</v>
      </c>
      <c r="E3172">
        <v>0</v>
      </c>
      <c r="F3172" s="24">
        <v>0</v>
      </c>
      <c r="G3172">
        <v>0</v>
      </c>
    </row>
    <row r="3173" spans="1:7" x14ac:dyDescent="0.35">
      <c r="A3173">
        <v>231006</v>
      </c>
      <c r="B3173">
        <v>280</v>
      </c>
      <c r="C3173" s="39">
        <v>1.3888888888888889E-3</v>
      </c>
      <c r="D3173" s="39">
        <v>2.0833333333333333E-3</v>
      </c>
      <c r="E3173">
        <v>0</v>
      </c>
      <c r="F3173" s="24">
        <v>0</v>
      </c>
      <c r="G3173">
        <v>0</v>
      </c>
    </row>
    <row r="3174" spans="1:7" x14ac:dyDescent="0.35">
      <c r="A3174">
        <v>231006</v>
      </c>
      <c r="B3174">
        <v>280</v>
      </c>
      <c r="C3174" s="39">
        <v>2.0833333333333298E-3</v>
      </c>
      <c r="D3174" s="39">
        <v>2.7777777777777701E-3</v>
      </c>
      <c r="E3174">
        <v>0</v>
      </c>
      <c r="F3174" s="24">
        <v>0</v>
      </c>
      <c r="G3174">
        <v>0</v>
      </c>
    </row>
    <row r="3175" spans="1:7" x14ac:dyDescent="0.35">
      <c r="A3175">
        <v>231006</v>
      </c>
      <c r="B3175">
        <v>280</v>
      </c>
      <c r="C3175" s="39">
        <v>2.7777777777777801E-3</v>
      </c>
      <c r="D3175" s="39">
        <v>3.4722222222222199E-3</v>
      </c>
      <c r="E3175">
        <v>0</v>
      </c>
      <c r="F3175" s="24">
        <v>0</v>
      </c>
      <c r="G3175">
        <v>0</v>
      </c>
    </row>
    <row r="3176" spans="1:7" x14ac:dyDescent="0.35">
      <c r="A3176">
        <v>231006</v>
      </c>
      <c r="B3176">
        <v>280</v>
      </c>
      <c r="C3176" s="39">
        <v>3.4722222222222199E-3</v>
      </c>
      <c r="D3176" s="39">
        <v>4.1666666666666597E-3</v>
      </c>
      <c r="E3176">
        <v>0</v>
      </c>
      <c r="F3176" s="24">
        <v>0</v>
      </c>
      <c r="G3176">
        <v>0</v>
      </c>
    </row>
    <row r="3177" spans="1:7" x14ac:dyDescent="0.35">
      <c r="A3177">
        <v>231006</v>
      </c>
      <c r="B3177">
        <v>280</v>
      </c>
      <c r="C3177" s="39">
        <v>4.1666666666666701E-3</v>
      </c>
      <c r="D3177" s="39">
        <v>4.8611111111111103E-3</v>
      </c>
      <c r="E3177">
        <v>8201722.0999999996</v>
      </c>
      <c r="F3177" s="24">
        <v>63.227812083227327</v>
      </c>
      <c r="G3177">
        <v>0</v>
      </c>
    </row>
    <row r="3178" spans="1:7" x14ac:dyDescent="0.35">
      <c r="A3178">
        <v>231006</v>
      </c>
      <c r="B3178">
        <v>280</v>
      </c>
      <c r="C3178" s="39">
        <v>4.8611111111111103E-3</v>
      </c>
      <c r="D3178" s="39">
        <v>5.5555555555555497E-3</v>
      </c>
      <c r="E3178">
        <v>0</v>
      </c>
      <c r="F3178" s="24">
        <v>0</v>
      </c>
      <c r="G3178">
        <v>0</v>
      </c>
    </row>
    <row r="3179" spans="1:7" x14ac:dyDescent="0.35">
      <c r="A3179">
        <v>231006</v>
      </c>
      <c r="B3179">
        <v>280</v>
      </c>
      <c r="C3179" s="39">
        <v>5.5555555555555601E-3</v>
      </c>
      <c r="D3179" s="39">
        <v>6.2500000000000003E-3</v>
      </c>
      <c r="E3179">
        <v>0</v>
      </c>
      <c r="F3179" s="24">
        <v>0</v>
      </c>
      <c r="G3179">
        <v>0</v>
      </c>
    </row>
    <row r="3180" spans="1:7" x14ac:dyDescent="0.35">
      <c r="A3180">
        <v>231006</v>
      </c>
      <c r="B3180">
        <v>280</v>
      </c>
      <c r="C3180" s="39">
        <v>6.2500000000000003E-3</v>
      </c>
      <c r="D3180" s="39">
        <v>6.9444444444444397E-3</v>
      </c>
      <c r="E3180">
        <v>0</v>
      </c>
      <c r="F3180" s="24">
        <v>0</v>
      </c>
      <c r="G3180">
        <v>0</v>
      </c>
    </row>
    <row r="3181" spans="1:7" x14ac:dyDescent="0.35">
      <c r="A3181">
        <v>231006</v>
      </c>
      <c r="B3181">
        <v>280</v>
      </c>
      <c r="C3181" s="39">
        <v>6.9444444444444397E-3</v>
      </c>
      <c r="D3181" s="39">
        <v>7.63888888888888E-3</v>
      </c>
      <c r="E3181">
        <v>0</v>
      </c>
      <c r="F3181" s="24">
        <v>0</v>
      </c>
      <c r="G3181">
        <v>0</v>
      </c>
    </row>
    <row r="3182" spans="1:7" x14ac:dyDescent="0.35">
      <c r="A3182">
        <v>231006</v>
      </c>
      <c r="B3182">
        <v>280</v>
      </c>
      <c r="C3182" s="39">
        <v>7.6388888888888904E-3</v>
      </c>
      <c r="D3182" s="39">
        <v>8.3333333333333297E-3</v>
      </c>
      <c r="E3182">
        <v>0</v>
      </c>
      <c r="F3182" s="24">
        <v>0</v>
      </c>
      <c r="G3182">
        <v>0</v>
      </c>
    </row>
    <row r="3183" spans="1:7" x14ac:dyDescent="0.35">
      <c r="A3183">
        <v>231006</v>
      </c>
      <c r="B3183">
        <v>280</v>
      </c>
      <c r="C3183" s="39">
        <v>8.3333333333333297E-3</v>
      </c>
      <c r="D3183" s="39">
        <v>9.02777777777777E-3</v>
      </c>
      <c r="E3183">
        <v>8201722.0999999996</v>
      </c>
      <c r="F3183" s="24">
        <v>63.227812083227327</v>
      </c>
      <c r="G3183">
        <v>0</v>
      </c>
    </row>
    <row r="3184" spans="1:7" x14ac:dyDescent="0.35">
      <c r="A3184">
        <v>231006</v>
      </c>
      <c r="B3184">
        <v>280</v>
      </c>
      <c r="C3184" s="39">
        <v>9.0277777777777804E-3</v>
      </c>
      <c r="D3184" s="39">
        <v>9.7222222222222206E-3</v>
      </c>
      <c r="E3184">
        <v>0</v>
      </c>
      <c r="F3184" s="24">
        <v>0</v>
      </c>
      <c r="G3184">
        <v>0</v>
      </c>
    </row>
    <row r="3185" spans="1:7" x14ac:dyDescent="0.35">
      <c r="A3185">
        <v>231006</v>
      </c>
      <c r="B3185">
        <v>280</v>
      </c>
      <c r="C3185" s="39">
        <v>9.7222222222222206E-3</v>
      </c>
      <c r="D3185" s="39">
        <v>1.0416666666666701E-2</v>
      </c>
      <c r="E3185">
        <v>0</v>
      </c>
      <c r="F3185" s="24">
        <v>0</v>
      </c>
      <c r="G3185">
        <v>0</v>
      </c>
    </row>
    <row r="3186" spans="1:7" x14ac:dyDescent="0.35">
      <c r="A3186">
        <v>231006</v>
      </c>
      <c r="B3186">
        <v>280</v>
      </c>
      <c r="C3186" s="39">
        <v>1.0416666666666701E-2</v>
      </c>
      <c r="D3186" s="39">
        <v>1.1111111111111099E-2</v>
      </c>
      <c r="E3186">
        <v>0</v>
      </c>
      <c r="F3186" s="24">
        <v>0</v>
      </c>
      <c r="G3186">
        <v>0</v>
      </c>
    </row>
    <row r="3187" spans="1:7" x14ac:dyDescent="0.35">
      <c r="A3187">
        <v>231006</v>
      </c>
      <c r="B3187">
        <v>280</v>
      </c>
      <c r="C3187" s="39">
        <v>1.1111111111111099E-2</v>
      </c>
      <c r="D3187" s="39">
        <v>1.18055555555555E-2</v>
      </c>
      <c r="E3187">
        <v>0</v>
      </c>
      <c r="F3187" s="24">
        <v>0</v>
      </c>
      <c r="G3187">
        <v>0</v>
      </c>
    </row>
    <row r="3188" spans="1:7" x14ac:dyDescent="0.35">
      <c r="A3188">
        <v>231006</v>
      </c>
      <c r="B3188">
        <v>280</v>
      </c>
      <c r="C3188" s="39">
        <v>1.18055555555556E-2</v>
      </c>
      <c r="D3188" s="39">
        <v>1.2500000000000001E-2</v>
      </c>
      <c r="E3188">
        <v>0</v>
      </c>
      <c r="F3188" s="24">
        <v>0</v>
      </c>
      <c r="G3188">
        <v>0</v>
      </c>
    </row>
    <row r="3189" spans="1:7" x14ac:dyDescent="0.35">
      <c r="A3189">
        <v>231006</v>
      </c>
      <c r="B3189">
        <v>280</v>
      </c>
      <c r="C3189" s="39">
        <v>1.2500000000000001E-2</v>
      </c>
      <c r="D3189" s="39">
        <v>1.3194444444444399E-2</v>
      </c>
      <c r="E3189">
        <v>8201722.0999999996</v>
      </c>
      <c r="F3189" s="24">
        <v>63.227812083227327</v>
      </c>
      <c r="G3189">
        <v>0</v>
      </c>
    </row>
    <row r="3190" spans="1:7" x14ac:dyDescent="0.35">
      <c r="A3190">
        <v>231006</v>
      </c>
      <c r="B3190">
        <v>280</v>
      </c>
      <c r="C3190" s="39">
        <v>1.3194444444444399E-2</v>
      </c>
      <c r="D3190" s="39">
        <v>1.38888888888888E-2</v>
      </c>
      <c r="E3190">
        <v>0</v>
      </c>
      <c r="F3190" s="24">
        <v>0</v>
      </c>
      <c r="G3190">
        <v>0</v>
      </c>
    </row>
    <row r="3191" spans="1:7" x14ac:dyDescent="0.35">
      <c r="A3191">
        <v>231006</v>
      </c>
      <c r="B3191">
        <v>280</v>
      </c>
      <c r="C3191" s="39">
        <v>1.38888888888889E-2</v>
      </c>
      <c r="D3191" s="39">
        <v>1.4583333333333301E-2</v>
      </c>
      <c r="E3191">
        <v>0</v>
      </c>
      <c r="F3191" s="24">
        <v>0</v>
      </c>
      <c r="G3191">
        <v>0</v>
      </c>
    </row>
    <row r="3192" spans="1:7" x14ac:dyDescent="0.35">
      <c r="A3192">
        <v>231006</v>
      </c>
      <c r="B3192">
        <v>280</v>
      </c>
      <c r="C3192" s="39">
        <v>1.4583333333333301E-2</v>
      </c>
      <c r="D3192" s="39">
        <v>1.5277777777777699E-2</v>
      </c>
      <c r="E3192">
        <v>0</v>
      </c>
      <c r="F3192" s="24">
        <v>0</v>
      </c>
      <c r="G3192">
        <v>0</v>
      </c>
    </row>
    <row r="3193" spans="1:7" x14ac:dyDescent="0.35">
      <c r="A3193">
        <v>231006</v>
      </c>
      <c r="B3193">
        <v>280</v>
      </c>
      <c r="C3193" s="39">
        <v>1.52777777777778E-2</v>
      </c>
      <c r="D3193" s="39">
        <v>1.59722222222222E-2</v>
      </c>
      <c r="E3193">
        <v>0</v>
      </c>
      <c r="F3193" s="24">
        <v>0</v>
      </c>
      <c r="G3193">
        <v>0</v>
      </c>
    </row>
    <row r="3194" spans="1:7" x14ac:dyDescent="0.35">
      <c r="A3194">
        <v>231006</v>
      </c>
      <c r="B3194">
        <v>280</v>
      </c>
      <c r="C3194" s="39">
        <v>1.59722222222222E-2</v>
      </c>
      <c r="D3194" s="39">
        <v>1.6666666666666601E-2</v>
      </c>
      <c r="E3194">
        <v>0</v>
      </c>
      <c r="F3194" s="24">
        <v>0</v>
      </c>
      <c r="G3194">
        <v>0</v>
      </c>
    </row>
    <row r="3195" spans="1:7" x14ac:dyDescent="0.35">
      <c r="A3195">
        <v>231007</v>
      </c>
      <c r="B3195">
        <v>281</v>
      </c>
      <c r="C3195" s="39">
        <v>0</v>
      </c>
      <c r="D3195" s="39">
        <v>6.9444444444444447E-4</v>
      </c>
      <c r="E3195">
        <v>8201722.0999999996</v>
      </c>
      <c r="F3195" s="24">
        <v>63.227812083227327</v>
      </c>
      <c r="G3195">
        <v>0</v>
      </c>
    </row>
    <row r="3196" spans="1:7" x14ac:dyDescent="0.35">
      <c r="A3196">
        <v>231007</v>
      </c>
      <c r="B3196">
        <v>281</v>
      </c>
      <c r="C3196" s="39">
        <v>6.9444444444444447E-4</v>
      </c>
      <c r="D3196" s="39">
        <v>1.3888888888888889E-3</v>
      </c>
      <c r="E3196">
        <v>0</v>
      </c>
      <c r="F3196" s="24">
        <v>0</v>
      </c>
      <c r="G3196">
        <v>0</v>
      </c>
    </row>
    <row r="3197" spans="1:7" x14ac:dyDescent="0.35">
      <c r="A3197">
        <v>231007</v>
      </c>
      <c r="B3197">
        <v>281</v>
      </c>
      <c r="C3197" s="39">
        <v>1.3888888888888889E-3</v>
      </c>
      <c r="D3197" s="39">
        <v>2.0833333333333333E-3</v>
      </c>
      <c r="E3197">
        <v>0</v>
      </c>
      <c r="F3197" s="24">
        <v>0</v>
      </c>
      <c r="G3197">
        <v>0</v>
      </c>
    </row>
    <row r="3198" spans="1:7" x14ac:dyDescent="0.35">
      <c r="A3198">
        <v>231007</v>
      </c>
      <c r="B3198">
        <v>281</v>
      </c>
      <c r="C3198" s="39">
        <v>2.0833333333333298E-3</v>
      </c>
      <c r="D3198" s="39">
        <v>2.7777777777777701E-3</v>
      </c>
      <c r="E3198">
        <v>0</v>
      </c>
      <c r="F3198" s="24">
        <v>0</v>
      </c>
      <c r="G3198">
        <v>0</v>
      </c>
    </row>
    <row r="3199" spans="1:7" x14ac:dyDescent="0.35">
      <c r="A3199">
        <v>231007</v>
      </c>
      <c r="B3199">
        <v>281</v>
      </c>
      <c r="C3199" s="39">
        <v>2.7777777777777801E-3</v>
      </c>
      <c r="D3199" s="39">
        <v>3.4722222222222199E-3</v>
      </c>
      <c r="E3199">
        <v>0</v>
      </c>
      <c r="F3199" s="24">
        <v>0</v>
      </c>
      <c r="G3199">
        <v>0</v>
      </c>
    </row>
    <row r="3200" spans="1:7" x14ac:dyDescent="0.35">
      <c r="A3200">
        <v>231007</v>
      </c>
      <c r="B3200">
        <v>281</v>
      </c>
      <c r="C3200" s="39">
        <v>3.4722222222222199E-3</v>
      </c>
      <c r="D3200" s="39">
        <v>4.1666666666666597E-3</v>
      </c>
      <c r="E3200">
        <v>0</v>
      </c>
      <c r="F3200" s="24">
        <v>0</v>
      </c>
      <c r="G3200">
        <v>0</v>
      </c>
    </row>
    <row r="3201" spans="1:7" x14ac:dyDescent="0.35">
      <c r="A3201">
        <v>231007</v>
      </c>
      <c r="B3201">
        <v>281</v>
      </c>
      <c r="C3201" s="39">
        <v>4.1666666666666701E-3</v>
      </c>
      <c r="D3201" s="39">
        <v>4.8611111111111103E-3</v>
      </c>
      <c r="E3201">
        <v>8201722.0999999996</v>
      </c>
      <c r="F3201" s="24">
        <v>63.227812083227327</v>
      </c>
      <c r="G3201">
        <v>0</v>
      </c>
    </row>
    <row r="3202" spans="1:7" x14ac:dyDescent="0.35">
      <c r="A3202">
        <v>231007</v>
      </c>
      <c r="B3202">
        <v>281</v>
      </c>
      <c r="C3202" s="39">
        <v>4.8611111111111103E-3</v>
      </c>
      <c r="D3202" s="39">
        <v>5.5555555555555497E-3</v>
      </c>
      <c r="E3202">
        <v>0</v>
      </c>
      <c r="F3202" s="24">
        <v>0</v>
      </c>
      <c r="G3202">
        <v>0</v>
      </c>
    </row>
    <row r="3203" spans="1:7" x14ac:dyDescent="0.35">
      <c r="A3203">
        <v>231007</v>
      </c>
      <c r="B3203">
        <v>281</v>
      </c>
      <c r="C3203" s="39">
        <v>5.5555555555555601E-3</v>
      </c>
      <c r="D3203" s="39">
        <v>6.2500000000000003E-3</v>
      </c>
      <c r="E3203">
        <v>0</v>
      </c>
      <c r="F3203" s="24">
        <v>0</v>
      </c>
      <c r="G3203">
        <v>0</v>
      </c>
    </row>
    <row r="3204" spans="1:7" x14ac:dyDescent="0.35">
      <c r="A3204">
        <v>231007</v>
      </c>
      <c r="B3204">
        <v>281</v>
      </c>
      <c r="C3204" s="39">
        <v>6.2500000000000003E-3</v>
      </c>
      <c r="D3204" s="39">
        <v>6.9444444444444397E-3</v>
      </c>
      <c r="E3204">
        <v>0</v>
      </c>
      <c r="F3204" s="24">
        <v>0</v>
      </c>
      <c r="G3204">
        <v>0</v>
      </c>
    </row>
    <row r="3205" spans="1:7" x14ac:dyDescent="0.35">
      <c r="A3205">
        <v>231007</v>
      </c>
      <c r="B3205">
        <v>281</v>
      </c>
      <c r="C3205" s="39">
        <v>6.9444444444444397E-3</v>
      </c>
      <c r="D3205" s="39">
        <v>7.63888888888888E-3</v>
      </c>
      <c r="E3205">
        <v>0</v>
      </c>
      <c r="F3205" s="24">
        <v>0</v>
      </c>
      <c r="G3205">
        <v>0</v>
      </c>
    </row>
    <row r="3206" spans="1:7" x14ac:dyDescent="0.35">
      <c r="A3206">
        <v>231007</v>
      </c>
      <c r="B3206">
        <v>281</v>
      </c>
      <c r="C3206" s="39">
        <v>7.6388888888888904E-3</v>
      </c>
      <c r="D3206" s="39">
        <v>8.3333333333333297E-3</v>
      </c>
      <c r="E3206">
        <v>0</v>
      </c>
      <c r="F3206" s="24">
        <v>0</v>
      </c>
      <c r="G3206">
        <v>0</v>
      </c>
    </row>
    <row r="3207" spans="1:7" x14ac:dyDescent="0.35">
      <c r="A3207">
        <v>231007</v>
      </c>
      <c r="B3207">
        <v>281</v>
      </c>
      <c r="C3207" s="39">
        <v>8.3333333333333297E-3</v>
      </c>
      <c r="D3207" s="39">
        <v>9.02777777777777E-3</v>
      </c>
      <c r="E3207">
        <v>8201722.0999999996</v>
      </c>
      <c r="F3207" s="24">
        <v>63.227812083227327</v>
      </c>
      <c r="G3207">
        <v>0</v>
      </c>
    </row>
    <row r="3208" spans="1:7" x14ac:dyDescent="0.35">
      <c r="A3208">
        <v>231007</v>
      </c>
      <c r="B3208">
        <v>281</v>
      </c>
      <c r="C3208" s="39">
        <v>9.0277777777777804E-3</v>
      </c>
      <c r="D3208" s="39">
        <v>9.7222222222222206E-3</v>
      </c>
      <c r="E3208">
        <v>0</v>
      </c>
      <c r="F3208" s="24">
        <v>0</v>
      </c>
      <c r="G3208">
        <v>0</v>
      </c>
    </row>
    <row r="3209" spans="1:7" x14ac:dyDescent="0.35">
      <c r="A3209">
        <v>231007</v>
      </c>
      <c r="B3209">
        <v>281</v>
      </c>
      <c r="C3209" s="39">
        <v>9.7222222222222206E-3</v>
      </c>
      <c r="D3209" s="39">
        <v>1.0416666666666701E-2</v>
      </c>
      <c r="E3209">
        <v>0</v>
      </c>
      <c r="F3209" s="24">
        <v>0</v>
      </c>
      <c r="G3209">
        <v>0</v>
      </c>
    </row>
    <row r="3210" spans="1:7" x14ac:dyDescent="0.35">
      <c r="A3210">
        <v>231007</v>
      </c>
      <c r="B3210">
        <v>281</v>
      </c>
      <c r="C3210" s="39">
        <v>1.0416666666666701E-2</v>
      </c>
      <c r="D3210" s="39">
        <v>1.1111111111111099E-2</v>
      </c>
      <c r="E3210">
        <v>0</v>
      </c>
      <c r="F3210" s="24">
        <v>0</v>
      </c>
      <c r="G3210">
        <v>0</v>
      </c>
    </row>
    <row r="3211" spans="1:7" x14ac:dyDescent="0.35">
      <c r="A3211">
        <v>231007</v>
      </c>
      <c r="B3211">
        <v>281</v>
      </c>
      <c r="C3211" s="39">
        <v>1.1111111111111099E-2</v>
      </c>
      <c r="D3211" s="39">
        <v>1.18055555555555E-2</v>
      </c>
      <c r="E3211">
        <v>0</v>
      </c>
      <c r="F3211" s="24">
        <v>0</v>
      </c>
      <c r="G3211">
        <v>0</v>
      </c>
    </row>
    <row r="3212" spans="1:7" x14ac:dyDescent="0.35">
      <c r="A3212">
        <v>231007</v>
      </c>
      <c r="B3212">
        <v>281</v>
      </c>
      <c r="C3212" s="39">
        <v>1.18055555555556E-2</v>
      </c>
      <c r="D3212" s="39">
        <v>1.2500000000000001E-2</v>
      </c>
      <c r="E3212">
        <v>0</v>
      </c>
      <c r="F3212" s="24">
        <v>0</v>
      </c>
      <c r="G3212">
        <v>0</v>
      </c>
    </row>
    <row r="3213" spans="1:7" x14ac:dyDescent="0.35">
      <c r="A3213">
        <v>231007</v>
      </c>
      <c r="B3213">
        <v>281</v>
      </c>
      <c r="C3213" s="39">
        <v>1.2500000000000001E-2</v>
      </c>
      <c r="D3213" s="39">
        <v>1.3194444444444399E-2</v>
      </c>
      <c r="E3213">
        <v>8201722.0999999996</v>
      </c>
      <c r="F3213" s="24">
        <v>63.227812083227327</v>
      </c>
      <c r="G3213">
        <v>0</v>
      </c>
    </row>
    <row r="3214" spans="1:7" x14ac:dyDescent="0.35">
      <c r="A3214">
        <v>231007</v>
      </c>
      <c r="B3214">
        <v>281</v>
      </c>
      <c r="C3214" s="39">
        <v>1.3194444444444399E-2</v>
      </c>
      <c r="D3214" s="39">
        <v>1.38888888888888E-2</v>
      </c>
      <c r="E3214">
        <v>0</v>
      </c>
      <c r="F3214" s="24">
        <v>0</v>
      </c>
      <c r="G3214">
        <v>0</v>
      </c>
    </row>
    <row r="3215" spans="1:7" x14ac:dyDescent="0.35">
      <c r="A3215">
        <v>231007</v>
      </c>
      <c r="B3215">
        <v>281</v>
      </c>
      <c r="C3215" s="39">
        <v>1.38888888888889E-2</v>
      </c>
      <c r="D3215" s="39">
        <v>1.4583333333333301E-2</v>
      </c>
      <c r="E3215">
        <v>0</v>
      </c>
      <c r="F3215" s="24">
        <v>0</v>
      </c>
      <c r="G3215">
        <v>0</v>
      </c>
    </row>
    <row r="3216" spans="1:7" x14ac:dyDescent="0.35">
      <c r="A3216">
        <v>231007</v>
      </c>
      <c r="B3216">
        <v>281</v>
      </c>
      <c r="C3216" s="39">
        <v>1.4583333333333301E-2</v>
      </c>
      <c r="D3216" s="39">
        <v>1.5277777777777699E-2</v>
      </c>
      <c r="E3216">
        <v>0</v>
      </c>
      <c r="F3216" s="24">
        <v>0</v>
      </c>
      <c r="G3216">
        <v>0</v>
      </c>
    </row>
    <row r="3217" spans="1:7" x14ac:dyDescent="0.35">
      <c r="A3217">
        <v>231007</v>
      </c>
      <c r="B3217">
        <v>281</v>
      </c>
      <c r="C3217" s="39">
        <v>1.52777777777778E-2</v>
      </c>
      <c r="D3217" s="39">
        <v>1.59722222222222E-2</v>
      </c>
      <c r="E3217">
        <v>0</v>
      </c>
      <c r="F3217" s="24">
        <v>0</v>
      </c>
      <c r="G3217">
        <v>0</v>
      </c>
    </row>
    <row r="3218" spans="1:7" x14ac:dyDescent="0.35">
      <c r="A3218">
        <v>231007</v>
      </c>
      <c r="B3218">
        <v>281</v>
      </c>
      <c r="C3218" s="39">
        <v>1.59722222222222E-2</v>
      </c>
      <c r="D3218" s="39">
        <v>1.6666666666666601E-2</v>
      </c>
      <c r="E3218">
        <v>0</v>
      </c>
      <c r="F3218" s="24">
        <v>0</v>
      </c>
      <c r="G3218">
        <v>0</v>
      </c>
    </row>
    <row r="3219" spans="1:7" x14ac:dyDescent="0.35">
      <c r="A3219">
        <v>231008</v>
      </c>
      <c r="B3219">
        <v>282</v>
      </c>
      <c r="C3219" s="39">
        <v>0</v>
      </c>
      <c r="D3219" s="39">
        <v>6.9444444444444447E-4</v>
      </c>
      <c r="E3219">
        <v>8201722.0999999996</v>
      </c>
      <c r="F3219" s="24">
        <v>63.227812083227327</v>
      </c>
      <c r="G3219">
        <v>0</v>
      </c>
    </row>
    <row r="3220" spans="1:7" x14ac:dyDescent="0.35">
      <c r="A3220">
        <v>231008</v>
      </c>
      <c r="B3220">
        <v>282</v>
      </c>
      <c r="C3220" s="39">
        <v>6.9444444444444447E-4</v>
      </c>
      <c r="D3220" s="39">
        <v>1.3888888888888889E-3</v>
      </c>
      <c r="E3220">
        <v>0</v>
      </c>
      <c r="F3220" s="24">
        <v>0</v>
      </c>
      <c r="G3220">
        <v>0</v>
      </c>
    </row>
    <row r="3221" spans="1:7" x14ac:dyDescent="0.35">
      <c r="A3221">
        <v>231008</v>
      </c>
      <c r="B3221">
        <v>282</v>
      </c>
      <c r="C3221" s="39">
        <v>1.3888888888888889E-3</v>
      </c>
      <c r="D3221" s="39">
        <v>2.0833333333333333E-3</v>
      </c>
      <c r="E3221">
        <v>0</v>
      </c>
      <c r="F3221" s="24">
        <v>0</v>
      </c>
      <c r="G3221">
        <v>0</v>
      </c>
    </row>
    <row r="3222" spans="1:7" x14ac:dyDescent="0.35">
      <c r="A3222">
        <v>231008</v>
      </c>
      <c r="B3222">
        <v>282</v>
      </c>
      <c r="C3222" s="39">
        <v>2.0833333333333298E-3</v>
      </c>
      <c r="D3222" s="39">
        <v>2.7777777777777701E-3</v>
      </c>
      <c r="E3222">
        <v>0</v>
      </c>
      <c r="F3222" s="24">
        <v>0</v>
      </c>
      <c r="G3222">
        <v>0</v>
      </c>
    </row>
    <row r="3223" spans="1:7" x14ac:dyDescent="0.35">
      <c r="A3223">
        <v>231008</v>
      </c>
      <c r="B3223">
        <v>282</v>
      </c>
      <c r="C3223" s="39">
        <v>2.7777777777777801E-3</v>
      </c>
      <c r="D3223" s="39">
        <v>3.4722222222222199E-3</v>
      </c>
      <c r="E3223">
        <v>0</v>
      </c>
      <c r="F3223" s="24">
        <v>0</v>
      </c>
      <c r="G3223">
        <v>0</v>
      </c>
    </row>
    <row r="3224" spans="1:7" x14ac:dyDescent="0.35">
      <c r="A3224">
        <v>231008</v>
      </c>
      <c r="B3224">
        <v>282</v>
      </c>
      <c r="C3224" s="39">
        <v>3.4722222222222199E-3</v>
      </c>
      <c r="D3224" s="39">
        <v>4.1666666666666597E-3</v>
      </c>
      <c r="E3224">
        <v>0</v>
      </c>
      <c r="F3224" s="24">
        <v>0</v>
      </c>
      <c r="G3224">
        <v>0</v>
      </c>
    </row>
    <row r="3225" spans="1:7" x14ac:dyDescent="0.35">
      <c r="A3225">
        <v>231008</v>
      </c>
      <c r="B3225">
        <v>282</v>
      </c>
      <c r="C3225" s="39">
        <v>4.1666666666666701E-3</v>
      </c>
      <c r="D3225" s="39">
        <v>4.8611111111111103E-3</v>
      </c>
      <c r="E3225">
        <v>8201722.0999999996</v>
      </c>
      <c r="F3225" s="24">
        <v>63.227812083227327</v>
      </c>
      <c r="G3225">
        <v>0</v>
      </c>
    </row>
    <row r="3226" spans="1:7" x14ac:dyDescent="0.35">
      <c r="A3226">
        <v>231008</v>
      </c>
      <c r="B3226">
        <v>282</v>
      </c>
      <c r="C3226" s="39">
        <v>4.8611111111111103E-3</v>
      </c>
      <c r="D3226" s="39">
        <v>5.5555555555555497E-3</v>
      </c>
      <c r="E3226">
        <v>0</v>
      </c>
      <c r="F3226" s="24">
        <v>0</v>
      </c>
      <c r="G3226">
        <v>0</v>
      </c>
    </row>
    <row r="3227" spans="1:7" x14ac:dyDescent="0.35">
      <c r="A3227">
        <v>231008</v>
      </c>
      <c r="B3227">
        <v>282</v>
      </c>
      <c r="C3227" s="39">
        <v>5.5555555555555601E-3</v>
      </c>
      <c r="D3227" s="39">
        <v>6.2500000000000003E-3</v>
      </c>
      <c r="E3227">
        <v>0</v>
      </c>
      <c r="F3227" s="24">
        <v>0</v>
      </c>
      <c r="G3227">
        <v>0</v>
      </c>
    </row>
    <row r="3228" spans="1:7" x14ac:dyDescent="0.35">
      <c r="A3228">
        <v>231008</v>
      </c>
      <c r="B3228">
        <v>282</v>
      </c>
      <c r="C3228" s="39">
        <v>6.2500000000000003E-3</v>
      </c>
      <c r="D3228" s="39">
        <v>6.9444444444444397E-3</v>
      </c>
      <c r="E3228">
        <v>0</v>
      </c>
      <c r="F3228" s="24">
        <v>0</v>
      </c>
      <c r="G3228">
        <v>0</v>
      </c>
    </row>
    <row r="3229" spans="1:7" x14ac:dyDescent="0.35">
      <c r="A3229">
        <v>231008</v>
      </c>
      <c r="B3229">
        <v>282</v>
      </c>
      <c r="C3229" s="39">
        <v>6.9444444444444397E-3</v>
      </c>
      <c r="D3229" s="39">
        <v>7.63888888888888E-3</v>
      </c>
      <c r="E3229">
        <v>0</v>
      </c>
      <c r="F3229" s="24">
        <v>0</v>
      </c>
      <c r="G3229">
        <v>0</v>
      </c>
    </row>
    <row r="3230" spans="1:7" x14ac:dyDescent="0.35">
      <c r="A3230">
        <v>231008</v>
      </c>
      <c r="B3230">
        <v>282</v>
      </c>
      <c r="C3230" s="39">
        <v>7.6388888888888904E-3</v>
      </c>
      <c r="D3230" s="39">
        <v>8.3333333333333297E-3</v>
      </c>
      <c r="E3230">
        <v>0</v>
      </c>
      <c r="F3230" s="24">
        <v>0</v>
      </c>
      <c r="G3230">
        <v>0</v>
      </c>
    </row>
    <row r="3231" spans="1:7" x14ac:dyDescent="0.35">
      <c r="A3231">
        <v>231008</v>
      </c>
      <c r="B3231">
        <v>282</v>
      </c>
      <c r="C3231" s="39">
        <v>8.3333333333333297E-3</v>
      </c>
      <c r="D3231" s="39">
        <v>9.02777777777777E-3</v>
      </c>
      <c r="E3231">
        <v>8201722.0999999996</v>
      </c>
      <c r="F3231" s="24">
        <v>63.227812083227327</v>
      </c>
      <c r="G3231">
        <v>0</v>
      </c>
    </row>
    <row r="3232" spans="1:7" x14ac:dyDescent="0.35">
      <c r="A3232">
        <v>231008</v>
      </c>
      <c r="B3232">
        <v>282</v>
      </c>
      <c r="C3232" s="39">
        <v>9.0277777777777804E-3</v>
      </c>
      <c r="D3232" s="39">
        <v>9.7222222222222206E-3</v>
      </c>
      <c r="E3232">
        <v>0</v>
      </c>
      <c r="F3232" s="24">
        <v>0</v>
      </c>
      <c r="G3232">
        <v>0</v>
      </c>
    </row>
    <row r="3233" spans="1:7" x14ac:dyDescent="0.35">
      <c r="A3233">
        <v>231008</v>
      </c>
      <c r="B3233">
        <v>282</v>
      </c>
      <c r="C3233" s="39">
        <v>9.7222222222222206E-3</v>
      </c>
      <c r="D3233" s="39">
        <v>1.0416666666666701E-2</v>
      </c>
      <c r="E3233">
        <v>0</v>
      </c>
      <c r="F3233" s="24">
        <v>0</v>
      </c>
      <c r="G3233">
        <v>0</v>
      </c>
    </row>
    <row r="3234" spans="1:7" x14ac:dyDescent="0.35">
      <c r="A3234">
        <v>231008</v>
      </c>
      <c r="B3234">
        <v>282</v>
      </c>
      <c r="C3234" s="39">
        <v>1.0416666666666701E-2</v>
      </c>
      <c r="D3234" s="39">
        <v>1.1111111111111099E-2</v>
      </c>
      <c r="E3234">
        <v>0</v>
      </c>
      <c r="F3234" s="24">
        <v>0</v>
      </c>
      <c r="G3234">
        <v>0</v>
      </c>
    </row>
    <row r="3235" spans="1:7" x14ac:dyDescent="0.35">
      <c r="A3235">
        <v>231008</v>
      </c>
      <c r="B3235">
        <v>282</v>
      </c>
      <c r="C3235" s="39">
        <v>1.1111111111111099E-2</v>
      </c>
      <c r="D3235" s="39">
        <v>1.18055555555555E-2</v>
      </c>
      <c r="E3235">
        <v>0</v>
      </c>
      <c r="F3235" s="24">
        <v>0</v>
      </c>
      <c r="G3235">
        <v>0</v>
      </c>
    </row>
    <row r="3236" spans="1:7" x14ac:dyDescent="0.35">
      <c r="A3236">
        <v>231008</v>
      </c>
      <c r="B3236">
        <v>282</v>
      </c>
      <c r="C3236" s="39">
        <v>1.18055555555556E-2</v>
      </c>
      <c r="D3236" s="39">
        <v>1.2500000000000001E-2</v>
      </c>
      <c r="E3236">
        <v>0</v>
      </c>
      <c r="F3236" s="24">
        <v>0</v>
      </c>
      <c r="G3236">
        <v>0</v>
      </c>
    </row>
    <row r="3237" spans="1:7" x14ac:dyDescent="0.35">
      <c r="A3237">
        <v>231008</v>
      </c>
      <c r="B3237">
        <v>282</v>
      </c>
      <c r="C3237" s="39">
        <v>1.2500000000000001E-2</v>
      </c>
      <c r="D3237" s="39">
        <v>1.3194444444444399E-2</v>
      </c>
      <c r="E3237">
        <v>8201722.0999999996</v>
      </c>
      <c r="F3237" s="24">
        <v>63.227812083227327</v>
      </c>
      <c r="G3237">
        <v>0</v>
      </c>
    </row>
    <row r="3238" spans="1:7" x14ac:dyDescent="0.35">
      <c r="A3238">
        <v>231008</v>
      </c>
      <c r="B3238">
        <v>282</v>
      </c>
      <c r="C3238" s="39">
        <v>1.3194444444444399E-2</v>
      </c>
      <c r="D3238" s="39">
        <v>1.38888888888888E-2</v>
      </c>
      <c r="E3238">
        <v>0</v>
      </c>
      <c r="F3238" s="24">
        <v>0</v>
      </c>
      <c r="G3238">
        <v>0</v>
      </c>
    </row>
    <row r="3239" spans="1:7" x14ac:dyDescent="0.35">
      <c r="A3239">
        <v>231008</v>
      </c>
      <c r="B3239">
        <v>282</v>
      </c>
      <c r="C3239" s="39">
        <v>1.38888888888889E-2</v>
      </c>
      <c r="D3239" s="39">
        <v>1.4583333333333301E-2</v>
      </c>
      <c r="E3239">
        <v>0</v>
      </c>
      <c r="F3239" s="24">
        <v>0</v>
      </c>
      <c r="G3239">
        <v>0</v>
      </c>
    </row>
    <row r="3240" spans="1:7" x14ac:dyDescent="0.35">
      <c r="A3240">
        <v>231008</v>
      </c>
      <c r="B3240">
        <v>282</v>
      </c>
      <c r="C3240" s="39">
        <v>1.4583333333333301E-2</v>
      </c>
      <c r="D3240" s="39">
        <v>1.5277777777777699E-2</v>
      </c>
      <c r="E3240">
        <v>0</v>
      </c>
      <c r="F3240" s="24">
        <v>0</v>
      </c>
      <c r="G3240">
        <v>0</v>
      </c>
    </row>
    <row r="3241" spans="1:7" x14ac:dyDescent="0.35">
      <c r="A3241">
        <v>231008</v>
      </c>
      <c r="B3241">
        <v>282</v>
      </c>
      <c r="C3241" s="39">
        <v>1.52777777777778E-2</v>
      </c>
      <c r="D3241" s="39">
        <v>1.59722222222222E-2</v>
      </c>
      <c r="E3241">
        <v>0</v>
      </c>
      <c r="F3241" s="24">
        <v>0</v>
      </c>
      <c r="G3241">
        <v>0</v>
      </c>
    </row>
    <row r="3242" spans="1:7" x14ac:dyDescent="0.35">
      <c r="A3242">
        <v>231008</v>
      </c>
      <c r="B3242">
        <v>282</v>
      </c>
      <c r="C3242" s="39">
        <v>1.59722222222222E-2</v>
      </c>
      <c r="D3242" s="39">
        <v>1.6666666666666601E-2</v>
      </c>
      <c r="E3242">
        <v>0</v>
      </c>
      <c r="F3242" s="24">
        <v>0</v>
      </c>
      <c r="G3242">
        <v>0</v>
      </c>
    </row>
    <row r="3243" spans="1:7" x14ac:dyDescent="0.35">
      <c r="A3243">
        <v>231009</v>
      </c>
      <c r="B3243">
        <v>283</v>
      </c>
      <c r="C3243" s="39">
        <v>0</v>
      </c>
      <c r="D3243" s="39">
        <v>6.9444444444444447E-4</v>
      </c>
      <c r="E3243">
        <v>8201722.0999999996</v>
      </c>
      <c r="F3243" s="24">
        <v>63.227812083227327</v>
      </c>
      <c r="G3243">
        <v>0</v>
      </c>
    </row>
    <row r="3244" spans="1:7" x14ac:dyDescent="0.35">
      <c r="A3244">
        <v>231009</v>
      </c>
      <c r="B3244">
        <v>283</v>
      </c>
      <c r="C3244" s="39">
        <v>6.9444444444444447E-4</v>
      </c>
      <c r="D3244" s="39">
        <v>1.3888888888888889E-3</v>
      </c>
      <c r="E3244">
        <v>0</v>
      </c>
      <c r="F3244" s="24">
        <v>0</v>
      </c>
      <c r="G3244">
        <v>0</v>
      </c>
    </row>
    <row r="3245" spans="1:7" x14ac:dyDescent="0.35">
      <c r="A3245">
        <v>231009</v>
      </c>
      <c r="B3245">
        <v>283</v>
      </c>
      <c r="C3245" s="39">
        <v>1.3888888888888889E-3</v>
      </c>
      <c r="D3245" s="39">
        <v>2.0833333333333333E-3</v>
      </c>
      <c r="E3245">
        <v>0</v>
      </c>
      <c r="F3245" s="24">
        <v>0</v>
      </c>
      <c r="G3245">
        <v>0</v>
      </c>
    </row>
    <row r="3246" spans="1:7" x14ac:dyDescent="0.35">
      <c r="A3246">
        <v>231009</v>
      </c>
      <c r="B3246">
        <v>283</v>
      </c>
      <c r="C3246" s="39">
        <v>2.0833333333333298E-3</v>
      </c>
      <c r="D3246" s="39">
        <v>2.7777777777777701E-3</v>
      </c>
      <c r="E3246">
        <v>0</v>
      </c>
      <c r="F3246" s="24">
        <v>0</v>
      </c>
      <c r="G3246">
        <v>0</v>
      </c>
    </row>
    <row r="3247" spans="1:7" x14ac:dyDescent="0.35">
      <c r="A3247">
        <v>231009</v>
      </c>
      <c r="B3247">
        <v>283</v>
      </c>
      <c r="C3247" s="39">
        <v>2.7777777777777801E-3</v>
      </c>
      <c r="D3247" s="39">
        <v>3.4722222222222199E-3</v>
      </c>
      <c r="E3247">
        <v>0</v>
      </c>
      <c r="F3247" s="24">
        <v>0</v>
      </c>
      <c r="G3247">
        <v>0</v>
      </c>
    </row>
    <row r="3248" spans="1:7" x14ac:dyDescent="0.35">
      <c r="A3248">
        <v>231009</v>
      </c>
      <c r="B3248">
        <v>283</v>
      </c>
      <c r="C3248" s="39">
        <v>3.4722222222222199E-3</v>
      </c>
      <c r="D3248" s="39">
        <v>4.1666666666666597E-3</v>
      </c>
      <c r="E3248">
        <v>0</v>
      </c>
      <c r="F3248" s="24">
        <v>0</v>
      </c>
      <c r="G3248">
        <v>0</v>
      </c>
    </row>
    <row r="3249" spans="1:7" x14ac:dyDescent="0.35">
      <c r="A3249">
        <v>231009</v>
      </c>
      <c r="B3249">
        <v>283</v>
      </c>
      <c r="C3249" s="39">
        <v>4.1666666666666701E-3</v>
      </c>
      <c r="D3249" s="39">
        <v>4.8611111111111103E-3</v>
      </c>
      <c r="E3249">
        <v>8201722.0999999996</v>
      </c>
      <c r="F3249" s="24">
        <v>63.227812083227327</v>
      </c>
      <c r="G3249">
        <v>0</v>
      </c>
    </row>
    <row r="3250" spans="1:7" x14ac:dyDescent="0.35">
      <c r="A3250">
        <v>231009</v>
      </c>
      <c r="B3250">
        <v>283</v>
      </c>
      <c r="C3250" s="39">
        <v>4.8611111111111103E-3</v>
      </c>
      <c r="D3250" s="39">
        <v>5.5555555555555497E-3</v>
      </c>
      <c r="E3250">
        <v>0</v>
      </c>
      <c r="F3250" s="24">
        <v>0</v>
      </c>
      <c r="G3250">
        <v>0</v>
      </c>
    </row>
    <row r="3251" spans="1:7" x14ac:dyDescent="0.35">
      <c r="A3251">
        <v>231009</v>
      </c>
      <c r="B3251">
        <v>283</v>
      </c>
      <c r="C3251" s="39">
        <v>5.5555555555555601E-3</v>
      </c>
      <c r="D3251" s="39">
        <v>6.2500000000000003E-3</v>
      </c>
      <c r="E3251">
        <v>0</v>
      </c>
      <c r="F3251" s="24">
        <v>0</v>
      </c>
      <c r="G3251">
        <v>0</v>
      </c>
    </row>
    <row r="3252" spans="1:7" x14ac:dyDescent="0.35">
      <c r="A3252">
        <v>231009</v>
      </c>
      <c r="B3252">
        <v>283</v>
      </c>
      <c r="C3252" s="39">
        <v>6.2500000000000003E-3</v>
      </c>
      <c r="D3252" s="39">
        <v>6.9444444444444397E-3</v>
      </c>
      <c r="E3252">
        <v>0</v>
      </c>
      <c r="F3252" s="24">
        <v>0</v>
      </c>
      <c r="G3252">
        <v>0</v>
      </c>
    </row>
    <row r="3253" spans="1:7" x14ac:dyDescent="0.35">
      <c r="A3253">
        <v>231009</v>
      </c>
      <c r="B3253">
        <v>283</v>
      </c>
      <c r="C3253" s="39">
        <v>6.9444444444444397E-3</v>
      </c>
      <c r="D3253" s="39">
        <v>7.63888888888888E-3</v>
      </c>
      <c r="E3253">
        <v>0</v>
      </c>
      <c r="F3253" s="24">
        <v>0</v>
      </c>
      <c r="G3253">
        <v>0</v>
      </c>
    </row>
    <row r="3254" spans="1:7" x14ac:dyDescent="0.35">
      <c r="A3254">
        <v>231009</v>
      </c>
      <c r="B3254">
        <v>283</v>
      </c>
      <c r="C3254" s="39">
        <v>7.6388888888888904E-3</v>
      </c>
      <c r="D3254" s="39">
        <v>8.3333333333333297E-3</v>
      </c>
      <c r="E3254">
        <v>0</v>
      </c>
      <c r="F3254" s="24">
        <v>0</v>
      </c>
      <c r="G3254">
        <v>0</v>
      </c>
    </row>
    <row r="3255" spans="1:7" x14ac:dyDescent="0.35">
      <c r="A3255">
        <v>231009</v>
      </c>
      <c r="B3255">
        <v>283</v>
      </c>
      <c r="C3255" s="39">
        <v>8.3333333333333297E-3</v>
      </c>
      <c r="D3255" s="39">
        <v>9.02777777777777E-3</v>
      </c>
      <c r="E3255">
        <v>8201722.0999999996</v>
      </c>
      <c r="F3255" s="24">
        <v>63.227812083227327</v>
      </c>
      <c r="G3255">
        <v>0</v>
      </c>
    </row>
    <row r="3256" spans="1:7" x14ac:dyDescent="0.35">
      <c r="A3256">
        <v>231009</v>
      </c>
      <c r="B3256">
        <v>283</v>
      </c>
      <c r="C3256" s="39">
        <v>9.0277777777777804E-3</v>
      </c>
      <c r="D3256" s="39">
        <v>9.7222222222222206E-3</v>
      </c>
      <c r="E3256">
        <v>0</v>
      </c>
      <c r="F3256" s="24">
        <v>0</v>
      </c>
      <c r="G3256">
        <v>0</v>
      </c>
    </row>
    <row r="3257" spans="1:7" x14ac:dyDescent="0.35">
      <c r="A3257">
        <v>231009</v>
      </c>
      <c r="B3257">
        <v>283</v>
      </c>
      <c r="C3257" s="39">
        <v>9.7222222222222206E-3</v>
      </c>
      <c r="D3257" s="39">
        <v>1.0416666666666701E-2</v>
      </c>
      <c r="E3257">
        <v>0</v>
      </c>
      <c r="F3257" s="24">
        <v>0</v>
      </c>
      <c r="G3257">
        <v>0</v>
      </c>
    </row>
    <row r="3258" spans="1:7" x14ac:dyDescent="0.35">
      <c r="A3258">
        <v>231009</v>
      </c>
      <c r="B3258">
        <v>283</v>
      </c>
      <c r="C3258" s="39">
        <v>1.0416666666666701E-2</v>
      </c>
      <c r="D3258" s="39">
        <v>1.1111111111111099E-2</v>
      </c>
      <c r="E3258">
        <v>0</v>
      </c>
      <c r="F3258" s="24">
        <v>0</v>
      </c>
      <c r="G3258">
        <v>0</v>
      </c>
    </row>
    <row r="3259" spans="1:7" x14ac:dyDescent="0.35">
      <c r="A3259">
        <v>231009</v>
      </c>
      <c r="B3259">
        <v>283</v>
      </c>
      <c r="C3259" s="39">
        <v>1.1111111111111099E-2</v>
      </c>
      <c r="D3259" s="39">
        <v>1.18055555555555E-2</v>
      </c>
      <c r="E3259">
        <v>0</v>
      </c>
      <c r="F3259" s="24">
        <v>0</v>
      </c>
      <c r="G3259">
        <v>0</v>
      </c>
    </row>
    <row r="3260" spans="1:7" x14ac:dyDescent="0.35">
      <c r="A3260">
        <v>231009</v>
      </c>
      <c r="B3260">
        <v>283</v>
      </c>
      <c r="C3260" s="39">
        <v>1.18055555555556E-2</v>
      </c>
      <c r="D3260" s="39">
        <v>1.2500000000000001E-2</v>
      </c>
      <c r="E3260">
        <v>0</v>
      </c>
      <c r="F3260" s="24">
        <v>0</v>
      </c>
      <c r="G3260">
        <v>0</v>
      </c>
    </row>
    <row r="3261" spans="1:7" x14ac:dyDescent="0.35">
      <c r="A3261">
        <v>231009</v>
      </c>
      <c r="B3261">
        <v>283</v>
      </c>
      <c r="C3261" s="39">
        <v>1.2500000000000001E-2</v>
      </c>
      <c r="D3261" s="39">
        <v>1.3194444444444399E-2</v>
      </c>
      <c r="E3261">
        <v>8201722.0999999996</v>
      </c>
      <c r="F3261" s="24">
        <v>63.227812083227327</v>
      </c>
      <c r="G3261">
        <v>0</v>
      </c>
    </row>
    <row r="3262" spans="1:7" x14ac:dyDescent="0.35">
      <c r="A3262">
        <v>231009</v>
      </c>
      <c r="B3262">
        <v>283</v>
      </c>
      <c r="C3262" s="39">
        <v>1.3194444444444399E-2</v>
      </c>
      <c r="D3262" s="39">
        <v>1.38888888888888E-2</v>
      </c>
      <c r="E3262">
        <v>0</v>
      </c>
      <c r="F3262" s="24">
        <v>0</v>
      </c>
      <c r="G3262">
        <v>0</v>
      </c>
    </row>
    <row r="3263" spans="1:7" x14ac:dyDescent="0.35">
      <c r="A3263">
        <v>231009</v>
      </c>
      <c r="B3263">
        <v>283</v>
      </c>
      <c r="C3263" s="39">
        <v>1.38888888888889E-2</v>
      </c>
      <c r="D3263" s="39">
        <v>1.4583333333333301E-2</v>
      </c>
      <c r="E3263">
        <v>0</v>
      </c>
      <c r="F3263" s="24">
        <v>0</v>
      </c>
      <c r="G3263">
        <v>0</v>
      </c>
    </row>
    <row r="3264" spans="1:7" x14ac:dyDescent="0.35">
      <c r="A3264">
        <v>231009</v>
      </c>
      <c r="B3264">
        <v>283</v>
      </c>
      <c r="C3264" s="39">
        <v>1.4583333333333301E-2</v>
      </c>
      <c r="D3264" s="39">
        <v>1.5277777777777699E-2</v>
      </c>
      <c r="E3264">
        <v>0</v>
      </c>
      <c r="F3264" s="24">
        <v>0</v>
      </c>
      <c r="G3264">
        <v>0</v>
      </c>
    </row>
    <row r="3265" spans="1:7" x14ac:dyDescent="0.35">
      <c r="A3265">
        <v>231009</v>
      </c>
      <c r="B3265">
        <v>283</v>
      </c>
      <c r="C3265" s="39">
        <v>1.52777777777778E-2</v>
      </c>
      <c r="D3265" s="39">
        <v>1.59722222222222E-2</v>
      </c>
      <c r="E3265">
        <v>0</v>
      </c>
      <c r="F3265" s="24">
        <v>0</v>
      </c>
      <c r="G3265">
        <v>0</v>
      </c>
    </row>
    <row r="3266" spans="1:7" x14ac:dyDescent="0.35">
      <c r="A3266">
        <v>231009</v>
      </c>
      <c r="B3266">
        <v>283</v>
      </c>
      <c r="C3266" s="39">
        <v>1.59722222222222E-2</v>
      </c>
      <c r="D3266" s="39">
        <v>1.6666666666666601E-2</v>
      </c>
      <c r="E3266">
        <v>0</v>
      </c>
      <c r="F3266" s="24">
        <v>0</v>
      </c>
      <c r="G3266">
        <v>0</v>
      </c>
    </row>
    <row r="3267" spans="1:7" x14ac:dyDescent="0.35">
      <c r="A3267">
        <v>231010</v>
      </c>
      <c r="B3267">
        <v>284</v>
      </c>
      <c r="C3267" s="39">
        <v>0</v>
      </c>
      <c r="D3267" s="39">
        <v>6.9444444444444447E-4</v>
      </c>
      <c r="E3267">
        <v>8201722.0999999996</v>
      </c>
      <c r="F3267" s="24">
        <v>63.227812083227327</v>
      </c>
      <c r="G3267">
        <v>0</v>
      </c>
    </row>
    <row r="3268" spans="1:7" x14ac:dyDescent="0.35">
      <c r="A3268">
        <v>231010</v>
      </c>
      <c r="B3268">
        <v>284</v>
      </c>
      <c r="C3268" s="39">
        <v>6.9444444444444447E-4</v>
      </c>
      <c r="D3268" s="39">
        <v>1.3888888888888889E-3</v>
      </c>
      <c r="E3268">
        <v>0</v>
      </c>
      <c r="F3268" s="24">
        <v>0</v>
      </c>
      <c r="G3268">
        <v>0</v>
      </c>
    </row>
    <row r="3269" spans="1:7" x14ac:dyDescent="0.35">
      <c r="A3269">
        <v>231010</v>
      </c>
      <c r="B3269">
        <v>284</v>
      </c>
      <c r="C3269" s="39">
        <v>1.3888888888888889E-3</v>
      </c>
      <c r="D3269" s="39">
        <v>2.0833333333333333E-3</v>
      </c>
      <c r="E3269">
        <v>0</v>
      </c>
      <c r="F3269" s="24">
        <v>0</v>
      </c>
      <c r="G3269">
        <v>0</v>
      </c>
    </row>
    <row r="3270" spans="1:7" x14ac:dyDescent="0.35">
      <c r="A3270">
        <v>231010</v>
      </c>
      <c r="B3270">
        <v>284</v>
      </c>
      <c r="C3270" s="39">
        <v>2.0833333333333298E-3</v>
      </c>
      <c r="D3270" s="39">
        <v>2.7777777777777701E-3</v>
      </c>
      <c r="E3270">
        <v>0</v>
      </c>
      <c r="F3270" s="24">
        <v>0</v>
      </c>
      <c r="G3270">
        <v>0</v>
      </c>
    </row>
    <row r="3271" spans="1:7" x14ac:dyDescent="0.35">
      <c r="A3271">
        <v>231010</v>
      </c>
      <c r="B3271">
        <v>284</v>
      </c>
      <c r="C3271" s="39">
        <v>2.7777777777777801E-3</v>
      </c>
      <c r="D3271" s="39">
        <v>3.4722222222222199E-3</v>
      </c>
      <c r="E3271">
        <v>0</v>
      </c>
      <c r="F3271" s="24">
        <v>0</v>
      </c>
      <c r="G3271">
        <v>0</v>
      </c>
    </row>
    <row r="3272" spans="1:7" x14ac:dyDescent="0.35">
      <c r="A3272">
        <v>231010</v>
      </c>
      <c r="B3272">
        <v>284</v>
      </c>
      <c r="C3272" s="39">
        <v>3.4722222222222199E-3</v>
      </c>
      <c r="D3272" s="39">
        <v>4.1666666666666597E-3</v>
      </c>
      <c r="E3272">
        <v>0</v>
      </c>
      <c r="F3272" s="24">
        <v>0</v>
      </c>
      <c r="G3272">
        <v>0</v>
      </c>
    </row>
    <row r="3273" spans="1:7" x14ac:dyDescent="0.35">
      <c r="A3273">
        <v>231010</v>
      </c>
      <c r="B3273">
        <v>284</v>
      </c>
      <c r="C3273" s="39">
        <v>4.1666666666666701E-3</v>
      </c>
      <c r="D3273" s="39">
        <v>4.8611111111111103E-3</v>
      </c>
      <c r="E3273">
        <v>8201722.0999999996</v>
      </c>
      <c r="F3273" s="24">
        <v>63.227812083227327</v>
      </c>
      <c r="G3273">
        <v>0</v>
      </c>
    </row>
    <row r="3274" spans="1:7" x14ac:dyDescent="0.35">
      <c r="A3274">
        <v>231010</v>
      </c>
      <c r="B3274">
        <v>284</v>
      </c>
      <c r="C3274" s="39">
        <v>4.8611111111111103E-3</v>
      </c>
      <c r="D3274" s="39">
        <v>5.5555555555555497E-3</v>
      </c>
      <c r="E3274">
        <v>0</v>
      </c>
      <c r="F3274" s="24">
        <v>0</v>
      </c>
      <c r="G3274">
        <v>0</v>
      </c>
    </row>
    <row r="3275" spans="1:7" x14ac:dyDescent="0.35">
      <c r="A3275">
        <v>231010</v>
      </c>
      <c r="B3275">
        <v>284</v>
      </c>
      <c r="C3275" s="39">
        <v>5.5555555555555601E-3</v>
      </c>
      <c r="D3275" s="39">
        <v>6.2500000000000003E-3</v>
      </c>
      <c r="E3275">
        <v>0</v>
      </c>
      <c r="F3275" s="24">
        <v>0</v>
      </c>
      <c r="G3275">
        <v>0</v>
      </c>
    </row>
    <row r="3276" spans="1:7" x14ac:dyDescent="0.35">
      <c r="A3276">
        <v>231010</v>
      </c>
      <c r="B3276">
        <v>284</v>
      </c>
      <c r="C3276" s="39">
        <v>6.2500000000000003E-3</v>
      </c>
      <c r="D3276" s="39">
        <v>6.9444444444444397E-3</v>
      </c>
      <c r="E3276">
        <v>0</v>
      </c>
      <c r="F3276" s="24">
        <v>0</v>
      </c>
      <c r="G3276">
        <v>0</v>
      </c>
    </row>
    <row r="3277" spans="1:7" x14ac:dyDescent="0.35">
      <c r="A3277">
        <v>231010</v>
      </c>
      <c r="B3277">
        <v>284</v>
      </c>
      <c r="C3277" s="39">
        <v>6.9444444444444397E-3</v>
      </c>
      <c r="D3277" s="39">
        <v>7.63888888888888E-3</v>
      </c>
      <c r="E3277">
        <v>0</v>
      </c>
      <c r="F3277" s="24">
        <v>0</v>
      </c>
      <c r="G3277">
        <v>0</v>
      </c>
    </row>
    <row r="3278" spans="1:7" x14ac:dyDescent="0.35">
      <c r="A3278">
        <v>231010</v>
      </c>
      <c r="B3278">
        <v>284</v>
      </c>
      <c r="C3278" s="39">
        <v>7.6388888888888904E-3</v>
      </c>
      <c r="D3278" s="39">
        <v>8.3333333333333297E-3</v>
      </c>
      <c r="E3278">
        <v>0</v>
      </c>
      <c r="F3278" s="24">
        <v>0</v>
      </c>
      <c r="G3278">
        <v>0</v>
      </c>
    </row>
    <row r="3279" spans="1:7" x14ac:dyDescent="0.35">
      <c r="A3279">
        <v>231010</v>
      </c>
      <c r="B3279">
        <v>284</v>
      </c>
      <c r="C3279" s="39">
        <v>8.3333333333333297E-3</v>
      </c>
      <c r="D3279" s="39">
        <v>9.02777777777777E-3</v>
      </c>
      <c r="E3279">
        <v>8201722.0999999996</v>
      </c>
      <c r="F3279" s="24">
        <v>63.227812083227327</v>
      </c>
      <c r="G3279">
        <v>0</v>
      </c>
    </row>
    <row r="3280" spans="1:7" x14ac:dyDescent="0.35">
      <c r="A3280">
        <v>231010</v>
      </c>
      <c r="B3280">
        <v>284</v>
      </c>
      <c r="C3280" s="39">
        <v>9.0277777777777804E-3</v>
      </c>
      <c r="D3280" s="39">
        <v>9.7222222222222206E-3</v>
      </c>
      <c r="E3280">
        <v>0</v>
      </c>
      <c r="F3280" s="24">
        <v>0</v>
      </c>
      <c r="G3280">
        <v>0</v>
      </c>
    </row>
    <row r="3281" spans="1:7" x14ac:dyDescent="0.35">
      <c r="A3281">
        <v>231010</v>
      </c>
      <c r="B3281">
        <v>284</v>
      </c>
      <c r="C3281" s="39">
        <v>9.7222222222222206E-3</v>
      </c>
      <c r="D3281" s="39">
        <v>1.0416666666666701E-2</v>
      </c>
      <c r="E3281">
        <v>0</v>
      </c>
      <c r="F3281" s="24">
        <v>0</v>
      </c>
      <c r="G3281">
        <v>0</v>
      </c>
    </row>
    <row r="3282" spans="1:7" x14ac:dyDescent="0.35">
      <c r="A3282">
        <v>231010</v>
      </c>
      <c r="B3282">
        <v>284</v>
      </c>
      <c r="C3282" s="39">
        <v>1.0416666666666701E-2</v>
      </c>
      <c r="D3282" s="39">
        <v>1.1111111111111099E-2</v>
      </c>
      <c r="E3282">
        <v>0</v>
      </c>
      <c r="F3282" s="24">
        <v>0</v>
      </c>
      <c r="G3282">
        <v>0</v>
      </c>
    </row>
    <row r="3283" spans="1:7" x14ac:dyDescent="0.35">
      <c r="A3283">
        <v>231010</v>
      </c>
      <c r="B3283">
        <v>284</v>
      </c>
      <c r="C3283" s="39">
        <v>1.1111111111111099E-2</v>
      </c>
      <c r="D3283" s="39">
        <v>1.18055555555555E-2</v>
      </c>
      <c r="E3283">
        <v>0</v>
      </c>
      <c r="F3283" s="24">
        <v>0</v>
      </c>
      <c r="G3283">
        <v>0</v>
      </c>
    </row>
    <row r="3284" spans="1:7" x14ac:dyDescent="0.35">
      <c r="A3284">
        <v>231010</v>
      </c>
      <c r="B3284">
        <v>284</v>
      </c>
      <c r="C3284" s="39">
        <v>1.18055555555556E-2</v>
      </c>
      <c r="D3284" s="39">
        <v>1.2500000000000001E-2</v>
      </c>
      <c r="E3284">
        <v>0</v>
      </c>
      <c r="F3284" s="24">
        <v>0</v>
      </c>
      <c r="G3284">
        <v>0</v>
      </c>
    </row>
    <row r="3285" spans="1:7" x14ac:dyDescent="0.35">
      <c r="A3285">
        <v>231010</v>
      </c>
      <c r="B3285">
        <v>284</v>
      </c>
      <c r="C3285" s="39">
        <v>1.2500000000000001E-2</v>
      </c>
      <c r="D3285" s="39">
        <v>1.3194444444444399E-2</v>
      </c>
      <c r="E3285">
        <v>8201722.0999999996</v>
      </c>
      <c r="F3285" s="24">
        <v>63.227812083227327</v>
      </c>
      <c r="G3285">
        <v>0</v>
      </c>
    </row>
    <row r="3286" spans="1:7" x14ac:dyDescent="0.35">
      <c r="A3286">
        <v>231010</v>
      </c>
      <c r="B3286">
        <v>284</v>
      </c>
      <c r="C3286" s="39">
        <v>1.3194444444444399E-2</v>
      </c>
      <c r="D3286" s="39">
        <v>1.38888888888888E-2</v>
      </c>
      <c r="E3286">
        <v>0</v>
      </c>
      <c r="F3286" s="24">
        <v>0</v>
      </c>
      <c r="G3286">
        <v>0</v>
      </c>
    </row>
    <row r="3287" spans="1:7" x14ac:dyDescent="0.35">
      <c r="A3287">
        <v>231010</v>
      </c>
      <c r="B3287">
        <v>284</v>
      </c>
      <c r="C3287" s="39">
        <v>1.38888888888889E-2</v>
      </c>
      <c r="D3287" s="39">
        <v>1.4583333333333301E-2</v>
      </c>
      <c r="E3287">
        <v>0</v>
      </c>
      <c r="F3287" s="24">
        <v>0</v>
      </c>
      <c r="G3287">
        <v>0</v>
      </c>
    </row>
    <row r="3288" spans="1:7" x14ac:dyDescent="0.35">
      <c r="A3288">
        <v>231010</v>
      </c>
      <c r="B3288">
        <v>284</v>
      </c>
      <c r="C3288" s="39">
        <v>1.4583333333333301E-2</v>
      </c>
      <c r="D3288" s="39">
        <v>1.5277777777777699E-2</v>
      </c>
      <c r="E3288">
        <v>0</v>
      </c>
      <c r="F3288" s="24">
        <v>0</v>
      </c>
      <c r="G3288">
        <v>0</v>
      </c>
    </row>
    <row r="3289" spans="1:7" x14ac:dyDescent="0.35">
      <c r="A3289">
        <v>231010</v>
      </c>
      <c r="B3289">
        <v>284</v>
      </c>
      <c r="C3289" s="39">
        <v>1.52777777777778E-2</v>
      </c>
      <c r="D3289" s="39">
        <v>1.59722222222222E-2</v>
      </c>
      <c r="E3289">
        <v>0</v>
      </c>
      <c r="F3289" s="24">
        <v>0</v>
      </c>
      <c r="G3289">
        <v>0</v>
      </c>
    </row>
    <row r="3290" spans="1:7" x14ac:dyDescent="0.35">
      <c r="A3290">
        <v>231010</v>
      </c>
      <c r="B3290">
        <v>284</v>
      </c>
      <c r="C3290" s="39">
        <v>1.59722222222222E-2</v>
      </c>
      <c r="D3290" s="39">
        <v>1.6666666666666601E-2</v>
      </c>
      <c r="E3290">
        <v>0</v>
      </c>
      <c r="F3290" s="24">
        <v>0</v>
      </c>
      <c r="G3290">
        <v>0</v>
      </c>
    </row>
    <row r="3291" spans="1:7" x14ac:dyDescent="0.35">
      <c r="A3291">
        <v>231011</v>
      </c>
      <c r="B3291">
        <v>285</v>
      </c>
      <c r="C3291" s="39">
        <v>0</v>
      </c>
      <c r="D3291" s="39">
        <v>6.9444444444444447E-4</v>
      </c>
      <c r="E3291">
        <v>8201722.0999999996</v>
      </c>
      <c r="F3291" s="24">
        <v>63.227812083227327</v>
      </c>
      <c r="G3291">
        <v>0</v>
      </c>
    </row>
    <row r="3292" spans="1:7" x14ac:dyDescent="0.35">
      <c r="A3292">
        <v>231011</v>
      </c>
      <c r="B3292">
        <v>285</v>
      </c>
      <c r="C3292" s="39">
        <v>6.9444444444444447E-4</v>
      </c>
      <c r="D3292" s="39">
        <v>1.3888888888888889E-3</v>
      </c>
      <c r="E3292">
        <v>0</v>
      </c>
      <c r="F3292" s="24">
        <v>0</v>
      </c>
      <c r="G3292">
        <v>0</v>
      </c>
    </row>
    <row r="3293" spans="1:7" x14ac:dyDescent="0.35">
      <c r="A3293">
        <v>231011</v>
      </c>
      <c r="B3293">
        <v>285</v>
      </c>
      <c r="C3293" s="39">
        <v>1.3888888888888889E-3</v>
      </c>
      <c r="D3293" s="39">
        <v>2.0833333333333333E-3</v>
      </c>
      <c r="E3293">
        <v>0</v>
      </c>
      <c r="F3293" s="24">
        <v>0</v>
      </c>
      <c r="G3293">
        <v>0</v>
      </c>
    </row>
    <row r="3294" spans="1:7" x14ac:dyDescent="0.35">
      <c r="A3294">
        <v>231011</v>
      </c>
      <c r="B3294">
        <v>285</v>
      </c>
      <c r="C3294" s="39">
        <v>2.0833333333333298E-3</v>
      </c>
      <c r="D3294" s="39">
        <v>2.7777777777777701E-3</v>
      </c>
      <c r="E3294">
        <v>0</v>
      </c>
      <c r="F3294" s="24">
        <v>0</v>
      </c>
      <c r="G3294">
        <v>0</v>
      </c>
    </row>
    <row r="3295" spans="1:7" x14ac:dyDescent="0.35">
      <c r="A3295">
        <v>231011</v>
      </c>
      <c r="B3295">
        <v>285</v>
      </c>
      <c r="C3295" s="39">
        <v>2.7777777777777801E-3</v>
      </c>
      <c r="D3295" s="39">
        <v>3.4722222222222199E-3</v>
      </c>
      <c r="E3295">
        <v>0</v>
      </c>
      <c r="F3295" s="24">
        <v>0</v>
      </c>
      <c r="G3295">
        <v>0</v>
      </c>
    </row>
    <row r="3296" spans="1:7" x14ac:dyDescent="0.35">
      <c r="A3296">
        <v>231011</v>
      </c>
      <c r="B3296">
        <v>285</v>
      </c>
      <c r="C3296" s="39">
        <v>3.4722222222222199E-3</v>
      </c>
      <c r="D3296" s="39">
        <v>4.1666666666666597E-3</v>
      </c>
      <c r="E3296">
        <v>0</v>
      </c>
      <c r="F3296" s="24">
        <v>0</v>
      </c>
      <c r="G3296">
        <v>0</v>
      </c>
    </row>
    <row r="3297" spans="1:7" x14ac:dyDescent="0.35">
      <c r="A3297">
        <v>231011</v>
      </c>
      <c r="B3297">
        <v>285</v>
      </c>
      <c r="C3297" s="39">
        <v>4.1666666666666701E-3</v>
      </c>
      <c r="D3297" s="39">
        <v>4.8611111111111103E-3</v>
      </c>
      <c r="E3297">
        <v>8201722.0999999996</v>
      </c>
      <c r="F3297" s="24">
        <v>63.227812083227327</v>
      </c>
      <c r="G3297">
        <v>0</v>
      </c>
    </row>
    <row r="3298" spans="1:7" x14ac:dyDescent="0.35">
      <c r="A3298">
        <v>231011</v>
      </c>
      <c r="B3298">
        <v>285</v>
      </c>
      <c r="C3298" s="39">
        <v>4.8611111111111103E-3</v>
      </c>
      <c r="D3298" s="39">
        <v>5.5555555555555497E-3</v>
      </c>
      <c r="E3298">
        <v>0</v>
      </c>
      <c r="F3298" s="24">
        <v>0</v>
      </c>
      <c r="G3298">
        <v>0</v>
      </c>
    </row>
    <row r="3299" spans="1:7" x14ac:dyDescent="0.35">
      <c r="A3299">
        <v>231011</v>
      </c>
      <c r="B3299">
        <v>285</v>
      </c>
      <c r="C3299" s="39">
        <v>5.5555555555555601E-3</v>
      </c>
      <c r="D3299" s="39">
        <v>6.2500000000000003E-3</v>
      </c>
      <c r="E3299">
        <v>0</v>
      </c>
      <c r="F3299" s="24">
        <v>0</v>
      </c>
      <c r="G3299">
        <v>0</v>
      </c>
    </row>
    <row r="3300" spans="1:7" x14ac:dyDescent="0.35">
      <c r="A3300">
        <v>231011</v>
      </c>
      <c r="B3300">
        <v>285</v>
      </c>
      <c r="C3300" s="39">
        <v>6.2500000000000003E-3</v>
      </c>
      <c r="D3300" s="39">
        <v>6.9444444444444397E-3</v>
      </c>
      <c r="E3300">
        <v>0</v>
      </c>
      <c r="F3300" s="24">
        <v>0</v>
      </c>
      <c r="G3300">
        <v>0</v>
      </c>
    </row>
    <row r="3301" spans="1:7" x14ac:dyDescent="0.35">
      <c r="A3301">
        <v>231011</v>
      </c>
      <c r="B3301">
        <v>285</v>
      </c>
      <c r="C3301" s="39">
        <v>6.9444444444444397E-3</v>
      </c>
      <c r="D3301" s="39">
        <v>7.63888888888888E-3</v>
      </c>
      <c r="E3301">
        <v>0</v>
      </c>
      <c r="F3301" s="24">
        <v>0</v>
      </c>
      <c r="G3301">
        <v>0</v>
      </c>
    </row>
    <row r="3302" spans="1:7" x14ac:dyDescent="0.35">
      <c r="A3302">
        <v>231011</v>
      </c>
      <c r="B3302">
        <v>285</v>
      </c>
      <c r="C3302" s="39">
        <v>7.6388888888888904E-3</v>
      </c>
      <c r="D3302" s="39">
        <v>8.3333333333333297E-3</v>
      </c>
      <c r="E3302">
        <v>0</v>
      </c>
      <c r="F3302" s="24">
        <v>0</v>
      </c>
      <c r="G3302">
        <v>0</v>
      </c>
    </row>
    <row r="3303" spans="1:7" x14ac:dyDescent="0.35">
      <c r="A3303">
        <v>231011</v>
      </c>
      <c r="B3303">
        <v>285</v>
      </c>
      <c r="C3303" s="39">
        <v>8.3333333333333297E-3</v>
      </c>
      <c r="D3303" s="39">
        <v>9.02777777777777E-3</v>
      </c>
      <c r="E3303">
        <v>8201722.0999999996</v>
      </c>
      <c r="F3303" s="24">
        <v>63.227812083227327</v>
      </c>
      <c r="G3303">
        <v>0</v>
      </c>
    </row>
    <row r="3304" spans="1:7" x14ac:dyDescent="0.35">
      <c r="A3304">
        <v>231011</v>
      </c>
      <c r="B3304">
        <v>285</v>
      </c>
      <c r="C3304" s="39">
        <v>9.0277777777777804E-3</v>
      </c>
      <c r="D3304" s="39">
        <v>9.7222222222222206E-3</v>
      </c>
      <c r="E3304">
        <v>0</v>
      </c>
      <c r="F3304" s="24">
        <v>0</v>
      </c>
      <c r="G3304">
        <v>0</v>
      </c>
    </row>
    <row r="3305" spans="1:7" x14ac:dyDescent="0.35">
      <c r="A3305">
        <v>231011</v>
      </c>
      <c r="B3305">
        <v>285</v>
      </c>
      <c r="C3305" s="39">
        <v>9.7222222222222206E-3</v>
      </c>
      <c r="D3305" s="39">
        <v>1.0416666666666701E-2</v>
      </c>
      <c r="E3305">
        <v>0</v>
      </c>
      <c r="F3305" s="24">
        <v>0</v>
      </c>
      <c r="G3305">
        <v>0</v>
      </c>
    </row>
    <row r="3306" spans="1:7" x14ac:dyDescent="0.35">
      <c r="A3306">
        <v>231011</v>
      </c>
      <c r="B3306">
        <v>285</v>
      </c>
      <c r="C3306" s="39">
        <v>1.0416666666666701E-2</v>
      </c>
      <c r="D3306" s="39">
        <v>1.1111111111111099E-2</v>
      </c>
      <c r="E3306">
        <v>0</v>
      </c>
      <c r="F3306" s="24">
        <v>0</v>
      </c>
      <c r="G3306">
        <v>0</v>
      </c>
    </row>
    <row r="3307" spans="1:7" x14ac:dyDescent="0.35">
      <c r="A3307">
        <v>231011</v>
      </c>
      <c r="B3307">
        <v>285</v>
      </c>
      <c r="C3307" s="39">
        <v>1.1111111111111099E-2</v>
      </c>
      <c r="D3307" s="39">
        <v>1.18055555555555E-2</v>
      </c>
      <c r="E3307">
        <v>0</v>
      </c>
      <c r="F3307" s="24">
        <v>0</v>
      </c>
      <c r="G3307">
        <v>0</v>
      </c>
    </row>
    <row r="3308" spans="1:7" x14ac:dyDescent="0.35">
      <c r="A3308">
        <v>231011</v>
      </c>
      <c r="B3308">
        <v>285</v>
      </c>
      <c r="C3308" s="39">
        <v>1.18055555555556E-2</v>
      </c>
      <c r="D3308" s="39">
        <v>1.2500000000000001E-2</v>
      </c>
      <c r="E3308">
        <v>0</v>
      </c>
      <c r="F3308" s="24">
        <v>0</v>
      </c>
      <c r="G3308">
        <v>0</v>
      </c>
    </row>
    <row r="3309" spans="1:7" x14ac:dyDescent="0.35">
      <c r="A3309">
        <v>231011</v>
      </c>
      <c r="B3309">
        <v>285</v>
      </c>
      <c r="C3309" s="39">
        <v>1.2500000000000001E-2</v>
      </c>
      <c r="D3309" s="39">
        <v>1.3194444444444399E-2</v>
      </c>
      <c r="E3309">
        <v>8201722.0999999996</v>
      </c>
      <c r="F3309" s="24">
        <v>63.227812083227327</v>
      </c>
      <c r="G3309">
        <v>0</v>
      </c>
    </row>
    <row r="3310" spans="1:7" x14ac:dyDescent="0.35">
      <c r="A3310">
        <v>231011</v>
      </c>
      <c r="B3310">
        <v>285</v>
      </c>
      <c r="C3310" s="39">
        <v>1.3194444444444399E-2</v>
      </c>
      <c r="D3310" s="39">
        <v>1.38888888888888E-2</v>
      </c>
      <c r="E3310">
        <v>0</v>
      </c>
      <c r="F3310" s="24">
        <v>0</v>
      </c>
      <c r="G3310">
        <v>0</v>
      </c>
    </row>
    <row r="3311" spans="1:7" x14ac:dyDescent="0.35">
      <c r="A3311">
        <v>231011</v>
      </c>
      <c r="B3311">
        <v>285</v>
      </c>
      <c r="C3311" s="39">
        <v>1.38888888888889E-2</v>
      </c>
      <c r="D3311" s="39">
        <v>1.4583333333333301E-2</v>
      </c>
      <c r="E3311">
        <v>0</v>
      </c>
      <c r="F3311" s="24">
        <v>0</v>
      </c>
      <c r="G3311">
        <v>0</v>
      </c>
    </row>
    <row r="3312" spans="1:7" x14ac:dyDescent="0.35">
      <c r="A3312">
        <v>231011</v>
      </c>
      <c r="B3312">
        <v>285</v>
      </c>
      <c r="C3312" s="39">
        <v>1.4583333333333301E-2</v>
      </c>
      <c r="D3312" s="39">
        <v>1.5277777777777699E-2</v>
      </c>
      <c r="E3312">
        <v>0</v>
      </c>
      <c r="F3312" s="24">
        <v>0</v>
      </c>
      <c r="G3312">
        <v>0</v>
      </c>
    </row>
    <row r="3313" spans="1:7" x14ac:dyDescent="0.35">
      <c r="A3313">
        <v>231011</v>
      </c>
      <c r="B3313">
        <v>285</v>
      </c>
      <c r="C3313" s="39">
        <v>1.52777777777778E-2</v>
      </c>
      <c r="D3313" s="39">
        <v>1.59722222222222E-2</v>
      </c>
      <c r="E3313">
        <v>0</v>
      </c>
      <c r="F3313" s="24">
        <v>0</v>
      </c>
      <c r="G3313">
        <v>0</v>
      </c>
    </row>
    <row r="3314" spans="1:7" x14ac:dyDescent="0.35">
      <c r="A3314">
        <v>231011</v>
      </c>
      <c r="B3314">
        <v>285</v>
      </c>
      <c r="C3314" s="39">
        <v>1.59722222222222E-2</v>
      </c>
      <c r="D3314" s="39">
        <v>1.6666666666666601E-2</v>
      </c>
      <c r="E3314">
        <v>0</v>
      </c>
      <c r="F3314" s="24">
        <v>0</v>
      </c>
      <c r="G3314">
        <v>0</v>
      </c>
    </row>
    <row r="3315" spans="1:7" x14ac:dyDescent="0.35">
      <c r="A3315">
        <v>231012</v>
      </c>
      <c r="B3315">
        <v>286</v>
      </c>
      <c r="C3315" s="39">
        <v>0</v>
      </c>
      <c r="D3315" s="39">
        <v>6.9444444444444447E-4</v>
      </c>
      <c r="E3315">
        <v>8201722.0999999996</v>
      </c>
      <c r="F3315" s="24">
        <v>63.227812083227327</v>
      </c>
      <c r="G3315">
        <v>0</v>
      </c>
    </row>
    <row r="3316" spans="1:7" x14ac:dyDescent="0.35">
      <c r="A3316">
        <v>231012</v>
      </c>
      <c r="B3316">
        <v>286</v>
      </c>
      <c r="C3316" s="39">
        <v>6.9444444444444447E-4</v>
      </c>
      <c r="D3316" s="39">
        <v>1.3888888888888889E-3</v>
      </c>
      <c r="E3316">
        <v>0</v>
      </c>
      <c r="F3316" s="24">
        <v>0</v>
      </c>
      <c r="G3316">
        <v>0</v>
      </c>
    </row>
    <row r="3317" spans="1:7" x14ac:dyDescent="0.35">
      <c r="A3317">
        <v>231012</v>
      </c>
      <c r="B3317">
        <v>286</v>
      </c>
      <c r="C3317" s="39">
        <v>1.3888888888888889E-3</v>
      </c>
      <c r="D3317" s="39">
        <v>2.0833333333333333E-3</v>
      </c>
      <c r="E3317">
        <v>0</v>
      </c>
      <c r="F3317" s="24">
        <v>0</v>
      </c>
      <c r="G3317">
        <v>0</v>
      </c>
    </row>
    <row r="3318" spans="1:7" x14ac:dyDescent="0.35">
      <c r="A3318">
        <v>231012</v>
      </c>
      <c r="B3318">
        <v>286</v>
      </c>
      <c r="C3318" s="39">
        <v>2.0833333333333298E-3</v>
      </c>
      <c r="D3318" s="39">
        <v>2.7777777777777701E-3</v>
      </c>
      <c r="E3318">
        <v>0</v>
      </c>
      <c r="F3318" s="24">
        <v>0</v>
      </c>
      <c r="G3318">
        <v>0</v>
      </c>
    </row>
    <row r="3319" spans="1:7" x14ac:dyDescent="0.35">
      <c r="A3319">
        <v>231012</v>
      </c>
      <c r="B3319">
        <v>286</v>
      </c>
      <c r="C3319" s="39">
        <v>2.7777777777777801E-3</v>
      </c>
      <c r="D3319" s="39">
        <v>3.4722222222222199E-3</v>
      </c>
      <c r="E3319">
        <v>0</v>
      </c>
      <c r="F3319" s="24">
        <v>0</v>
      </c>
      <c r="G3319">
        <v>0</v>
      </c>
    </row>
    <row r="3320" spans="1:7" x14ac:dyDescent="0.35">
      <c r="A3320">
        <v>231012</v>
      </c>
      <c r="B3320">
        <v>286</v>
      </c>
      <c r="C3320" s="39">
        <v>3.4722222222222199E-3</v>
      </c>
      <c r="D3320" s="39">
        <v>4.1666666666666597E-3</v>
      </c>
      <c r="E3320">
        <v>0</v>
      </c>
      <c r="F3320" s="24">
        <v>0</v>
      </c>
      <c r="G3320">
        <v>0</v>
      </c>
    </row>
    <row r="3321" spans="1:7" x14ac:dyDescent="0.35">
      <c r="A3321">
        <v>231012</v>
      </c>
      <c r="B3321">
        <v>286</v>
      </c>
      <c r="C3321" s="39">
        <v>4.1666666666666701E-3</v>
      </c>
      <c r="D3321" s="39">
        <v>4.8611111111111103E-3</v>
      </c>
      <c r="E3321">
        <v>8201722.0999999996</v>
      </c>
      <c r="F3321" s="24">
        <v>63.227812083227327</v>
      </c>
      <c r="G3321">
        <v>0</v>
      </c>
    </row>
    <row r="3322" spans="1:7" x14ac:dyDescent="0.35">
      <c r="A3322">
        <v>231012</v>
      </c>
      <c r="B3322">
        <v>286</v>
      </c>
      <c r="C3322" s="39">
        <v>4.8611111111111103E-3</v>
      </c>
      <c r="D3322" s="39">
        <v>5.5555555555555497E-3</v>
      </c>
      <c r="E3322">
        <v>0</v>
      </c>
      <c r="F3322" s="24">
        <v>0</v>
      </c>
      <c r="G3322">
        <v>0</v>
      </c>
    </row>
    <row r="3323" spans="1:7" x14ac:dyDescent="0.35">
      <c r="A3323">
        <v>231012</v>
      </c>
      <c r="B3323">
        <v>286</v>
      </c>
      <c r="C3323" s="39">
        <v>5.5555555555555601E-3</v>
      </c>
      <c r="D3323" s="39">
        <v>6.2500000000000003E-3</v>
      </c>
      <c r="E3323">
        <v>0</v>
      </c>
      <c r="F3323" s="24">
        <v>0</v>
      </c>
      <c r="G3323">
        <v>0</v>
      </c>
    </row>
    <row r="3324" spans="1:7" x14ac:dyDescent="0.35">
      <c r="A3324">
        <v>231012</v>
      </c>
      <c r="B3324">
        <v>286</v>
      </c>
      <c r="C3324" s="39">
        <v>6.2500000000000003E-3</v>
      </c>
      <c r="D3324" s="39">
        <v>6.9444444444444397E-3</v>
      </c>
      <c r="E3324">
        <v>0</v>
      </c>
      <c r="F3324" s="24">
        <v>0</v>
      </c>
      <c r="G3324">
        <v>0</v>
      </c>
    </row>
    <row r="3325" spans="1:7" x14ac:dyDescent="0.35">
      <c r="A3325">
        <v>231012</v>
      </c>
      <c r="B3325">
        <v>286</v>
      </c>
      <c r="C3325" s="39">
        <v>6.9444444444444397E-3</v>
      </c>
      <c r="D3325" s="39">
        <v>7.63888888888888E-3</v>
      </c>
      <c r="E3325">
        <v>0</v>
      </c>
      <c r="F3325" s="24">
        <v>0</v>
      </c>
      <c r="G3325">
        <v>0</v>
      </c>
    </row>
    <row r="3326" spans="1:7" x14ac:dyDescent="0.35">
      <c r="A3326">
        <v>231012</v>
      </c>
      <c r="B3326">
        <v>286</v>
      </c>
      <c r="C3326" s="39">
        <v>7.6388888888888904E-3</v>
      </c>
      <c r="D3326" s="39">
        <v>8.3333333333333297E-3</v>
      </c>
      <c r="E3326">
        <v>0</v>
      </c>
      <c r="F3326" s="24">
        <v>0</v>
      </c>
      <c r="G3326">
        <v>0</v>
      </c>
    </row>
    <row r="3327" spans="1:7" x14ac:dyDescent="0.35">
      <c r="A3327">
        <v>231012</v>
      </c>
      <c r="B3327">
        <v>286</v>
      </c>
      <c r="C3327" s="39">
        <v>8.3333333333333297E-3</v>
      </c>
      <c r="D3327" s="39">
        <v>9.02777777777777E-3</v>
      </c>
      <c r="E3327">
        <v>8201722.0999999996</v>
      </c>
      <c r="F3327" s="24">
        <v>63.227812083227327</v>
      </c>
      <c r="G3327">
        <v>0</v>
      </c>
    </row>
    <row r="3328" spans="1:7" x14ac:dyDescent="0.35">
      <c r="A3328">
        <v>231012</v>
      </c>
      <c r="B3328">
        <v>286</v>
      </c>
      <c r="C3328" s="39">
        <v>9.0277777777777804E-3</v>
      </c>
      <c r="D3328" s="39">
        <v>9.7222222222222206E-3</v>
      </c>
      <c r="E3328">
        <v>0</v>
      </c>
      <c r="F3328" s="24">
        <v>0</v>
      </c>
      <c r="G3328">
        <v>0</v>
      </c>
    </row>
    <row r="3329" spans="1:7" x14ac:dyDescent="0.35">
      <c r="A3329">
        <v>231012</v>
      </c>
      <c r="B3329">
        <v>286</v>
      </c>
      <c r="C3329" s="39">
        <v>9.7222222222222206E-3</v>
      </c>
      <c r="D3329" s="39">
        <v>1.0416666666666701E-2</v>
      </c>
      <c r="E3329">
        <v>0</v>
      </c>
      <c r="F3329" s="24">
        <v>0</v>
      </c>
      <c r="G3329">
        <v>0</v>
      </c>
    </row>
    <row r="3330" spans="1:7" x14ac:dyDescent="0.35">
      <c r="A3330">
        <v>231012</v>
      </c>
      <c r="B3330">
        <v>286</v>
      </c>
      <c r="C3330" s="39">
        <v>1.0416666666666701E-2</v>
      </c>
      <c r="D3330" s="39">
        <v>1.1111111111111099E-2</v>
      </c>
      <c r="E3330">
        <v>0</v>
      </c>
      <c r="F3330" s="24">
        <v>0</v>
      </c>
      <c r="G3330">
        <v>0</v>
      </c>
    </row>
    <row r="3331" spans="1:7" x14ac:dyDescent="0.35">
      <c r="A3331">
        <v>231012</v>
      </c>
      <c r="B3331">
        <v>286</v>
      </c>
      <c r="C3331" s="39">
        <v>1.1111111111111099E-2</v>
      </c>
      <c r="D3331" s="39">
        <v>1.18055555555555E-2</v>
      </c>
      <c r="E3331">
        <v>0</v>
      </c>
      <c r="F3331" s="24">
        <v>0</v>
      </c>
      <c r="G3331">
        <v>0</v>
      </c>
    </row>
    <row r="3332" spans="1:7" x14ac:dyDescent="0.35">
      <c r="A3332">
        <v>231012</v>
      </c>
      <c r="B3332">
        <v>286</v>
      </c>
      <c r="C3332" s="39">
        <v>1.18055555555556E-2</v>
      </c>
      <c r="D3332" s="39">
        <v>1.2500000000000001E-2</v>
      </c>
      <c r="E3332">
        <v>0</v>
      </c>
      <c r="F3332" s="24">
        <v>0</v>
      </c>
      <c r="G3332">
        <v>0</v>
      </c>
    </row>
    <row r="3333" spans="1:7" x14ac:dyDescent="0.35">
      <c r="A3333">
        <v>231012</v>
      </c>
      <c r="B3333">
        <v>286</v>
      </c>
      <c r="C3333" s="39">
        <v>1.2500000000000001E-2</v>
      </c>
      <c r="D3333" s="39">
        <v>1.3194444444444399E-2</v>
      </c>
      <c r="E3333">
        <v>8201722.0999999996</v>
      </c>
      <c r="F3333" s="24">
        <v>63.227812083227327</v>
      </c>
      <c r="G3333">
        <v>0</v>
      </c>
    </row>
    <row r="3334" spans="1:7" x14ac:dyDescent="0.35">
      <c r="A3334">
        <v>231012</v>
      </c>
      <c r="B3334">
        <v>286</v>
      </c>
      <c r="C3334" s="39">
        <v>1.3194444444444399E-2</v>
      </c>
      <c r="D3334" s="39">
        <v>1.38888888888888E-2</v>
      </c>
      <c r="E3334">
        <v>0</v>
      </c>
      <c r="F3334" s="24">
        <v>0</v>
      </c>
      <c r="G3334">
        <v>0</v>
      </c>
    </row>
    <row r="3335" spans="1:7" x14ac:dyDescent="0.35">
      <c r="A3335">
        <v>231012</v>
      </c>
      <c r="B3335">
        <v>286</v>
      </c>
      <c r="C3335" s="39">
        <v>1.38888888888889E-2</v>
      </c>
      <c r="D3335" s="39">
        <v>1.4583333333333301E-2</v>
      </c>
      <c r="E3335">
        <v>0</v>
      </c>
      <c r="F3335" s="24">
        <v>0</v>
      </c>
      <c r="G3335">
        <v>0</v>
      </c>
    </row>
    <row r="3336" spans="1:7" x14ac:dyDescent="0.35">
      <c r="A3336">
        <v>231012</v>
      </c>
      <c r="B3336">
        <v>286</v>
      </c>
      <c r="C3336" s="39">
        <v>1.4583333333333301E-2</v>
      </c>
      <c r="D3336" s="39">
        <v>1.5277777777777699E-2</v>
      </c>
      <c r="E3336">
        <v>0</v>
      </c>
      <c r="F3336" s="24">
        <v>0</v>
      </c>
      <c r="G3336">
        <v>0</v>
      </c>
    </row>
    <row r="3337" spans="1:7" x14ac:dyDescent="0.35">
      <c r="A3337">
        <v>231012</v>
      </c>
      <c r="B3337">
        <v>286</v>
      </c>
      <c r="C3337" s="39">
        <v>1.52777777777778E-2</v>
      </c>
      <c r="D3337" s="39">
        <v>1.59722222222222E-2</v>
      </c>
      <c r="E3337">
        <v>0</v>
      </c>
      <c r="F3337" s="24">
        <v>0</v>
      </c>
      <c r="G3337">
        <v>0</v>
      </c>
    </row>
    <row r="3338" spans="1:7" x14ac:dyDescent="0.35">
      <c r="A3338">
        <v>231012</v>
      </c>
      <c r="B3338">
        <v>286</v>
      </c>
      <c r="C3338" s="39">
        <v>1.59722222222222E-2</v>
      </c>
      <c r="D3338" s="39">
        <v>1.6666666666666601E-2</v>
      </c>
      <c r="E3338">
        <v>0</v>
      </c>
      <c r="F3338" s="24">
        <v>0</v>
      </c>
      <c r="G3338">
        <v>0</v>
      </c>
    </row>
    <row r="3339" spans="1:7" x14ac:dyDescent="0.35">
      <c r="A3339">
        <v>231013</v>
      </c>
      <c r="B3339">
        <v>287</v>
      </c>
      <c r="C3339" s="39">
        <v>0</v>
      </c>
      <c r="D3339" s="39">
        <v>6.9444444444444447E-4</v>
      </c>
      <c r="E3339">
        <v>8201722.0999999996</v>
      </c>
      <c r="F3339" s="24">
        <v>63.227812083227327</v>
      </c>
      <c r="G3339">
        <v>0</v>
      </c>
    </row>
    <row r="3340" spans="1:7" x14ac:dyDescent="0.35">
      <c r="A3340">
        <v>231013</v>
      </c>
      <c r="B3340">
        <v>287</v>
      </c>
      <c r="C3340" s="39">
        <v>6.9444444444444447E-4</v>
      </c>
      <c r="D3340" s="39">
        <v>1.3888888888888889E-3</v>
      </c>
      <c r="E3340">
        <v>0</v>
      </c>
      <c r="F3340" s="24">
        <v>0</v>
      </c>
      <c r="G3340">
        <v>0</v>
      </c>
    </row>
    <row r="3341" spans="1:7" x14ac:dyDescent="0.35">
      <c r="A3341">
        <v>231013</v>
      </c>
      <c r="B3341">
        <v>287</v>
      </c>
      <c r="C3341" s="39">
        <v>1.3888888888888889E-3</v>
      </c>
      <c r="D3341" s="39">
        <v>2.0833333333333333E-3</v>
      </c>
      <c r="E3341">
        <v>0</v>
      </c>
      <c r="F3341" s="24">
        <v>0</v>
      </c>
      <c r="G3341">
        <v>0</v>
      </c>
    </row>
    <row r="3342" spans="1:7" x14ac:dyDescent="0.35">
      <c r="A3342">
        <v>231013</v>
      </c>
      <c r="B3342">
        <v>287</v>
      </c>
      <c r="C3342" s="39">
        <v>2.0833333333333298E-3</v>
      </c>
      <c r="D3342" s="39">
        <v>2.7777777777777701E-3</v>
      </c>
      <c r="E3342">
        <v>0</v>
      </c>
      <c r="F3342" s="24">
        <v>0</v>
      </c>
      <c r="G3342">
        <v>0</v>
      </c>
    </row>
    <row r="3343" spans="1:7" x14ac:dyDescent="0.35">
      <c r="A3343">
        <v>231013</v>
      </c>
      <c r="B3343">
        <v>287</v>
      </c>
      <c r="C3343" s="39">
        <v>2.7777777777777801E-3</v>
      </c>
      <c r="D3343" s="39">
        <v>3.4722222222222199E-3</v>
      </c>
      <c r="E3343">
        <v>0</v>
      </c>
      <c r="F3343" s="24">
        <v>0</v>
      </c>
      <c r="G3343">
        <v>0</v>
      </c>
    </row>
    <row r="3344" spans="1:7" x14ac:dyDescent="0.35">
      <c r="A3344">
        <v>231013</v>
      </c>
      <c r="B3344">
        <v>287</v>
      </c>
      <c r="C3344" s="39">
        <v>3.4722222222222199E-3</v>
      </c>
      <c r="D3344" s="39">
        <v>4.1666666666666597E-3</v>
      </c>
      <c r="E3344">
        <v>0</v>
      </c>
      <c r="F3344" s="24">
        <v>0</v>
      </c>
      <c r="G3344">
        <v>0</v>
      </c>
    </row>
    <row r="3345" spans="1:7" x14ac:dyDescent="0.35">
      <c r="A3345">
        <v>231013</v>
      </c>
      <c r="B3345">
        <v>287</v>
      </c>
      <c r="C3345" s="39">
        <v>4.1666666666666701E-3</v>
      </c>
      <c r="D3345" s="39">
        <v>4.8611111111111103E-3</v>
      </c>
      <c r="E3345">
        <v>8201722.0999999996</v>
      </c>
      <c r="F3345" s="24">
        <v>63.227812083227327</v>
      </c>
      <c r="G3345">
        <v>0</v>
      </c>
    </row>
    <row r="3346" spans="1:7" x14ac:dyDescent="0.35">
      <c r="A3346">
        <v>231013</v>
      </c>
      <c r="B3346">
        <v>287</v>
      </c>
      <c r="C3346" s="39">
        <v>4.8611111111111103E-3</v>
      </c>
      <c r="D3346" s="39">
        <v>5.5555555555555497E-3</v>
      </c>
      <c r="E3346">
        <v>0</v>
      </c>
      <c r="F3346" s="24">
        <v>0</v>
      </c>
      <c r="G3346">
        <v>0</v>
      </c>
    </row>
    <row r="3347" spans="1:7" x14ac:dyDescent="0.35">
      <c r="A3347">
        <v>231013</v>
      </c>
      <c r="B3347">
        <v>287</v>
      </c>
      <c r="C3347" s="39">
        <v>5.5555555555555601E-3</v>
      </c>
      <c r="D3347" s="39">
        <v>6.2500000000000003E-3</v>
      </c>
      <c r="E3347">
        <v>0</v>
      </c>
      <c r="F3347" s="24">
        <v>0</v>
      </c>
      <c r="G3347">
        <v>0</v>
      </c>
    </row>
    <row r="3348" spans="1:7" x14ac:dyDescent="0.35">
      <c r="A3348">
        <v>231013</v>
      </c>
      <c r="B3348">
        <v>287</v>
      </c>
      <c r="C3348" s="39">
        <v>6.2500000000000003E-3</v>
      </c>
      <c r="D3348" s="39">
        <v>6.9444444444444397E-3</v>
      </c>
      <c r="E3348">
        <v>0</v>
      </c>
      <c r="F3348" s="24">
        <v>0</v>
      </c>
      <c r="G3348">
        <v>0</v>
      </c>
    </row>
    <row r="3349" spans="1:7" x14ac:dyDescent="0.35">
      <c r="A3349">
        <v>231013</v>
      </c>
      <c r="B3349">
        <v>287</v>
      </c>
      <c r="C3349" s="39">
        <v>6.9444444444444397E-3</v>
      </c>
      <c r="D3349" s="39">
        <v>7.63888888888888E-3</v>
      </c>
      <c r="E3349">
        <v>0</v>
      </c>
      <c r="F3349" s="24">
        <v>0</v>
      </c>
      <c r="G3349">
        <v>0</v>
      </c>
    </row>
    <row r="3350" spans="1:7" x14ac:dyDescent="0.35">
      <c r="A3350">
        <v>231013</v>
      </c>
      <c r="B3350">
        <v>287</v>
      </c>
      <c r="C3350" s="39">
        <v>7.6388888888888904E-3</v>
      </c>
      <c r="D3350" s="39">
        <v>8.3333333333333297E-3</v>
      </c>
      <c r="E3350">
        <v>0</v>
      </c>
      <c r="F3350" s="24">
        <v>0</v>
      </c>
      <c r="G3350">
        <v>0</v>
      </c>
    </row>
    <row r="3351" spans="1:7" x14ac:dyDescent="0.35">
      <c r="A3351">
        <v>231013</v>
      </c>
      <c r="B3351">
        <v>287</v>
      </c>
      <c r="C3351" s="39">
        <v>8.3333333333333297E-3</v>
      </c>
      <c r="D3351" s="39">
        <v>9.02777777777777E-3</v>
      </c>
      <c r="E3351">
        <v>8201722.0999999996</v>
      </c>
      <c r="F3351" s="24">
        <v>63.227812083227327</v>
      </c>
      <c r="G3351">
        <v>0</v>
      </c>
    </row>
    <row r="3352" spans="1:7" x14ac:dyDescent="0.35">
      <c r="A3352">
        <v>231013</v>
      </c>
      <c r="B3352">
        <v>287</v>
      </c>
      <c r="C3352" s="39">
        <v>9.0277777777777804E-3</v>
      </c>
      <c r="D3352" s="39">
        <v>9.7222222222222206E-3</v>
      </c>
      <c r="E3352">
        <v>0</v>
      </c>
      <c r="F3352" s="24">
        <v>0</v>
      </c>
      <c r="G3352">
        <v>0</v>
      </c>
    </row>
    <row r="3353" spans="1:7" x14ac:dyDescent="0.35">
      <c r="A3353">
        <v>231013</v>
      </c>
      <c r="B3353">
        <v>287</v>
      </c>
      <c r="C3353" s="39">
        <v>9.7222222222222206E-3</v>
      </c>
      <c r="D3353" s="39">
        <v>1.0416666666666701E-2</v>
      </c>
      <c r="E3353">
        <v>0</v>
      </c>
      <c r="F3353" s="24">
        <v>0</v>
      </c>
      <c r="G3353">
        <v>0</v>
      </c>
    </row>
    <row r="3354" spans="1:7" x14ac:dyDescent="0.35">
      <c r="A3354">
        <v>231013</v>
      </c>
      <c r="B3354">
        <v>287</v>
      </c>
      <c r="C3354" s="39">
        <v>1.0416666666666701E-2</v>
      </c>
      <c r="D3354" s="39">
        <v>1.1111111111111099E-2</v>
      </c>
      <c r="E3354">
        <v>0</v>
      </c>
      <c r="F3354" s="24">
        <v>0</v>
      </c>
      <c r="G3354">
        <v>0</v>
      </c>
    </row>
    <row r="3355" spans="1:7" x14ac:dyDescent="0.35">
      <c r="A3355">
        <v>231013</v>
      </c>
      <c r="B3355">
        <v>287</v>
      </c>
      <c r="C3355" s="39">
        <v>1.1111111111111099E-2</v>
      </c>
      <c r="D3355" s="39">
        <v>1.18055555555555E-2</v>
      </c>
      <c r="E3355">
        <v>0</v>
      </c>
      <c r="F3355" s="24">
        <v>0</v>
      </c>
      <c r="G3355">
        <v>0</v>
      </c>
    </row>
    <row r="3356" spans="1:7" x14ac:dyDescent="0.35">
      <c r="A3356">
        <v>231013</v>
      </c>
      <c r="B3356">
        <v>287</v>
      </c>
      <c r="C3356" s="39">
        <v>1.18055555555556E-2</v>
      </c>
      <c r="D3356" s="39">
        <v>1.2500000000000001E-2</v>
      </c>
      <c r="E3356">
        <v>0</v>
      </c>
      <c r="F3356" s="24">
        <v>0</v>
      </c>
      <c r="G3356">
        <v>0</v>
      </c>
    </row>
    <row r="3357" spans="1:7" x14ac:dyDescent="0.35">
      <c r="A3357">
        <v>231013</v>
      </c>
      <c r="B3357">
        <v>287</v>
      </c>
      <c r="C3357" s="39">
        <v>1.2500000000000001E-2</v>
      </c>
      <c r="D3357" s="39">
        <v>1.3194444444444399E-2</v>
      </c>
      <c r="E3357">
        <v>8201722.0999999996</v>
      </c>
      <c r="F3357" s="24">
        <v>63.227812083227327</v>
      </c>
      <c r="G3357">
        <v>0</v>
      </c>
    </row>
    <row r="3358" spans="1:7" x14ac:dyDescent="0.35">
      <c r="A3358">
        <v>231013</v>
      </c>
      <c r="B3358">
        <v>287</v>
      </c>
      <c r="C3358" s="39">
        <v>1.3194444444444399E-2</v>
      </c>
      <c r="D3358" s="39">
        <v>1.38888888888888E-2</v>
      </c>
      <c r="E3358">
        <v>0</v>
      </c>
      <c r="F3358" s="24">
        <v>0</v>
      </c>
      <c r="G3358">
        <v>0</v>
      </c>
    </row>
    <row r="3359" spans="1:7" x14ac:dyDescent="0.35">
      <c r="A3359">
        <v>231013</v>
      </c>
      <c r="B3359">
        <v>287</v>
      </c>
      <c r="C3359" s="39">
        <v>1.38888888888889E-2</v>
      </c>
      <c r="D3359" s="39">
        <v>1.4583333333333301E-2</v>
      </c>
      <c r="E3359">
        <v>0</v>
      </c>
      <c r="F3359" s="24">
        <v>0</v>
      </c>
      <c r="G3359">
        <v>0</v>
      </c>
    </row>
    <row r="3360" spans="1:7" x14ac:dyDescent="0.35">
      <c r="A3360">
        <v>231013</v>
      </c>
      <c r="B3360">
        <v>287</v>
      </c>
      <c r="C3360" s="39">
        <v>1.4583333333333301E-2</v>
      </c>
      <c r="D3360" s="39">
        <v>1.5277777777777699E-2</v>
      </c>
      <c r="E3360">
        <v>0</v>
      </c>
      <c r="F3360" s="24">
        <v>0</v>
      </c>
      <c r="G3360">
        <v>0</v>
      </c>
    </row>
    <row r="3361" spans="1:7" x14ac:dyDescent="0.35">
      <c r="A3361">
        <v>231013</v>
      </c>
      <c r="B3361">
        <v>287</v>
      </c>
      <c r="C3361" s="39">
        <v>1.52777777777778E-2</v>
      </c>
      <c r="D3361" s="39">
        <v>1.59722222222222E-2</v>
      </c>
      <c r="E3361">
        <v>0</v>
      </c>
      <c r="F3361" s="24">
        <v>0</v>
      </c>
      <c r="G3361">
        <v>0</v>
      </c>
    </row>
    <row r="3362" spans="1:7" x14ac:dyDescent="0.35">
      <c r="A3362">
        <v>231013</v>
      </c>
      <c r="B3362">
        <v>287</v>
      </c>
      <c r="C3362" s="39">
        <v>1.59722222222222E-2</v>
      </c>
      <c r="D3362" s="39">
        <v>1.6666666666666601E-2</v>
      </c>
      <c r="E3362">
        <v>0</v>
      </c>
      <c r="F3362" s="24">
        <v>0</v>
      </c>
      <c r="G3362">
        <v>0</v>
      </c>
    </row>
    <row r="3363" spans="1:7" x14ac:dyDescent="0.35">
      <c r="A3363">
        <v>231014</v>
      </c>
      <c r="B3363">
        <v>288</v>
      </c>
      <c r="C3363" s="39">
        <v>0</v>
      </c>
      <c r="D3363" s="39">
        <v>6.9444444444444447E-4</v>
      </c>
      <c r="E3363">
        <v>8201722.0999999996</v>
      </c>
      <c r="F3363" s="24">
        <v>63.227812083227327</v>
      </c>
      <c r="G3363">
        <v>0</v>
      </c>
    </row>
    <row r="3364" spans="1:7" x14ac:dyDescent="0.35">
      <c r="A3364">
        <v>231014</v>
      </c>
      <c r="B3364">
        <v>288</v>
      </c>
      <c r="C3364" s="39">
        <v>6.9444444444444447E-4</v>
      </c>
      <c r="D3364" s="39">
        <v>1.3888888888888889E-3</v>
      </c>
      <c r="E3364">
        <v>0</v>
      </c>
      <c r="F3364" s="24">
        <v>0</v>
      </c>
      <c r="G3364">
        <v>0</v>
      </c>
    </row>
    <row r="3365" spans="1:7" x14ac:dyDescent="0.35">
      <c r="A3365">
        <v>231014</v>
      </c>
      <c r="B3365">
        <v>288</v>
      </c>
      <c r="C3365" s="39">
        <v>1.3888888888888889E-3</v>
      </c>
      <c r="D3365" s="39">
        <v>2.0833333333333333E-3</v>
      </c>
      <c r="E3365">
        <v>0</v>
      </c>
      <c r="F3365" s="24">
        <v>0</v>
      </c>
      <c r="G3365">
        <v>0</v>
      </c>
    </row>
    <row r="3366" spans="1:7" x14ac:dyDescent="0.35">
      <c r="A3366">
        <v>231014</v>
      </c>
      <c r="B3366">
        <v>288</v>
      </c>
      <c r="C3366" s="39">
        <v>2.0833333333333298E-3</v>
      </c>
      <c r="D3366" s="39">
        <v>2.7777777777777701E-3</v>
      </c>
      <c r="E3366">
        <v>0</v>
      </c>
      <c r="F3366" s="24">
        <v>0</v>
      </c>
      <c r="G3366">
        <v>0</v>
      </c>
    </row>
    <row r="3367" spans="1:7" x14ac:dyDescent="0.35">
      <c r="A3367">
        <v>231014</v>
      </c>
      <c r="B3367">
        <v>288</v>
      </c>
      <c r="C3367" s="39">
        <v>2.7777777777777801E-3</v>
      </c>
      <c r="D3367" s="39">
        <v>3.4722222222222199E-3</v>
      </c>
      <c r="E3367">
        <v>0</v>
      </c>
      <c r="F3367" s="24">
        <v>0</v>
      </c>
      <c r="G3367">
        <v>0</v>
      </c>
    </row>
    <row r="3368" spans="1:7" x14ac:dyDescent="0.35">
      <c r="A3368">
        <v>231014</v>
      </c>
      <c r="B3368">
        <v>288</v>
      </c>
      <c r="C3368" s="39">
        <v>3.4722222222222199E-3</v>
      </c>
      <c r="D3368" s="39">
        <v>4.1666666666666597E-3</v>
      </c>
      <c r="E3368">
        <v>0</v>
      </c>
      <c r="F3368" s="24">
        <v>0</v>
      </c>
      <c r="G3368">
        <v>0</v>
      </c>
    </row>
    <row r="3369" spans="1:7" x14ac:dyDescent="0.35">
      <c r="A3369">
        <v>231014</v>
      </c>
      <c r="B3369">
        <v>288</v>
      </c>
      <c r="C3369" s="39">
        <v>4.1666666666666701E-3</v>
      </c>
      <c r="D3369" s="39">
        <v>4.8611111111111103E-3</v>
      </c>
      <c r="E3369">
        <v>8201722.0999999996</v>
      </c>
      <c r="F3369" s="24">
        <v>63.227812083227327</v>
      </c>
      <c r="G3369">
        <v>0</v>
      </c>
    </row>
    <row r="3370" spans="1:7" x14ac:dyDescent="0.35">
      <c r="A3370">
        <v>231014</v>
      </c>
      <c r="B3370">
        <v>288</v>
      </c>
      <c r="C3370" s="39">
        <v>4.8611111111111103E-3</v>
      </c>
      <c r="D3370" s="39">
        <v>5.5555555555555497E-3</v>
      </c>
      <c r="E3370">
        <v>0</v>
      </c>
      <c r="F3370" s="24">
        <v>0</v>
      </c>
      <c r="G3370">
        <v>0</v>
      </c>
    </row>
    <row r="3371" spans="1:7" x14ac:dyDescent="0.35">
      <c r="A3371">
        <v>231014</v>
      </c>
      <c r="B3371">
        <v>288</v>
      </c>
      <c r="C3371" s="39">
        <v>5.5555555555555601E-3</v>
      </c>
      <c r="D3371" s="39">
        <v>6.2500000000000003E-3</v>
      </c>
      <c r="E3371">
        <v>0</v>
      </c>
      <c r="F3371" s="24">
        <v>0</v>
      </c>
      <c r="G3371">
        <v>0</v>
      </c>
    </row>
    <row r="3372" spans="1:7" x14ac:dyDescent="0.35">
      <c r="A3372">
        <v>231014</v>
      </c>
      <c r="B3372">
        <v>288</v>
      </c>
      <c r="C3372" s="39">
        <v>6.2500000000000003E-3</v>
      </c>
      <c r="D3372" s="39">
        <v>6.9444444444444397E-3</v>
      </c>
      <c r="E3372">
        <v>0</v>
      </c>
      <c r="F3372" s="24">
        <v>0</v>
      </c>
      <c r="G3372">
        <v>0</v>
      </c>
    </row>
    <row r="3373" spans="1:7" x14ac:dyDescent="0.35">
      <c r="A3373">
        <v>231014</v>
      </c>
      <c r="B3373">
        <v>288</v>
      </c>
      <c r="C3373" s="39">
        <v>6.9444444444444397E-3</v>
      </c>
      <c r="D3373" s="39">
        <v>7.63888888888888E-3</v>
      </c>
      <c r="E3373">
        <v>0</v>
      </c>
      <c r="F3373" s="24">
        <v>0</v>
      </c>
      <c r="G3373">
        <v>0</v>
      </c>
    </row>
    <row r="3374" spans="1:7" x14ac:dyDescent="0.35">
      <c r="A3374">
        <v>231014</v>
      </c>
      <c r="B3374">
        <v>288</v>
      </c>
      <c r="C3374" s="39">
        <v>7.6388888888888904E-3</v>
      </c>
      <c r="D3374" s="39">
        <v>8.3333333333333297E-3</v>
      </c>
      <c r="E3374">
        <v>0</v>
      </c>
      <c r="F3374" s="24">
        <v>0</v>
      </c>
      <c r="G3374">
        <v>0</v>
      </c>
    </row>
    <row r="3375" spans="1:7" x14ac:dyDescent="0.35">
      <c r="A3375">
        <v>231014</v>
      </c>
      <c r="B3375">
        <v>288</v>
      </c>
      <c r="C3375" s="39">
        <v>8.3333333333333297E-3</v>
      </c>
      <c r="D3375" s="39">
        <v>9.02777777777777E-3</v>
      </c>
      <c r="E3375">
        <v>8201722.0999999996</v>
      </c>
      <c r="F3375" s="24">
        <v>63.227812083227327</v>
      </c>
      <c r="G3375">
        <v>0</v>
      </c>
    </row>
    <row r="3376" spans="1:7" x14ac:dyDescent="0.35">
      <c r="A3376">
        <v>231014</v>
      </c>
      <c r="B3376">
        <v>288</v>
      </c>
      <c r="C3376" s="39">
        <v>9.0277777777777804E-3</v>
      </c>
      <c r="D3376" s="39">
        <v>9.7222222222222206E-3</v>
      </c>
      <c r="E3376">
        <v>0</v>
      </c>
      <c r="F3376" s="24">
        <v>0</v>
      </c>
      <c r="G3376">
        <v>0</v>
      </c>
    </row>
    <row r="3377" spans="1:7" x14ac:dyDescent="0.35">
      <c r="A3377">
        <v>231014</v>
      </c>
      <c r="B3377">
        <v>288</v>
      </c>
      <c r="C3377" s="39">
        <v>9.7222222222222206E-3</v>
      </c>
      <c r="D3377" s="39">
        <v>1.0416666666666701E-2</v>
      </c>
      <c r="E3377">
        <v>0</v>
      </c>
      <c r="F3377" s="24">
        <v>0</v>
      </c>
      <c r="G3377">
        <v>0</v>
      </c>
    </row>
    <row r="3378" spans="1:7" x14ac:dyDescent="0.35">
      <c r="A3378">
        <v>231014</v>
      </c>
      <c r="B3378">
        <v>288</v>
      </c>
      <c r="C3378" s="39">
        <v>1.0416666666666701E-2</v>
      </c>
      <c r="D3378" s="39">
        <v>1.1111111111111099E-2</v>
      </c>
      <c r="E3378">
        <v>0</v>
      </c>
      <c r="F3378" s="24">
        <v>0</v>
      </c>
      <c r="G3378">
        <v>0</v>
      </c>
    </row>
    <row r="3379" spans="1:7" x14ac:dyDescent="0.35">
      <c r="A3379">
        <v>231014</v>
      </c>
      <c r="B3379">
        <v>288</v>
      </c>
      <c r="C3379" s="39">
        <v>1.1111111111111099E-2</v>
      </c>
      <c r="D3379" s="39">
        <v>1.18055555555555E-2</v>
      </c>
      <c r="E3379">
        <v>0</v>
      </c>
      <c r="F3379" s="24">
        <v>0</v>
      </c>
      <c r="G3379">
        <v>0</v>
      </c>
    </row>
    <row r="3380" spans="1:7" x14ac:dyDescent="0.35">
      <c r="A3380">
        <v>231014</v>
      </c>
      <c r="B3380">
        <v>288</v>
      </c>
      <c r="C3380" s="39">
        <v>1.18055555555556E-2</v>
      </c>
      <c r="D3380" s="39">
        <v>1.2500000000000001E-2</v>
      </c>
      <c r="E3380">
        <v>0</v>
      </c>
      <c r="F3380" s="24">
        <v>0</v>
      </c>
      <c r="G3380">
        <v>0</v>
      </c>
    </row>
    <row r="3381" spans="1:7" x14ac:dyDescent="0.35">
      <c r="A3381">
        <v>231014</v>
      </c>
      <c r="B3381">
        <v>288</v>
      </c>
      <c r="C3381" s="39">
        <v>1.2500000000000001E-2</v>
      </c>
      <c r="D3381" s="39">
        <v>1.3194444444444399E-2</v>
      </c>
      <c r="E3381">
        <v>8201722.0999999996</v>
      </c>
      <c r="F3381" s="24">
        <v>63.227812083227327</v>
      </c>
      <c r="G3381">
        <v>0</v>
      </c>
    </row>
    <row r="3382" spans="1:7" x14ac:dyDescent="0.35">
      <c r="A3382">
        <v>231014</v>
      </c>
      <c r="B3382">
        <v>288</v>
      </c>
      <c r="C3382" s="39">
        <v>1.3194444444444399E-2</v>
      </c>
      <c r="D3382" s="39">
        <v>1.38888888888888E-2</v>
      </c>
      <c r="E3382">
        <v>0</v>
      </c>
      <c r="F3382" s="24">
        <v>0</v>
      </c>
      <c r="G3382">
        <v>0</v>
      </c>
    </row>
    <row r="3383" spans="1:7" x14ac:dyDescent="0.35">
      <c r="A3383">
        <v>231014</v>
      </c>
      <c r="B3383">
        <v>288</v>
      </c>
      <c r="C3383" s="39">
        <v>1.38888888888889E-2</v>
      </c>
      <c r="D3383" s="39">
        <v>1.4583333333333301E-2</v>
      </c>
      <c r="E3383">
        <v>0</v>
      </c>
      <c r="F3383" s="24">
        <v>0</v>
      </c>
      <c r="G3383">
        <v>0</v>
      </c>
    </row>
    <row r="3384" spans="1:7" x14ac:dyDescent="0.35">
      <c r="A3384">
        <v>231014</v>
      </c>
      <c r="B3384">
        <v>288</v>
      </c>
      <c r="C3384" s="39">
        <v>1.4583333333333301E-2</v>
      </c>
      <c r="D3384" s="39">
        <v>1.5277777777777699E-2</v>
      </c>
      <c r="E3384">
        <v>0</v>
      </c>
      <c r="F3384" s="24">
        <v>0</v>
      </c>
      <c r="G3384">
        <v>0</v>
      </c>
    </row>
    <row r="3385" spans="1:7" x14ac:dyDescent="0.35">
      <c r="A3385">
        <v>231014</v>
      </c>
      <c r="B3385">
        <v>288</v>
      </c>
      <c r="C3385" s="39">
        <v>1.52777777777778E-2</v>
      </c>
      <c r="D3385" s="39">
        <v>1.59722222222222E-2</v>
      </c>
      <c r="E3385">
        <v>0</v>
      </c>
      <c r="F3385" s="24">
        <v>0</v>
      </c>
      <c r="G3385">
        <v>0</v>
      </c>
    </row>
    <row r="3386" spans="1:7" x14ac:dyDescent="0.35">
      <c r="A3386">
        <v>231014</v>
      </c>
      <c r="B3386">
        <v>288</v>
      </c>
      <c r="C3386" s="39">
        <v>1.59722222222222E-2</v>
      </c>
      <c r="D3386" s="39">
        <v>1.6666666666666601E-2</v>
      </c>
      <c r="E3386">
        <v>0</v>
      </c>
      <c r="F3386" s="24">
        <v>0</v>
      </c>
      <c r="G3386">
        <v>0</v>
      </c>
    </row>
    <row r="3387" spans="1:7" x14ac:dyDescent="0.35">
      <c r="A3387">
        <v>231015</v>
      </c>
      <c r="B3387">
        <v>289</v>
      </c>
      <c r="C3387" s="39">
        <v>0</v>
      </c>
      <c r="D3387" s="39">
        <v>6.9444444444444447E-4</v>
      </c>
      <c r="E3387">
        <v>8201722.0999999996</v>
      </c>
      <c r="F3387" s="24">
        <v>63.227812083227327</v>
      </c>
      <c r="G3387">
        <v>0</v>
      </c>
    </row>
    <row r="3388" spans="1:7" x14ac:dyDescent="0.35">
      <c r="A3388">
        <v>231015</v>
      </c>
      <c r="B3388">
        <v>289</v>
      </c>
      <c r="C3388" s="39">
        <v>6.9444444444444447E-4</v>
      </c>
      <c r="D3388" s="39">
        <v>1.3888888888888889E-3</v>
      </c>
      <c r="E3388">
        <v>0</v>
      </c>
      <c r="F3388" s="24">
        <v>0</v>
      </c>
      <c r="G3388">
        <v>0</v>
      </c>
    </row>
    <row r="3389" spans="1:7" x14ac:dyDescent="0.35">
      <c r="A3389">
        <v>231015</v>
      </c>
      <c r="B3389">
        <v>289</v>
      </c>
      <c r="C3389" s="39">
        <v>1.3888888888888889E-3</v>
      </c>
      <c r="D3389" s="39">
        <v>2.0833333333333333E-3</v>
      </c>
      <c r="E3389">
        <v>0</v>
      </c>
      <c r="F3389" s="24">
        <v>0</v>
      </c>
      <c r="G3389">
        <v>0</v>
      </c>
    </row>
    <row r="3390" spans="1:7" x14ac:dyDescent="0.35">
      <c r="A3390">
        <v>231015</v>
      </c>
      <c r="B3390">
        <v>289</v>
      </c>
      <c r="C3390" s="39">
        <v>2.0833333333333298E-3</v>
      </c>
      <c r="D3390" s="39">
        <v>2.7777777777777701E-3</v>
      </c>
      <c r="E3390">
        <v>0</v>
      </c>
      <c r="F3390" s="24">
        <v>0</v>
      </c>
      <c r="G3390">
        <v>0</v>
      </c>
    </row>
    <row r="3391" spans="1:7" x14ac:dyDescent="0.35">
      <c r="A3391">
        <v>231015</v>
      </c>
      <c r="B3391">
        <v>289</v>
      </c>
      <c r="C3391" s="39">
        <v>2.7777777777777801E-3</v>
      </c>
      <c r="D3391" s="39">
        <v>3.4722222222222199E-3</v>
      </c>
      <c r="E3391">
        <v>0</v>
      </c>
      <c r="F3391" s="24">
        <v>0</v>
      </c>
      <c r="G3391">
        <v>0</v>
      </c>
    </row>
    <row r="3392" spans="1:7" x14ac:dyDescent="0.35">
      <c r="A3392">
        <v>231015</v>
      </c>
      <c r="B3392">
        <v>289</v>
      </c>
      <c r="C3392" s="39">
        <v>3.4722222222222199E-3</v>
      </c>
      <c r="D3392" s="39">
        <v>4.1666666666666597E-3</v>
      </c>
      <c r="E3392">
        <v>0</v>
      </c>
      <c r="F3392" s="24">
        <v>0</v>
      </c>
      <c r="G3392">
        <v>0</v>
      </c>
    </row>
    <row r="3393" spans="1:7" x14ac:dyDescent="0.35">
      <c r="A3393">
        <v>231015</v>
      </c>
      <c r="B3393">
        <v>289</v>
      </c>
      <c r="C3393" s="39">
        <v>4.1666666666666701E-3</v>
      </c>
      <c r="D3393" s="39">
        <v>4.8611111111111103E-3</v>
      </c>
      <c r="E3393">
        <v>8201722.0999999996</v>
      </c>
      <c r="F3393" s="24">
        <v>63.227812083227327</v>
      </c>
      <c r="G3393">
        <v>0</v>
      </c>
    </row>
    <row r="3394" spans="1:7" x14ac:dyDescent="0.35">
      <c r="A3394">
        <v>231015</v>
      </c>
      <c r="B3394">
        <v>289</v>
      </c>
      <c r="C3394" s="39">
        <v>4.8611111111111103E-3</v>
      </c>
      <c r="D3394" s="39">
        <v>5.5555555555555497E-3</v>
      </c>
      <c r="E3394">
        <v>0</v>
      </c>
      <c r="F3394" s="24">
        <v>0</v>
      </c>
      <c r="G3394">
        <v>0</v>
      </c>
    </row>
    <row r="3395" spans="1:7" x14ac:dyDescent="0.35">
      <c r="A3395">
        <v>231015</v>
      </c>
      <c r="B3395">
        <v>289</v>
      </c>
      <c r="C3395" s="39">
        <v>5.5555555555555601E-3</v>
      </c>
      <c r="D3395" s="39">
        <v>6.2500000000000003E-3</v>
      </c>
      <c r="E3395">
        <v>0</v>
      </c>
      <c r="F3395" s="24">
        <v>0</v>
      </c>
      <c r="G3395">
        <v>0</v>
      </c>
    </row>
    <row r="3396" spans="1:7" x14ac:dyDescent="0.35">
      <c r="A3396">
        <v>231015</v>
      </c>
      <c r="B3396">
        <v>289</v>
      </c>
      <c r="C3396" s="39">
        <v>6.2500000000000003E-3</v>
      </c>
      <c r="D3396" s="39">
        <v>6.9444444444444397E-3</v>
      </c>
      <c r="E3396">
        <v>0</v>
      </c>
      <c r="F3396" s="24">
        <v>0</v>
      </c>
      <c r="G3396">
        <v>0</v>
      </c>
    </row>
    <row r="3397" spans="1:7" x14ac:dyDescent="0.35">
      <c r="A3397">
        <v>231015</v>
      </c>
      <c r="B3397">
        <v>289</v>
      </c>
      <c r="C3397" s="39">
        <v>6.9444444444444397E-3</v>
      </c>
      <c r="D3397" s="39">
        <v>7.63888888888888E-3</v>
      </c>
      <c r="E3397">
        <v>0</v>
      </c>
      <c r="F3397" s="24">
        <v>0</v>
      </c>
      <c r="G3397">
        <v>0</v>
      </c>
    </row>
    <row r="3398" spans="1:7" x14ac:dyDescent="0.35">
      <c r="A3398">
        <v>231015</v>
      </c>
      <c r="B3398">
        <v>289</v>
      </c>
      <c r="C3398" s="39">
        <v>7.6388888888888904E-3</v>
      </c>
      <c r="D3398" s="39">
        <v>8.3333333333333297E-3</v>
      </c>
      <c r="E3398">
        <v>0</v>
      </c>
      <c r="F3398" s="24">
        <v>0</v>
      </c>
      <c r="G3398">
        <v>0</v>
      </c>
    </row>
    <row r="3399" spans="1:7" x14ac:dyDescent="0.35">
      <c r="A3399">
        <v>231015</v>
      </c>
      <c r="B3399">
        <v>289</v>
      </c>
      <c r="C3399" s="39">
        <v>8.3333333333333297E-3</v>
      </c>
      <c r="D3399" s="39">
        <v>9.02777777777777E-3</v>
      </c>
      <c r="E3399">
        <v>8201722.0999999996</v>
      </c>
      <c r="F3399" s="24">
        <v>63.227812083227327</v>
      </c>
      <c r="G3399">
        <v>0</v>
      </c>
    </row>
    <row r="3400" spans="1:7" x14ac:dyDescent="0.35">
      <c r="A3400">
        <v>231015</v>
      </c>
      <c r="B3400">
        <v>289</v>
      </c>
      <c r="C3400" s="39">
        <v>9.0277777777777804E-3</v>
      </c>
      <c r="D3400" s="39">
        <v>9.7222222222222206E-3</v>
      </c>
      <c r="E3400">
        <v>0</v>
      </c>
      <c r="F3400" s="24">
        <v>0</v>
      </c>
      <c r="G3400">
        <v>0</v>
      </c>
    </row>
    <row r="3401" spans="1:7" x14ac:dyDescent="0.35">
      <c r="A3401">
        <v>231015</v>
      </c>
      <c r="B3401">
        <v>289</v>
      </c>
      <c r="C3401" s="39">
        <v>9.7222222222222206E-3</v>
      </c>
      <c r="D3401" s="39">
        <v>1.0416666666666701E-2</v>
      </c>
      <c r="E3401">
        <v>0</v>
      </c>
      <c r="F3401" s="24">
        <v>0</v>
      </c>
      <c r="G3401">
        <v>0</v>
      </c>
    </row>
    <row r="3402" spans="1:7" x14ac:dyDescent="0.35">
      <c r="A3402">
        <v>231015</v>
      </c>
      <c r="B3402">
        <v>289</v>
      </c>
      <c r="C3402" s="39">
        <v>1.0416666666666701E-2</v>
      </c>
      <c r="D3402" s="39">
        <v>1.1111111111111099E-2</v>
      </c>
      <c r="E3402">
        <v>0</v>
      </c>
      <c r="F3402" s="24">
        <v>0</v>
      </c>
      <c r="G3402">
        <v>0</v>
      </c>
    </row>
    <row r="3403" spans="1:7" x14ac:dyDescent="0.35">
      <c r="A3403">
        <v>231015</v>
      </c>
      <c r="B3403">
        <v>289</v>
      </c>
      <c r="C3403" s="39">
        <v>1.1111111111111099E-2</v>
      </c>
      <c r="D3403" s="39">
        <v>1.18055555555555E-2</v>
      </c>
      <c r="E3403">
        <v>0</v>
      </c>
      <c r="F3403" s="24">
        <v>0</v>
      </c>
      <c r="G3403">
        <v>0</v>
      </c>
    </row>
    <row r="3404" spans="1:7" x14ac:dyDescent="0.35">
      <c r="A3404">
        <v>231015</v>
      </c>
      <c r="B3404">
        <v>289</v>
      </c>
      <c r="C3404" s="39">
        <v>1.18055555555556E-2</v>
      </c>
      <c r="D3404" s="39">
        <v>1.2500000000000001E-2</v>
      </c>
      <c r="E3404">
        <v>0</v>
      </c>
      <c r="F3404" s="24">
        <v>0</v>
      </c>
      <c r="G3404">
        <v>0</v>
      </c>
    </row>
    <row r="3405" spans="1:7" x14ac:dyDescent="0.35">
      <c r="A3405">
        <v>231015</v>
      </c>
      <c r="B3405">
        <v>289</v>
      </c>
      <c r="C3405" s="39">
        <v>1.2500000000000001E-2</v>
      </c>
      <c r="D3405" s="39">
        <v>1.3194444444444399E-2</v>
      </c>
      <c r="E3405">
        <v>8201722.0999999996</v>
      </c>
      <c r="F3405" s="24">
        <v>63.227812083227327</v>
      </c>
      <c r="G3405">
        <v>0</v>
      </c>
    </row>
    <row r="3406" spans="1:7" x14ac:dyDescent="0.35">
      <c r="A3406">
        <v>231015</v>
      </c>
      <c r="B3406">
        <v>289</v>
      </c>
      <c r="C3406" s="39">
        <v>1.3194444444444399E-2</v>
      </c>
      <c r="D3406" s="39">
        <v>1.38888888888888E-2</v>
      </c>
      <c r="E3406">
        <v>0</v>
      </c>
      <c r="F3406" s="24">
        <v>0</v>
      </c>
      <c r="G3406">
        <v>0</v>
      </c>
    </row>
    <row r="3407" spans="1:7" x14ac:dyDescent="0.35">
      <c r="A3407">
        <v>231015</v>
      </c>
      <c r="B3407">
        <v>289</v>
      </c>
      <c r="C3407" s="39">
        <v>1.38888888888889E-2</v>
      </c>
      <c r="D3407" s="39">
        <v>1.4583333333333301E-2</v>
      </c>
      <c r="E3407">
        <v>0</v>
      </c>
      <c r="F3407" s="24">
        <v>0</v>
      </c>
      <c r="G3407">
        <v>0</v>
      </c>
    </row>
    <row r="3408" spans="1:7" x14ac:dyDescent="0.35">
      <c r="A3408">
        <v>231015</v>
      </c>
      <c r="B3408">
        <v>289</v>
      </c>
      <c r="C3408" s="39">
        <v>1.4583333333333301E-2</v>
      </c>
      <c r="D3408" s="39">
        <v>1.5277777777777699E-2</v>
      </c>
      <c r="E3408">
        <v>0</v>
      </c>
      <c r="F3408" s="24">
        <v>0</v>
      </c>
      <c r="G3408">
        <v>0</v>
      </c>
    </row>
    <row r="3409" spans="1:7" x14ac:dyDescent="0.35">
      <c r="A3409">
        <v>231015</v>
      </c>
      <c r="B3409">
        <v>289</v>
      </c>
      <c r="C3409" s="39">
        <v>1.52777777777778E-2</v>
      </c>
      <c r="D3409" s="39">
        <v>1.59722222222222E-2</v>
      </c>
      <c r="E3409">
        <v>0</v>
      </c>
      <c r="F3409" s="24">
        <v>0</v>
      </c>
      <c r="G3409">
        <v>0</v>
      </c>
    </row>
    <row r="3410" spans="1:7" x14ac:dyDescent="0.35">
      <c r="A3410">
        <v>231015</v>
      </c>
      <c r="B3410">
        <v>289</v>
      </c>
      <c r="C3410" s="39">
        <v>1.59722222222222E-2</v>
      </c>
      <c r="D3410" s="39">
        <v>1.6666666666666601E-2</v>
      </c>
      <c r="E3410">
        <v>0</v>
      </c>
      <c r="F3410" s="24">
        <v>0</v>
      </c>
      <c r="G3410">
        <v>0</v>
      </c>
    </row>
    <row r="3411" spans="1:7" x14ac:dyDescent="0.35">
      <c r="A3411">
        <v>231016</v>
      </c>
      <c r="B3411">
        <v>290</v>
      </c>
      <c r="C3411" s="39">
        <v>0</v>
      </c>
      <c r="D3411" s="39">
        <v>6.9444444444444447E-4</v>
      </c>
      <c r="E3411">
        <v>8201722.0999999996</v>
      </c>
      <c r="F3411" s="24">
        <v>63.227812083227327</v>
      </c>
      <c r="G3411">
        <v>0</v>
      </c>
    </row>
    <row r="3412" spans="1:7" x14ac:dyDescent="0.35">
      <c r="A3412">
        <v>231016</v>
      </c>
      <c r="B3412">
        <v>290</v>
      </c>
      <c r="C3412" s="39">
        <v>6.9444444444444447E-4</v>
      </c>
      <c r="D3412" s="39">
        <v>1.3888888888888889E-3</v>
      </c>
      <c r="E3412">
        <v>0</v>
      </c>
      <c r="F3412" s="24">
        <v>0</v>
      </c>
      <c r="G3412">
        <v>0</v>
      </c>
    </row>
    <row r="3413" spans="1:7" x14ac:dyDescent="0.35">
      <c r="A3413">
        <v>231016</v>
      </c>
      <c r="B3413">
        <v>290</v>
      </c>
      <c r="C3413" s="39">
        <v>1.3888888888888889E-3</v>
      </c>
      <c r="D3413" s="39">
        <v>2.0833333333333333E-3</v>
      </c>
      <c r="E3413">
        <v>0</v>
      </c>
      <c r="F3413" s="24">
        <v>0</v>
      </c>
      <c r="G3413">
        <v>0</v>
      </c>
    </row>
    <row r="3414" spans="1:7" x14ac:dyDescent="0.35">
      <c r="A3414">
        <v>231016</v>
      </c>
      <c r="B3414">
        <v>290</v>
      </c>
      <c r="C3414" s="39">
        <v>2.0833333333333298E-3</v>
      </c>
      <c r="D3414" s="39">
        <v>2.7777777777777701E-3</v>
      </c>
      <c r="E3414">
        <v>0</v>
      </c>
      <c r="F3414" s="24">
        <v>0</v>
      </c>
      <c r="G3414">
        <v>0</v>
      </c>
    </row>
    <row r="3415" spans="1:7" x14ac:dyDescent="0.35">
      <c r="A3415">
        <v>231016</v>
      </c>
      <c r="B3415">
        <v>290</v>
      </c>
      <c r="C3415" s="39">
        <v>2.7777777777777801E-3</v>
      </c>
      <c r="D3415" s="39">
        <v>3.4722222222222199E-3</v>
      </c>
      <c r="E3415">
        <v>0</v>
      </c>
      <c r="F3415" s="24">
        <v>0</v>
      </c>
      <c r="G3415">
        <v>0</v>
      </c>
    </row>
    <row r="3416" spans="1:7" x14ac:dyDescent="0.35">
      <c r="A3416">
        <v>231016</v>
      </c>
      <c r="B3416">
        <v>290</v>
      </c>
      <c r="C3416" s="39">
        <v>3.4722222222222199E-3</v>
      </c>
      <c r="D3416" s="39">
        <v>4.1666666666666597E-3</v>
      </c>
      <c r="E3416">
        <v>0</v>
      </c>
      <c r="F3416" s="24">
        <v>0</v>
      </c>
      <c r="G3416">
        <v>0</v>
      </c>
    </row>
    <row r="3417" spans="1:7" x14ac:dyDescent="0.35">
      <c r="A3417">
        <v>231016</v>
      </c>
      <c r="B3417">
        <v>290</v>
      </c>
      <c r="C3417" s="39">
        <v>4.1666666666666701E-3</v>
      </c>
      <c r="D3417" s="39">
        <v>4.8611111111111103E-3</v>
      </c>
      <c r="E3417">
        <v>8201722.0999999996</v>
      </c>
      <c r="F3417" s="24">
        <v>63.227812083227327</v>
      </c>
      <c r="G3417">
        <v>0</v>
      </c>
    </row>
    <row r="3418" spans="1:7" x14ac:dyDescent="0.35">
      <c r="A3418">
        <v>231016</v>
      </c>
      <c r="B3418">
        <v>290</v>
      </c>
      <c r="C3418" s="39">
        <v>4.8611111111111103E-3</v>
      </c>
      <c r="D3418" s="39">
        <v>5.5555555555555497E-3</v>
      </c>
      <c r="E3418">
        <v>0</v>
      </c>
      <c r="F3418" s="24">
        <v>0</v>
      </c>
      <c r="G3418">
        <v>0</v>
      </c>
    </row>
    <row r="3419" spans="1:7" x14ac:dyDescent="0.35">
      <c r="A3419">
        <v>231016</v>
      </c>
      <c r="B3419">
        <v>290</v>
      </c>
      <c r="C3419" s="39">
        <v>5.5555555555555601E-3</v>
      </c>
      <c r="D3419" s="39">
        <v>6.2500000000000003E-3</v>
      </c>
      <c r="E3419">
        <v>0</v>
      </c>
      <c r="F3419" s="24">
        <v>0</v>
      </c>
      <c r="G3419">
        <v>0</v>
      </c>
    </row>
    <row r="3420" spans="1:7" x14ac:dyDescent="0.35">
      <c r="A3420">
        <v>231016</v>
      </c>
      <c r="B3420">
        <v>290</v>
      </c>
      <c r="C3420" s="39">
        <v>6.2500000000000003E-3</v>
      </c>
      <c r="D3420" s="39">
        <v>6.9444444444444397E-3</v>
      </c>
      <c r="E3420">
        <v>0</v>
      </c>
      <c r="F3420" s="24">
        <v>0</v>
      </c>
      <c r="G3420">
        <v>0</v>
      </c>
    </row>
    <row r="3421" spans="1:7" x14ac:dyDescent="0.35">
      <c r="A3421">
        <v>231016</v>
      </c>
      <c r="B3421">
        <v>290</v>
      </c>
      <c r="C3421" s="39">
        <v>6.9444444444444397E-3</v>
      </c>
      <c r="D3421" s="39">
        <v>7.63888888888888E-3</v>
      </c>
      <c r="E3421">
        <v>0</v>
      </c>
      <c r="F3421" s="24">
        <v>0</v>
      </c>
      <c r="G3421">
        <v>0</v>
      </c>
    </row>
    <row r="3422" spans="1:7" x14ac:dyDescent="0.35">
      <c r="A3422">
        <v>231016</v>
      </c>
      <c r="B3422">
        <v>290</v>
      </c>
      <c r="C3422" s="39">
        <v>7.6388888888888904E-3</v>
      </c>
      <c r="D3422" s="39">
        <v>8.3333333333333297E-3</v>
      </c>
      <c r="E3422">
        <v>0</v>
      </c>
      <c r="F3422" s="24">
        <v>0</v>
      </c>
      <c r="G3422">
        <v>0</v>
      </c>
    </row>
    <row r="3423" spans="1:7" x14ac:dyDescent="0.35">
      <c r="A3423">
        <v>231016</v>
      </c>
      <c r="B3423">
        <v>290</v>
      </c>
      <c r="C3423" s="39">
        <v>8.3333333333333297E-3</v>
      </c>
      <c r="D3423" s="39">
        <v>9.02777777777777E-3</v>
      </c>
      <c r="E3423">
        <v>8201722.0999999996</v>
      </c>
      <c r="F3423" s="24">
        <v>63.227812083227327</v>
      </c>
      <c r="G3423">
        <v>0</v>
      </c>
    </row>
    <row r="3424" spans="1:7" x14ac:dyDescent="0.35">
      <c r="A3424">
        <v>231016</v>
      </c>
      <c r="B3424">
        <v>290</v>
      </c>
      <c r="C3424" s="39">
        <v>9.0277777777777804E-3</v>
      </c>
      <c r="D3424" s="39">
        <v>9.7222222222222206E-3</v>
      </c>
      <c r="E3424">
        <v>0</v>
      </c>
      <c r="F3424" s="24">
        <v>0</v>
      </c>
      <c r="G3424">
        <v>0</v>
      </c>
    </row>
    <row r="3425" spans="1:7" x14ac:dyDescent="0.35">
      <c r="A3425">
        <v>231016</v>
      </c>
      <c r="B3425">
        <v>290</v>
      </c>
      <c r="C3425" s="39">
        <v>9.7222222222222206E-3</v>
      </c>
      <c r="D3425" s="39">
        <v>1.0416666666666701E-2</v>
      </c>
      <c r="E3425">
        <v>0</v>
      </c>
      <c r="F3425" s="24">
        <v>0</v>
      </c>
      <c r="G3425">
        <v>0</v>
      </c>
    </row>
    <row r="3426" spans="1:7" x14ac:dyDescent="0.35">
      <c r="A3426">
        <v>231016</v>
      </c>
      <c r="B3426">
        <v>290</v>
      </c>
      <c r="C3426" s="39">
        <v>1.0416666666666701E-2</v>
      </c>
      <c r="D3426" s="39">
        <v>1.1111111111111099E-2</v>
      </c>
      <c r="E3426">
        <v>0</v>
      </c>
      <c r="F3426" s="24">
        <v>0</v>
      </c>
      <c r="G3426">
        <v>0</v>
      </c>
    </row>
    <row r="3427" spans="1:7" x14ac:dyDescent="0.35">
      <c r="A3427">
        <v>231016</v>
      </c>
      <c r="B3427">
        <v>290</v>
      </c>
      <c r="C3427" s="39">
        <v>1.1111111111111099E-2</v>
      </c>
      <c r="D3427" s="39">
        <v>1.18055555555555E-2</v>
      </c>
      <c r="E3427">
        <v>0</v>
      </c>
      <c r="F3427" s="24">
        <v>0</v>
      </c>
      <c r="G3427">
        <v>0</v>
      </c>
    </row>
    <row r="3428" spans="1:7" x14ac:dyDescent="0.35">
      <c r="A3428">
        <v>231016</v>
      </c>
      <c r="B3428">
        <v>290</v>
      </c>
      <c r="C3428" s="39">
        <v>1.18055555555556E-2</v>
      </c>
      <c r="D3428" s="39">
        <v>1.2500000000000001E-2</v>
      </c>
      <c r="E3428">
        <v>0</v>
      </c>
      <c r="F3428" s="24">
        <v>0</v>
      </c>
      <c r="G3428">
        <v>0</v>
      </c>
    </row>
    <row r="3429" spans="1:7" x14ac:dyDescent="0.35">
      <c r="A3429">
        <v>231016</v>
      </c>
      <c r="B3429">
        <v>290</v>
      </c>
      <c r="C3429" s="39">
        <v>1.2500000000000001E-2</v>
      </c>
      <c r="D3429" s="39">
        <v>1.3194444444444399E-2</v>
      </c>
      <c r="E3429">
        <v>8201722.0999999996</v>
      </c>
      <c r="F3429" s="24">
        <v>63.227812083227327</v>
      </c>
      <c r="G3429">
        <v>0</v>
      </c>
    </row>
    <row r="3430" spans="1:7" x14ac:dyDescent="0.35">
      <c r="A3430">
        <v>231016</v>
      </c>
      <c r="B3430">
        <v>290</v>
      </c>
      <c r="C3430" s="39">
        <v>1.3194444444444399E-2</v>
      </c>
      <c r="D3430" s="39">
        <v>1.38888888888888E-2</v>
      </c>
      <c r="E3430">
        <v>0</v>
      </c>
      <c r="F3430" s="24">
        <v>0</v>
      </c>
      <c r="G3430">
        <v>0</v>
      </c>
    </row>
    <row r="3431" spans="1:7" x14ac:dyDescent="0.35">
      <c r="A3431">
        <v>231016</v>
      </c>
      <c r="B3431">
        <v>290</v>
      </c>
      <c r="C3431" s="39">
        <v>1.38888888888889E-2</v>
      </c>
      <c r="D3431" s="39">
        <v>1.4583333333333301E-2</v>
      </c>
      <c r="E3431">
        <v>0</v>
      </c>
      <c r="F3431" s="24">
        <v>0</v>
      </c>
      <c r="G3431">
        <v>0</v>
      </c>
    </row>
    <row r="3432" spans="1:7" x14ac:dyDescent="0.35">
      <c r="A3432">
        <v>231016</v>
      </c>
      <c r="B3432">
        <v>290</v>
      </c>
      <c r="C3432" s="39">
        <v>1.4583333333333301E-2</v>
      </c>
      <c r="D3432" s="39">
        <v>1.5277777777777699E-2</v>
      </c>
      <c r="E3432">
        <v>0</v>
      </c>
      <c r="F3432" s="24">
        <v>0</v>
      </c>
      <c r="G3432">
        <v>0</v>
      </c>
    </row>
    <row r="3433" spans="1:7" x14ac:dyDescent="0.35">
      <c r="A3433">
        <v>231016</v>
      </c>
      <c r="B3433">
        <v>290</v>
      </c>
      <c r="C3433" s="39">
        <v>1.52777777777778E-2</v>
      </c>
      <c r="D3433" s="39">
        <v>1.59722222222222E-2</v>
      </c>
      <c r="E3433">
        <v>0</v>
      </c>
      <c r="F3433" s="24">
        <v>0</v>
      </c>
      <c r="G3433">
        <v>0</v>
      </c>
    </row>
    <row r="3434" spans="1:7" x14ac:dyDescent="0.35">
      <c r="A3434">
        <v>231016</v>
      </c>
      <c r="B3434">
        <v>290</v>
      </c>
      <c r="C3434" s="39">
        <v>1.59722222222222E-2</v>
      </c>
      <c r="D3434" s="39">
        <v>1.6666666666666601E-2</v>
      </c>
      <c r="E3434">
        <v>0</v>
      </c>
      <c r="F3434" s="24">
        <v>0</v>
      </c>
      <c r="G3434">
        <v>0</v>
      </c>
    </row>
    <row r="3435" spans="1:7" x14ac:dyDescent="0.35">
      <c r="A3435">
        <v>231017</v>
      </c>
      <c r="B3435">
        <v>291</v>
      </c>
      <c r="C3435" s="39">
        <v>0</v>
      </c>
      <c r="D3435" s="39">
        <v>6.9444444444444447E-4</v>
      </c>
      <c r="E3435">
        <v>8201722.0999999996</v>
      </c>
      <c r="F3435" s="24">
        <v>63.227812083227327</v>
      </c>
      <c r="G3435">
        <v>0</v>
      </c>
    </row>
    <row r="3436" spans="1:7" x14ac:dyDescent="0.35">
      <c r="A3436">
        <v>231017</v>
      </c>
      <c r="B3436">
        <v>291</v>
      </c>
      <c r="C3436" s="39">
        <v>6.9444444444444447E-4</v>
      </c>
      <c r="D3436" s="39">
        <v>1.3888888888888889E-3</v>
      </c>
      <c r="E3436">
        <v>0</v>
      </c>
      <c r="F3436" s="24">
        <v>0</v>
      </c>
      <c r="G3436">
        <v>0</v>
      </c>
    </row>
    <row r="3437" spans="1:7" x14ac:dyDescent="0.35">
      <c r="A3437">
        <v>231017</v>
      </c>
      <c r="B3437">
        <v>291</v>
      </c>
      <c r="C3437" s="39">
        <v>1.3888888888888889E-3</v>
      </c>
      <c r="D3437" s="39">
        <v>2.0833333333333333E-3</v>
      </c>
      <c r="E3437">
        <v>0</v>
      </c>
      <c r="F3437" s="24">
        <v>0</v>
      </c>
      <c r="G3437">
        <v>0</v>
      </c>
    </row>
    <row r="3438" spans="1:7" x14ac:dyDescent="0.35">
      <c r="A3438">
        <v>231017</v>
      </c>
      <c r="B3438">
        <v>291</v>
      </c>
      <c r="C3438" s="39">
        <v>2.0833333333333298E-3</v>
      </c>
      <c r="D3438" s="39">
        <v>2.7777777777777701E-3</v>
      </c>
      <c r="E3438">
        <v>0</v>
      </c>
      <c r="F3438" s="24">
        <v>0</v>
      </c>
      <c r="G3438">
        <v>0</v>
      </c>
    </row>
    <row r="3439" spans="1:7" x14ac:dyDescent="0.35">
      <c r="A3439">
        <v>231017</v>
      </c>
      <c r="B3439">
        <v>291</v>
      </c>
      <c r="C3439" s="39">
        <v>2.7777777777777801E-3</v>
      </c>
      <c r="D3439" s="39">
        <v>3.4722222222222199E-3</v>
      </c>
      <c r="E3439">
        <v>0</v>
      </c>
      <c r="F3439" s="24">
        <v>0</v>
      </c>
      <c r="G3439">
        <v>0</v>
      </c>
    </row>
    <row r="3440" spans="1:7" x14ac:dyDescent="0.35">
      <c r="A3440">
        <v>231017</v>
      </c>
      <c r="B3440">
        <v>291</v>
      </c>
      <c r="C3440" s="39">
        <v>3.4722222222222199E-3</v>
      </c>
      <c r="D3440" s="39">
        <v>4.1666666666666597E-3</v>
      </c>
      <c r="E3440">
        <v>0</v>
      </c>
      <c r="F3440" s="24">
        <v>0</v>
      </c>
      <c r="G3440">
        <v>0</v>
      </c>
    </row>
    <row r="3441" spans="1:7" x14ac:dyDescent="0.35">
      <c r="A3441">
        <v>231017</v>
      </c>
      <c r="B3441">
        <v>291</v>
      </c>
      <c r="C3441" s="39">
        <v>4.1666666666666701E-3</v>
      </c>
      <c r="D3441" s="39">
        <v>4.8611111111111103E-3</v>
      </c>
      <c r="E3441">
        <v>8201722.0999999996</v>
      </c>
      <c r="F3441" s="24">
        <v>63.227812083227327</v>
      </c>
      <c r="G3441">
        <v>0</v>
      </c>
    </row>
    <row r="3442" spans="1:7" x14ac:dyDescent="0.35">
      <c r="A3442">
        <v>231017</v>
      </c>
      <c r="B3442">
        <v>291</v>
      </c>
      <c r="C3442" s="39">
        <v>4.8611111111111103E-3</v>
      </c>
      <c r="D3442" s="39">
        <v>5.5555555555555497E-3</v>
      </c>
      <c r="E3442">
        <v>0</v>
      </c>
      <c r="F3442" s="24">
        <v>0</v>
      </c>
      <c r="G3442">
        <v>0</v>
      </c>
    </row>
    <row r="3443" spans="1:7" x14ac:dyDescent="0.35">
      <c r="A3443">
        <v>231017</v>
      </c>
      <c r="B3443">
        <v>291</v>
      </c>
      <c r="C3443" s="39">
        <v>5.5555555555555601E-3</v>
      </c>
      <c r="D3443" s="39">
        <v>6.2500000000000003E-3</v>
      </c>
      <c r="E3443">
        <v>0</v>
      </c>
      <c r="F3443" s="24">
        <v>0</v>
      </c>
      <c r="G3443">
        <v>0</v>
      </c>
    </row>
    <row r="3444" spans="1:7" x14ac:dyDescent="0.35">
      <c r="A3444">
        <v>231017</v>
      </c>
      <c r="B3444">
        <v>291</v>
      </c>
      <c r="C3444" s="39">
        <v>6.2500000000000003E-3</v>
      </c>
      <c r="D3444" s="39">
        <v>6.9444444444444397E-3</v>
      </c>
      <c r="E3444">
        <v>0</v>
      </c>
      <c r="F3444" s="24">
        <v>0</v>
      </c>
      <c r="G3444">
        <v>0</v>
      </c>
    </row>
    <row r="3445" spans="1:7" x14ac:dyDescent="0.35">
      <c r="A3445">
        <v>231017</v>
      </c>
      <c r="B3445">
        <v>291</v>
      </c>
      <c r="C3445" s="39">
        <v>6.9444444444444397E-3</v>
      </c>
      <c r="D3445" s="39">
        <v>7.63888888888888E-3</v>
      </c>
      <c r="E3445">
        <v>0</v>
      </c>
      <c r="F3445" s="24">
        <v>0</v>
      </c>
      <c r="G3445">
        <v>0</v>
      </c>
    </row>
    <row r="3446" spans="1:7" x14ac:dyDescent="0.35">
      <c r="A3446">
        <v>231017</v>
      </c>
      <c r="B3446">
        <v>291</v>
      </c>
      <c r="C3446" s="39">
        <v>7.6388888888888904E-3</v>
      </c>
      <c r="D3446" s="39">
        <v>8.3333333333333297E-3</v>
      </c>
      <c r="E3446">
        <v>0</v>
      </c>
      <c r="F3446" s="24">
        <v>0</v>
      </c>
      <c r="G3446">
        <v>0</v>
      </c>
    </row>
    <row r="3447" spans="1:7" x14ac:dyDescent="0.35">
      <c r="A3447">
        <v>231017</v>
      </c>
      <c r="B3447">
        <v>291</v>
      </c>
      <c r="C3447" s="39">
        <v>8.3333333333333297E-3</v>
      </c>
      <c r="D3447" s="39">
        <v>9.02777777777777E-3</v>
      </c>
      <c r="E3447">
        <v>8201722.0999999996</v>
      </c>
      <c r="F3447" s="24">
        <v>63.227812083227327</v>
      </c>
      <c r="G3447">
        <v>0</v>
      </c>
    </row>
    <row r="3448" spans="1:7" x14ac:dyDescent="0.35">
      <c r="A3448">
        <v>231017</v>
      </c>
      <c r="B3448">
        <v>291</v>
      </c>
      <c r="C3448" s="39">
        <v>9.0277777777777804E-3</v>
      </c>
      <c r="D3448" s="39">
        <v>9.7222222222222206E-3</v>
      </c>
      <c r="E3448">
        <v>0</v>
      </c>
      <c r="F3448" s="24">
        <v>0</v>
      </c>
      <c r="G3448">
        <v>0</v>
      </c>
    </row>
    <row r="3449" spans="1:7" x14ac:dyDescent="0.35">
      <c r="A3449">
        <v>231017</v>
      </c>
      <c r="B3449">
        <v>291</v>
      </c>
      <c r="C3449" s="39">
        <v>9.7222222222222206E-3</v>
      </c>
      <c r="D3449" s="39">
        <v>1.0416666666666701E-2</v>
      </c>
      <c r="E3449">
        <v>0</v>
      </c>
      <c r="F3449" s="24">
        <v>0</v>
      </c>
      <c r="G3449">
        <v>0</v>
      </c>
    </row>
    <row r="3450" spans="1:7" x14ac:dyDescent="0.35">
      <c r="A3450">
        <v>231017</v>
      </c>
      <c r="B3450">
        <v>291</v>
      </c>
      <c r="C3450" s="39">
        <v>1.0416666666666701E-2</v>
      </c>
      <c r="D3450" s="39">
        <v>1.1111111111111099E-2</v>
      </c>
      <c r="E3450">
        <v>0</v>
      </c>
      <c r="F3450" s="24">
        <v>0</v>
      </c>
      <c r="G3450">
        <v>0</v>
      </c>
    </row>
    <row r="3451" spans="1:7" x14ac:dyDescent="0.35">
      <c r="A3451">
        <v>231017</v>
      </c>
      <c r="B3451">
        <v>291</v>
      </c>
      <c r="C3451" s="39">
        <v>1.1111111111111099E-2</v>
      </c>
      <c r="D3451" s="39">
        <v>1.18055555555555E-2</v>
      </c>
      <c r="E3451">
        <v>0</v>
      </c>
      <c r="F3451" s="24">
        <v>0</v>
      </c>
      <c r="G3451">
        <v>0</v>
      </c>
    </row>
    <row r="3452" spans="1:7" x14ac:dyDescent="0.35">
      <c r="A3452">
        <v>231017</v>
      </c>
      <c r="B3452">
        <v>291</v>
      </c>
      <c r="C3452" s="39">
        <v>1.18055555555556E-2</v>
      </c>
      <c r="D3452" s="39">
        <v>1.2500000000000001E-2</v>
      </c>
      <c r="E3452">
        <v>0</v>
      </c>
      <c r="F3452" s="24">
        <v>0</v>
      </c>
      <c r="G3452">
        <v>0</v>
      </c>
    </row>
    <row r="3453" spans="1:7" x14ac:dyDescent="0.35">
      <c r="A3453">
        <v>231017</v>
      </c>
      <c r="B3453">
        <v>291</v>
      </c>
      <c r="C3453" s="39">
        <v>1.2500000000000001E-2</v>
      </c>
      <c r="D3453" s="39">
        <v>1.3194444444444399E-2</v>
      </c>
      <c r="E3453">
        <v>8201722.0999999996</v>
      </c>
      <c r="F3453" s="24">
        <v>63.227812083227327</v>
      </c>
      <c r="G3453">
        <v>0</v>
      </c>
    </row>
    <row r="3454" spans="1:7" x14ac:dyDescent="0.35">
      <c r="A3454">
        <v>231017</v>
      </c>
      <c r="B3454">
        <v>291</v>
      </c>
      <c r="C3454" s="39">
        <v>1.3194444444444399E-2</v>
      </c>
      <c r="D3454" s="39">
        <v>1.38888888888888E-2</v>
      </c>
      <c r="E3454">
        <v>0</v>
      </c>
      <c r="F3454" s="24">
        <v>0</v>
      </c>
      <c r="G3454">
        <v>0</v>
      </c>
    </row>
    <row r="3455" spans="1:7" x14ac:dyDescent="0.35">
      <c r="A3455">
        <v>231017</v>
      </c>
      <c r="B3455">
        <v>291</v>
      </c>
      <c r="C3455" s="39">
        <v>1.38888888888889E-2</v>
      </c>
      <c r="D3455" s="39">
        <v>1.4583333333333301E-2</v>
      </c>
      <c r="E3455">
        <v>0</v>
      </c>
      <c r="F3455" s="24">
        <v>0</v>
      </c>
      <c r="G3455">
        <v>0</v>
      </c>
    </row>
    <row r="3456" spans="1:7" x14ac:dyDescent="0.35">
      <c r="A3456">
        <v>231017</v>
      </c>
      <c r="B3456">
        <v>291</v>
      </c>
      <c r="C3456" s="39">
        <v>1.4583333333333301E-2</v>
      </c>
      <c r="D3456" s="39">
        <v>1.5277777777777699E-2</v>
      </c>
      <c r="E3456">
        <v>0</v>
      </c>
      <c r="F3456" s="24">
        <v>0</v>
      </c>
      <c r="G3456">
        <v>0</v>
      </c>
    </row>
    <row r="3457" spans="1:7" x14ac:dyDescent="0.35">
      <c r="A3457">
        <v>231017</v>
      </c>
      <c r="B3457">
        <v>291</v>
      </c>
      <c r="C3457" s="39">
        <v>1.52777777777778E-2</v>
      </c>
      <c r="D3457" s="39">
        <v>1.59722222222222E-2</v>
      </c>
      <c r="E3457">
        <v>0</v>
      </c>
      <c r="F3457" s="24">
        <v>0</v>
      </c>
      <c r="G3457">
        <v>0</v>
      </c>
    </row>
    <row r="3458" spans="1:7" x14ac:dyDescent="0.35">
      <c r="A3458">
        <v>231017</v>
      </c>
      <c r="B3458">
        <v>291</v>
      </c>
      <c r="C3458" s="39">
        <v>1.59722222222222E-2</v>
      </c>
      <c r="D3458" s="39">
        <v>1.6666666666666601E-2</v>
      </c>
      <c r="E3458">
        <v>0</v>
      </c>
      <c r="F3458" s="24">
        <v>0</v>
      </c>
      <c r="G3458">
        <v>0</v>
      </c>
    </row>
    <row r="3459" spans="1:7" x14ac:dyDescent="0.35">
      <c r="A3459">
        <v>231018</v>
      </c>
      <c r="B3459">
        <v>292</v>
      </c>
      <c r="C3459" s="39">
        <v>0</v>
      </c>
      <c r="D3459" s="39">
        <v>6.9444444444444447E-4</v>
      </c>
      <c r="E3459">
        <v>8201722.0999999996</v>
      </c>
      <c r="F3459" s="24">
        <v>63.227812083227327</v>
      </c>
      <c r="G3459">
        <v>0</v>
      </c>
    </row>
    <row r="3460" spans="1:7" x14ac:dyDescent="0.35">
      <c r="A3460">
        <v>231018</v>
      </c>
      <c r="B3460">
        <v>292</v>
      </c>
      <c r="C3460" s="39">
        <v>6.9444444444444447E-4</v>
      </c>
      <c r="D3460" s="39">
        <v>1.3888888888888889E-3</v>
      </c>
      <c r="E3460">
        <v>0</v>
      </c>
      <c r="F3460" s="24">
        <v>0</v>
      </c>
      <c r="G3460">
        <v>0</v>
      </c>
    </row>
    <row r="3461" spans="1:7" x14ac:dyDescent="0.35">
      <c r="A3461">
        <v>231018</v>
      </c>
      <c r="B3461">
        <v>292</v>
      </c>
      <c r="C3461" s="39">
        <v>1.3888888888888889E-3</v>
      </c>
      <c r="D3461" s="39">
        <v>2.0833333333333333E-3</v>
      </c>
      <c r="E3461">
        <v>0</v>
      </c>
      <c r="F3461" s="24">
        <v>0</v>
      </c>
      <c r="G3461">
        <v>0</v>
      </c>
    </row>
    <row r="3462" spans="1:7" x14ac:dyDescent="0.35">
      <c r="A3462">
        <v>231018</v>
      </c>
      <c r="B3462">
        <v>292</v>
      </c>
      <c r="C3462" s="39">
        <v>2.0833333333333298E-3</v>
      </c>
      <c r="D3462" s="39">
        <v>2.7777777777777701E-3</v>
      </c>
      <c r="E3462">
        <v>0</v>
      </c>
      <c r="F3462" s="24">
        <v>0</v>
      </c>
      <c r="G3462">
        <v>0</v>
      </c>
    </row>
    <row r="3463" spans="1:7" x14ac:dyDescent="0.35">
      <c r="A3463">
        <v>231018</v>
      </c>
      <c r="B3463">
        <v>292</v>
      </c>
      <c r="C3463" s="39">
        <v>2.7777777777777801E-3</v>
      </c>
      <c r="D3463" s="39">
        <v>3.4722222222222199E-3</v>
      </c>
      <c r="E3463">
        <v>0</v>
      </c>
      <c r="F3463" s="24">
        <v>0</v>
      </c>
      <c r="G3463">
        <v>0</v>
      </c>
    </row>
    <row r="3464" spans="1:7" x14ac:dyDescent="0.35">
      <c r="A3464">
        <v>231018</v>
      </c>
      <c r="B3464">
        <v>292</v>
      </c>
      <c r="C3464" s="39">
        <v>3.4722222222222199E-3</v>
      </c>
      <c r="D3464" s="39">
        <v>4.1666666666666597E-3</v>
      </c>
      <c r="E3464">
        <v>0</v>
      </c>
      <c r="F3464" s="24">
        <v>0</v>
      </c>
      <c r="G3464">
        <v>0</v>
      </c>
    </row>
    <row r="3465" spans="1:7" x14ac:dyDescent="0.35">
      <c r="A3465">
        <v>231018</v>
      </c>
      <c r="B3465">
        <v>292</v>
      </c>
      <c r="C3465" s="39">
        <v>4.1666666666666701E-3</v>
      </c>
      <c r="D3465" s="39">
        <v>4.8611111111111103E-3</v>
      </c>
      <c r="E3465">
        <v>8201722.0999999996</v>
      </c>
      <c r="F3465" s="24">
        <v>63.227812083227327</v>
      </c>
      <c r="G3465">
        <v>0</v>
      </c>
    </row>
    <row r="3466" spans="1:7" x14ac:dyDescent="0.35">
      <c r="A3466">
        <v>231018</v>
      </c>
      <c r="B3466">
        <v>292</v>
      </c>
      <c r="C3466" s="39">
        <v>4.8611111111111103E-3</v>
      </c>
      <c r="D3466" s="39">
        <v>5.5555555555555497E-3</v>
      </c>
      <c r="E3466">
        <v>0</v>
      </c>
      <c r="F3466" s="24">
        <v>0</v>
      </c>
      <c r="G3466">
        <v>0</v>
      </c>
    </row>
    <row r="3467" spans="1:7" x14ac:dyDescent="0.35">
      <c r="A3467">
        <v>231018</v>
      </c>
      <c r="B3467">
        <v>292</v>
      </c>
      <c r="C3467" s="39">
        <v>5.5555555555555601E-3</v>
      </c>
      <c r="D3467" s="39">
        <v>6.2500000000000003E-3</v>
      </c>
      <c r="E3467">
        <v>0</v>
      </c>
      <c r="F3467" s="24">
        <v>0</v>
      </c>
      <c r="G3467">
        <v>0</v>
      </c>
    </row>
    <row r="3468" spans="1:7" x14ac:dyDescent="0.35">
      <c r="A3468">
        <v>231018</v>
      </c>
      <c r="B3468">
        <v>292</v>
      </c>
      <c r="C3468" s="39">
        <v>6.2500000000000003E-3</v>
      </c>
      <c r="D3468" s="39">
        <v>6.9444444444444397E-3</v>
      </c>
      <c r="E3468">
        <v>0</v>
      </c>
      <c r="F3468" s="24">
        <v>0</v>
      </c>
      <c r="G3468">
        <v>0</v>
      </c>
    </row>
    <row r="3469" spans="1:7" x14ac:dyDescent="0.35">
      <c r="A3469">
        <v>231018</v>
      </c>
      <c r="B3469">
        <v>292</v>
      </c>
      <c r="C3469" s="39">
        <v>6.9444444444444397E-3</v>
      </c>
      <c r="D3469" s="39">
        <v>7.63888888888888E-3</v>
      </c>
      <c r="E3469">
        <v>0</v>
      </c>
      <c r="F3469" s="24">
        <v>0</v>
      </c>
      <c r="G3469">
        <v>0</v>
      </c>
    </row>
    <row r="3470" spans="1:7" x14ac:dyDescent="0.35">
      <c r="A3470">
        <v>231018</v>
      </c>
      <c r="B3470">
        <v>292</v>
      </c>
      <c r="C3470" s="39">
        <v>7.6388888888888904E-3</v>
      </c>
      <c r="D3470" s="39">
        <v>8.3333333333333297E-3</v>
      </c>
      <c r="E3470">
        <v>0</v>
      </c>
      <c r="F3470" s="24">
        <v>0</v>
      </c>
      <c r="G3470">
        <v>0</v>
      </c>
    </row>
    <row r="3471" spans="1:7" x14ac:dyDescent="0.35">
      <c r="A3471">
        <v>231018</v>
      </c>
      <c r="B3471">
        <v>292</v>
      </c>
      <c r="C3471" s="39">
        <v>8.3333333333333297E-3</v>
      </c>
      <c r="D3471" s="39">
        <v>9.02777777777777E-3</v>
      </c>
      <c r="E3471">
        <v>8201722.0999999996</v>
      </c>
      <c r="F3471" s="24">
        <v>63.227812083227327</v>
      </c>
      <c r="G3471">
        <v>0</v>
      </c>
    </row>
    <row r="3472" spans="1:7" x14ac:dyDescent="0.35">
      <c r="A3472">
        <v>231018</v>
      </c>
      <c r="B3472">
        <v>292</v>
      </c>
      <c r="C3472" s="39">
        <v>9.0277777777777804E-3</v>
      </c>
      <c r="D3472" s="39">
        <v>9.7222222222222206E-3</v>
      </c>
      <c r="E3472">
        <v>0</v>
      </c>
      <c r="F3472" s="24">
        <v>0</v>
      </c>
      <c r="G3472">
        <v>0</v>
      </c>
    </row>
    <row r="3473" spans="1:7" x14ac:dyDescent="0.35">
      <c r="A3473">
        <v>231018</v>
      </c>
      <c r="B3473">
        <v>292</v>
      </c>
      <c r="C3473" s="39">
        <v>9.7222222222222206E-3</v>
      </c>
      <c r="D3473" s="39">
        <v>1.0416666666666701E-2</v>
      </c>
      <c r="E3473">
        <v>0</v>
      </c>
      <c r="F3473" s="24">
        <v>0</v>
      </c>
      <c r="G3473">
        <v>0</v>
      </c>
    </row>
    <row r="3474" spans="1:7" x14ac:dyDescent="0.35">
      <c r="A3474">
        <v>231018</v>
      </c>
      <c r="B3474">
        <v>292</v>
      </c>
      <c r="C3474" s="39">
        <v>1.0416666666666701E-2</v>
      </c>
      <c r="D3474" s="39">
        <v>1.1111111111111099E-2</v>
      </c>
      <c r="E3474">
        <v>0</v>
      </c>
      <c r="F3474" s="24">
        <v>0</v>
      </c>
      <c r="G3474">
        <v>0</v>
      </c>
    </row>
    <row r="3475" spans="1:7" x14ac:dyDescent="0.35">
      <c r="A3475">
        <v>231018</v>
      </c>
      <c r="B3475">
        <v>292</v>
      </c>
      <c r="C3475" s="39">
        <v>1.1111111111111099E-2</v>
      </c>
      <c r="D3475" s="39">
        <v>1.18055555555555E-2</v>
      </c>
      <c r="E3475">
        <v>0</v>
      </c>
      <c r="F3475" s="24">
        <v>0</v>
      </c>
      <c r="G3475">
        <v>0</v>
      </c>
    </row>
    <row r="3476" spans="1:7" x14ac:dyDescent="0.35">
      <c r="A3476">
        <v>231018</v>
      </c>
      <c r="B3476">
        <v>292</v>
      </c>
      <c r="C3476" s="39">
        <v>1.18055555555556E-2</v>
      </c>
      <c r="D3476" s="39">
        <v>1.2500000000000001E-2</v>
      </c>
      <c r="E3476">
        <v>0</v>
      </c>
      <c r="F3476" s="24">
        <v>0</v>
      </c>
      <c r="G3476">
        <v>0</v>
      </c>
    </row>
    <row r="3477" spans="1:7" x14ac:dyDescent="0.35">
      <c r="A3477">
        <v>231018</v>
      </c>
      <c r="B3477">
        <v>292</v>
      </c>
      <c r="C3477" s="39">
        <v>1.2500000000000001E-2</v>
      </c>
      <c r="D3477" s="39">
        <v>1.3194444444444399E-2</v>
      </c>
      <c r="E3477">
        <v>8201722.0999999996</v>
      </c>
      <c r="F3477" s="24">
        <v>63.227812083227327</v>
      </c>
      <c r="G3477">
        <v>0</v>
      </c>
    </row>
    <row r="3478" spans="1:7" x14ac:dyDescent="0.35">
      <c r="A3478">
        <v>231018</v>
      </c>
      <c r="B3478">
        <v>292</v>
      </c>
      <c r="C3478" s="39">
        <v>1.3194444444444399E-2</v>
      </c>
      <c r="D3478" s="39">
        <v>1.38888888888888E-2</v>
      </c>
      <c r="E3478">
        <v>0</v>
      </c>
      <c r="F3478" s="24">
        <v>0</v>
      </c>
      <c r="G3478">
        <v>0</v>
      </c>
    </row>
    <row r="3479" spans="1:7" x14ac:dyDescent="0.35">
      <c r="A3479">
        <v>231018</v>
      </c>
      <c r="B3479">
        <v>292</v>
      </c>
      <c r="C3479" s="39">
        <v>1.38888888888889E-2</v>
      </c>
      <c r="D3479" s="39">
        <v>1.4583333333333301E-2</v>
      </c>
      <c r="E3479">
        <v>0</v>
      </c>
      <c r="F3479" s="24">
        <v>0</v>
      </c>
      <c r="G3479">
        <v>0</v>
      </c>
    </row>
    <row r="3480" spans="1:7" x14ac:dyDescent="0.35">
      <c r="A3480">
        <v>231018</v>
      </c>
      <c r="B3480">
        <v>292</v>
      </c>
      <c r="C3480" s="39">
        <v>1.4583333333333301E-2</v>
      </c>
      <c r="D3480" s="39">
        <v>1.5277777777777699E-2</v>
      </c>
      <c r="E3480">
        <v>0</v>
      </c>
      <c r="F3480" s="24">
        <v>0</v>
      </c>
      <c r="G3480">
        <v>0</v>
      </c>
    </row>
    <row r="3481" spans="1:7" x14ac:dyDescent="0.35">
      <c r="A3481">
        <v>231018</v>
      </c>
      <c r="B3481">
        <v>292</v>
      </c>
      <c r="C3481" s="39">
        <v>1.52777777777778E-2</v>
      </c>
      <c r="D3481" s="39">
        <v>1.59722222222222E-2</v>
      </c>
      <c r="E3481">
        <v>0</v>
      </c>
      <c r="F3481" s="24">
        <v>0</v>
      </c>
      <c r="G3481">
        <v>0</v>
      </c>
    </row>
    <row r="3482" spans="1:7" x14ac:dyDescent="0.35">
      <c r="A3482">
        <v>231018</v>
      </c>
      <c r="B3482">
        <v>292</v>
      </c>
      <c r="C3482" s="39">
        <v>1.59722222222222E-2</v>
      </c>
      <c r="D3482" s="39">
        <v>1.6666666666666601E-2</v>
      </c>
      <c r="E3482">
        <v>0</v>
      </c>
      <c r="F3482" s="24">
        <v>0</v>
      </c>
      <c r="G3482">
        <v>0</v>
      </c>
    </row>
    <row r="3483" spans="1:7" x14ac:dyDescent="0.35">
      <c r="A3483">
        <v>231019</v>
      </c>
      <c r="B3483">
        <v>293</v>
      </c>
      <c r="C3483" s="39">
        <v>0</v>
      </c>
      <c r="D3483" s="39">
        <v>6.9444444444444447E-4</v>
      </c>
      <c r="E3483">
        <v>8201722.0999999996</v>
      </c>
      <c r="F3483" s="24">
        <v>63.227812083227327</v>
      </c>
      <c r="G3483">
        <v>0</v>
      </c>
    </row>
    <row r="3484" spans="1:7" x14ac:dyDescent="0.35">
      <c r="A3484">
        <v>231019</v>
      </c>
      <c r="B3484">
        <v>293</v>
      </c>
      <c r="C3484" s="39">
        <v>6.9444444444444447E-4</v>
      </c>
      <c r="D3484" s="39">
        <v>1.3888888888888889E-3</v>
      </c>
      <c r="E3484">
        <v>0</v>
      </c>
      <c r="F3484" s="24">
        <v>0</v>
      </c>
      <c r="G3484">
        <v>0</v>
      </c>
    </row>
    <row r="3485" spans="1:7" x14ac:dyDescent="0.35">
      <c r="A3485">
        <v>231019</v>
      </c>
      <c r="B3485">
        <v>293</v>
      </c>
      <c r="C3485" s="39">
        <v>1.3888888888888889E-3</v>
      </c>
      <c r="D3485" s="39">
        <v>2.0833333333333333E-3</v>
      </c>
      <c r="E3485">
        <v>0</v>
      </c>
      <c r="F3485" s="24">
        <v>0</v>
      </c>
      <c r="G3485">
        <v>0</v>
      </c>
    </row>
    <row r="3486" spans="1:7" x14ac:dyDescent="0.35">
      <c r="A3486">
        <v>231019</v>
      </c>
      <c r="B3486">
        <v>293</v>
      </c>
      <c r="C3486" s="39">
        <v>2.0833333333333298E-3</v>
      </c>
      <c r="D3486" s="39">
        <v>2.7777777777777701E-3</v>
      </c>
      <c r="E3486">
        <v>0</v>
      </c>
      <c r="F3486" s="24">
        <v>0</v>
      </c>
      <c r="G3486">
        <v>0</v>
      </c>
    </row>
    <row r="3487" spans="1:7" x14ac:dyDescent="0.35">
      <c r="A3487">
        <v>231019</v>
      </c>
      <c r="B3487">
        <v>293</v>
      </c>
      <c r="C3487" s="39">
        <v>2.7777777777777801E-3</v>
      </c>
      <c r="D3487" s="39">
        <v>3.4722222222222199E-3</v>
      </c>
      <c r="E3487">
        <v>0</v>
      </c>
      <c r="F3487" s="24">
        <v>0</v>
      </c>
      <c r="G3487">
        <v>0</v>
      </c>
    </row>
    <row r="3488" spans="1:7" x14ac:dyDescent="0.35">
      <c r="A3488">
        <v>231019</v>
      </c>
      <c r="B3488">
        <v>293</v>
      </c>
      <c r="C3488" s="39">
        <v>3.4722222222222199E-3</v>
      </c>
      <c r="D3488" s="39">
        <v>4.1666666666666597E-3</v>
      </c>
      <c r="E3488">
        <v>0</v>
      </c>
      <c r="F3488" s="24">
        <v>0</v>
      </c>
      <c r="G3488">
        <v>0</v>
      </c>
    </row>
    <row r="3489" spans="1:7" x14ac:dyDescent="0.35">
      <c r="A3489">
        <v>231019</v>
      </c>
      <c r="B3489">
        <v>293</v>
      </c>
      <c r="C3489" s="39">
        <v>4.1666666666666701E-3</v>
      </c>
      <c r="D3489" s="39">
        <v>4.8611111111111103E-3</v>
      </c>
      <c r="E3489">
        <v>8201722.0999999996</v>
      </c>
      <c r="F3489" s="24">
        <v>63.227812083227327</v>
      </c>
      <c r="G3489">
        <v>0</v>
      </c>
    </row>
    <row r="3490" spans="1:7" x14ac:dyDescent="0.35">
      <c r="A3490">
        <v>231019</v>
      </c>
      <c r="B3490">
        <v>293</v>
      </c>
      <c r="C3490" s="39">
        <v>4.8611111111111103E-3</v>
      </c>
      <c r="D3490" s="39">
        <v>5.5555555555555497E-3</v>
      </c>
      <c r="E3490">
        <v>0</v>
      </c>
      <c r="F3490" s="24">
        <v>0</v>
      </c>
      <c r="G3490">
        <v>0</v>
      </c>
    </row>
    <row r="3491" spans="1:7" x14ac:dyDescent="0.35">
      <c r="A3491">
        <v>231019</v>
      </c>
      <c r="B3491">
        <v>293</v>
      </c>
      <c r="C3491" s="39">
        <v>5.5555555555555601E-3</v>
      </c>
      <c r="D3491" s="39">
        <v>6.2500000000000003E-3</v>
      </c>
      <c r="E3491">
        <v>0</v>
      </c>
      <c r="F3491" s="24">
        <v>0</v>
      </c>
      <c r="G3491">
        <v>0</v>
      </c>
    </row>
    <row r="3492" spans="1:7" x14ac:dyDescent="0.35">
      <c r="A3492">
        <v>231019</v>
      </c>
      <c r="B3492">
        <v>293</v>
      </c>
      <c r="C3492" s="39">
        <v>6.2500000000000003E-3</v>
      </c>
      <c r="D3492" s="39">
        <v>6.9444444444444397E-3</v>
      </c>
      <c r="E3492">
        <v>0</v>
      </c>
      <c r="F3492" s="24">
        <v>0</v>
      </c>
      <c r="G3492">
        <v>0</v>
      </c>
    </row>
    <row r="3493" spans="1:7" x14ac:dyDescent="0.35">
      <c r="A3493">
        <v>231019</v>
      </c>
      <c r="B3493">
        <v>293</v>
      </c>
      <c r="C3493" s="39">
        <v>6.9444444444444397E-3</v>
      </c>
      <c r="D3493" s="39">
        <v>7.63888888888888E-3</v>
      </c>
      <c r="E3493">
        <v>0</v>
      </c>
      <c r="F3493" s="24">
        <v>0</v>
      </c>
      <c r="G3493">
        <v>0</v>
      </c>
    </row>
    <row r="3494" spans="1:7" x14ac:dyDescent="0.35">
      <c r="A3494">
        <v>231019</v>
      </c>
      <c r="B3494">
        <v>293</v>
      </c>
      <c r="C3494" s="39">
        <v>7.6388888888888904E-3</v>
      </c>
      <c r="D3494" s="39">
        <v>8.3333333333333297E-3</v>
      </c>
      <c r="E3494">
        <v>0</v>
      </c>
      <c r="F3494" s="24">
        <v>0</v>
      </c>
      <c r="G3494">
        <v>0</v>
      </c>
    </row>
    <row r="3495" spans="1:7" x14ac:dyDescent="0.35">
      <c r="A3495">
        <v>231019</v>
      </c>
      <c r="B3495">
        <v>293</v>
      </c>
      <c r="C3495" s="39">
        <v>8.3333333333333297E-3</v>
      </c>
      <c r="D3495" s="39">
        <v>9.02777777777777E-3</v>
      </c>
      <c r="E3495">
        <v>8201722.0999999996</v>
      </c>
      <c r="F3495" s="24">
        <v>63.227812083227327</v>
      </c>
      <c r="G3495">
        <v>0</v>
      </c>
    </row>
    <row r="3496" spans="1:7" x14ac:dyDescent="0.35">
      <c r="A3496">
        <v>231019</v>
      </c>
      <c r="B3496">
        <v>293</v>
      </c>
      <c r="C3496" s="39">
        <v>9.0277777777777804E-3</v>
      </c>
      <c r="D3496" s="39">
        <v>9.7222222222222206E-3</v>
      </c>
      <c r="E3496">
        <v>0</v>
      </c>
      <c r="F3496" s="24">
        <v>0</v>
      </c>
      <c r="G3496">
        <v>0</v>
      </c>
    </row>
    <row r="3497" spans="1:7" x14ac:dyDescent="0.35">
      <c r="A3497">
        <v>231019</v>
      </c>
      <c r="B3497">
        <v>293</v>
      </c>
      <c r="C3497" s="39">
        <v>9.7222222222222206E-3</v>
      </c>
      <c r="D3497" s="39">
        <v>1.0416666666666701E-2</v>
      </c>
      <c r="E3497">
        <v>0</v>
      </c>
      <c r="F3497" s="24">
        <v>0</v>
      </c>
      <c r="G3497">
        <v>0</v>
      </c>
    </row>
    <row r="3498" spans="1:7" x14ac:dyDescent="0.35">
      <c r="A3498">
        <v>231019</v>
      </c>
      <c r="B3498">
        <v>293</v>
      </c>
      <c r="C3498" s="39">
        <v>1.0416666666666701E-2</v>
      </c>
      <c r="D3498" s="39">
        <v>1.1111111111111099E-2</v>
      </c>
      <c r="E3498">
        <v>0</v>
      </c>
      <c r="F3498" s="24">
        <v>0</v>
      </c>
      <c r="G3498">
        <v>0</v>
      </c>
    </row>
    <row r="3499" spans="1:7" x14ac:dyDescent="0.35">
      <c r="A3499">
        <v>231019</v>
      </c>
      <c r="B3499">
        <v>293</v>
      </c>
      <c r="C3499" s="39">
        <v>1.1111111111111099E-2</v>
      </c>
      <c r="D3499" s="39">
        <v>1.18055555555555E-2</v>
      </c>
      <c r="E3499">
        <v>0</v>
      </c>
      <c r="F3499" s="24">
        <v>0</v>
      </c>
      <c r="G3499">
        <v>0</v>
      </c>
    </row>
    <row r="3500" spans="1:7" x14ac:dyDescent="0.35">
      <c r="A3500">
        <v>231019</v>
      </c>
      <c r="B3500">
        <v>293</v>
      </c>
      <c r="C3500" s="39">
        <v>1.18055555555556E-2</v>
      </c>
      <c r="D3500" s="39">
        <v>1.2500000000000001E-2</v>
      </c>
      <c r="E3500">
        <v>0</v>
      </c>
      <c r="F3500" s="24">
        <v>0</v>
      </c>
      <c r="G3500">
        <v>0</v>
      </c>
    </row>
    <row r="3501" spans="1:7" x14ac:dyDescent="0.35">
      <c r="A3501">
        <v>231019</v>
      </c>
      <c r="B3501">
        <v>293</v>
      </c>
      <c r="C3501" s="39">
        <v>1.2500000000000001E-2</v>
      </c>
      <c r="D3501" s="39">
        <v>1.3194444444444399E-2</v>
      </c>
      <c r="E3501">
        <v>8201722.0999999996</v>
      </c>
      <c r="F3501" s="24">
        <v>63.227812083227327</v>
      </c>
      <c r="G3501">
        <v>0</v>
      </c>
    </row>
    <row r="3502" spans="1:7" x14ac:dyDescent="0.35">
      <c r="A3502">
        <v>231019</v>
      </c>
      <c r="B3502">
        <v>293</v>
      </c>
      <c r="C3502" s="39">
        <v>1.3194444444444399E-2</v>
      </c>
      <c r="D3502" s="39">
        <v>1.38888888888888E-2</v>
      </c>
      <c r="E3502">
        <v>0</v>
      </c>
      <c r="F3502" s="24">
        <v>0</v>
      </c>
      <c r="G3502">
        <v>0</v>
      </c>
    </row>
    <row r="3503" spans="1:7" x14ac:dyDescent="0.35">
      <c r="A3503">
        <v>231019</v>
      </c>
      <c r="B3503">
        <v>293</v>
      </c>
      <c r="C3503" s="39">
        <v>1.38888888888889E-2</v>
      </c>
      <c r="D3503" s="39">
        <v>1.4583333333333301E-2</v>
      </c>
      <c r="E3503">
        <v>0</v>
      </c>
      <c r="F3503" s="24">
        <v>0</v>
      </c>
      <c r="G3503">
        <v>0</v>
      </c>
    </row>
    <row r="3504" spans="1:7" x14ac:dyDescent="0.35">
      <c r="A3504">
        <v>231019</v>
      </c>
      <c r="B3504">
        <v>293</v>
      </c>
      <c r="C3504" s="39">
        <v>1.4583333333333301E-2</v>
      </c>
      <c r="D3504" s="39">
        <v>1.5277777777777699E-2</v>
      </c>
      <c r="E3504">
        <v>0</v>
      </c>
      <c r="F3504" s="24">
        <v>0</v>
      </c>
      <c r="G3504">
        <v>0</v>
      </c>
    </row>
    <row r="3505" spans="1:7" x14ac:dyDescent="0.35">
      <c r="A3505">
        <v>231019</v>
      </c>
      <c r="B3505">
        <v>293</v>
      </c>
      <c r="C3505" s="39">
        <v>1.52777777777778E-2</v>
      </c>
      <c r="D3505" s="39">
        <v>1.59722222222222E-2</v>
      </c>
      <c r="E3505">
        <v>0</v>
      </c>
      <c r="F3505" s="24">
        <v>0</v>
      </c>
      <c r="G3505">
        <v>0</v>
      </c>
    </row>
    <row r="3506" spans="1:7" x14ac:dyDescent="0.35">
      <c r="A3506">
        <v>231019</v>
      </c>
      <c r="B3506">
        <v>293</v>
      </c>
      <c r="C3506" s="39">
        <v>1.59722222222222E-2</v>
      </c>
      <c r="D3506" s="39">
        <v>1.6666666666666601E-2</v>
      </c>
      <c r="E3506">
        <v>0</v>
      </c>
      <c r="F3506" s="24">
        <v>0</v>
      </c>
      <c r="G3506">
        <v>0</v>
      </c>
    </row>
    <row r="3507" spans="1:7" x14ac:dyDescent="0.35">
      <c r="A3507">
        <v>231020</v>
      </c>
      <c r="B3507">
        <v>294</v>
      </c>
      <c r="C3507" s="39">
        <v>0</v>
      </c>
      <c r="D3507" s="39">
        <v>6.9444444444444447E-4</v>
      </c>
      <c r="E3507">
        <v>8201722.0999999996</v>
      </c>
      <c r="F3507" s="24">
        <v>63.227812083227327</v>
      </c>
      <c r="G3507">
        <v>0</v>
      </c>
    </row>
    <row r="3508" spans="1:7" x14ac:dyDescent="0.35">
      <c r="A3508">
        <v>231020</v>
      </c>
      <c r="B3508">
        <v>294</v>
      </c>
      <c r="C3508" s="39">
        <v>6.9444444444444447E-4</v>
      </c>
      <c r="D3508" s="39">
        <v>1.3888888888888889E-3</v>
      </c>
      <c r="E3508">
        <v>0</v>
      </c>
      <c r="F3508" s="24">
        <v>0</v>
      </c>
      <c r="G3508">
        <v>0</v>
      </c>
    </row>
    <row r="3509" spans="1:7" x14ac:dyDescent="0.35">
      <c r="A3509">
        <v>231020</v>
      </c>
      <c r="B3509">
        <v>294</v>
      </c>
      <c r="C3509" s="39">
        <v>1.3888888888888889E-3</v>
      </c>
      <c r="D3509" s="39">
        <v>2.0833333333333333E-3</v>
      </c>
      <c r="E3509">
        <v>0</v>
      </c>
      <c r="F3509" s="24">
        <v>0</v>
      </c>
      <c r="G3509">
        <v>0</v>
      </c>
    </row>
    <row r="3510" spans="1:7" x14ac:dyDescent="0.35">
      <c r="A3510">
        <v>231020</v>
      </c>
      <c r="B3510">
        <v>294</v>
      </c>
      <c r="C3510" s="39">
        <v>2.0833333333333298E-3</v>
      </c>
      <c r="D3510" s="39">
        <v>2.7777777777777701E-3</v>
      </c>
      <c r="E3510">
        <v>0</v>
      </c>
      <c r="F3510" s="24">
        <v>0</v>
      </c>
      <c r="G3510">
        <v>0</v>
      </c>
    </row>
    <row r="3511" spans="1:7" x14ac:dyDescent="0.35">
      <c r="A3511">
        <v>231020</v>
      </c>
      <c r="B3511">
        <v>294</v>
      </c>
      <c r="C3511" s="39">
        <v>2.7777777777777801E-3</v>
      </c>
      <c r="D3511" s="39">
        <v>3.4722222222222199E-3</v>
      </c>
      <c r="E3511">
        <v>0</v>
      </c>
      <c r="F3511" s="24">
        <v>0</v>
      </c>
      <c r="G3511">
        <v>0</v>
      </c>
    </row>
    <row r="3512" spans="1:7" x14ac:dyDescent="0.35">
      <c r="A3512">
        <v>231020</v>
      </c>
      <c r="B3512">
        <v>294</v>
      </c>
      <c r="C3512" s="39">
        <v>3.4722222222222199E-3</v>
      </c>
      <c r="D3512" s="39">
        <v>4.1666666666666597E-3</v>
      </c>
      <c r="E3512">
        <v>0</v>
      </c>
      <c r="F3512" s="24">
        <v>0</v>
      </c>
      <c r="G3512">
        <v>0</v>
      </c>
    </row>
    <row r="3513" spans="1:7" x14ac:dyDescent="0.35">
      <c r="A3513">
        <v>231020</v>
      </c>
      <c r="B3513">
        <v>294</v>
      </c>
      <c r="C3513" s="39">
        <v>4.1666666666666701E-3</v>
      </c>
      <c r="D3513" s="39">
        <v>4.8611111111111103E-3</v>
      </c>
      <c r="E3513">
        <v>8201722.0999999996</v>
      </c>
      <c r="F3513" s="24">
        <v>63.227812083227327</v>
      </c>
      <c r="G3513">
        <v>0</v>
      </c>
    </row>
    <row r="3514" spans="1:7" x14ac:dyDescent="0.35">
      <c r="A3514">
        <v>231020</v>
      </c>
      <c r="B3514">
        <v>294</v>
      </c>
      <c r="C3514" s="39">
        <v>4.8611111111111103E-3</v>
      </c>
      <c r="D3514" s="39">
        <v>5.5555555555555497E-3</v>
      </c>
      <c r="E3514">
        <v>0</v>
      </c>
      <c r="F3514" s="24">
        <v>0</v>
      </c>
      <c r="G3514">
        <v>0</v>
      </c>
    </row>
    <row r="3515" spans="1:7" x14ac:dyDescent="0.35">
      <c r="A3515">
        <v>231020</v>
      </c>
      <c r="B3515">
        <v>294</v>
      </c>
      <c r="C3515" s="39">
        <v>5.5555555555555601E-3</v>
      </c>
      <c r="D3515" s="39">
        <v>6.2500000000000003E-3</v>
      </c>
      <c r="E3515">
        <v>0</v>
      </c>
      <c r="F3515" s="24">
        <v>0</v>
      </c>
      <c r="G3515">
        <v>0</v>
      </c>
    </row>
    <row r="3516" spans="1:7" x14ac:dyDescent="0.35">
      <c r="A3516">
        <v>231020</v>
      </c>
      <c r="B3516">
        <v>294</v>
      </c>
      <c r="C3516" s="39">
        <v>6.2500000000000003E-3</v>
      </c>
      <c r="D3516" s="39">
        <v>6.9444444444444397E-3</v>
      </c>
      <c r="E3516">
        <v>0</v>
      </c>
      <c r="F3516" s="24">
        <v>0</v>
      </c>
      <c r="G3516">
        <v>0</v>
      </c>
    </row>
    <row r="3517" spans="1:7" x14ac:dyDescent="0.35">
      <c r="A3517">
        <v>231020</v>
      </c>
      <c r="B3517">
        <v>294</v>
      </c>
      <c r="C3517" s="39">
        <v>6.9444444444444397E-3</v>
      </c>
      <c r="D3517" s="39">
        <v>7.63888888888888E-3</v>
      </c>
      <c r="E3517">
        <v>0</v>
      </c>
      <c r="F3517" s="24">
        <v>0</v>
      </c>
      <c r="G3517">
        <v>0</v>
      </c>
    </row>
    <row r="3518" spans="1:7" x14ac:dyDescent="0.35">
      <c r="A3518">
        <v>231020</v>
      </c>
      <c r="B3518">
        <v>294</v>
      </c>
      <c r="C3518" s="39">
        <v>7.6388888888888904E-3</v>
      </c>
      <c r="D3518" s="39">
        <v>8.3333333333333297E-3</v>
      </c>
      <c r="E3518">
        <v>0</v>
      </c>
      <c r="F3518" s="24">
        <v>0</v>
      </c>
      <c r="G3518">
        <v>0</v>
      </c>
    </row>
    <row r="3519" spans="1:7" x14ac:dyDescent="0.35">
      <c r="A3519">
        <v>231020</v>
      </c>
      <c r="B3519">
        <v>294</v>
      </c>
      <c r="C3519" s="39">
        <v>8.3333333333333297E-3</v>
      </c>
      <c r="D3519" s="39">
        <v>9.02777777777777E-3</v>
      </c>
      <c r="E3519">
        <v>8201722.0999999996</v>
      </c>
      <c r="F3519" s="24">
        <v>63.227812083227327</v>
      </c>
      <c r="G3519">
        <v>0</v>
      </c>
    </row>
    <row r="3520" spans="1:7" x14ac:dyDescent="0.35">
      <c r="A3520">
        <v>231020</v>
      </c>
      <c r="B3520">
        <v>294</v>
      </c>
      <c r="C3520" s="39">
        <v>9.0277777777777804E-3</v>
      </c>
      <c r="D3520" s="39">
        <v>9.7222222222222206E-3</v>
      </c>
      <c r="E3520">
        <v>0</v>
      </c>
      <c r="F3520" s="24">
        <v>0</v>
      </c>
      <c r="G3520">
        <v>0</v>
      </c>
    </row>
    <row r="3521" spans="1:7" x14ac:dyDescent="0.35">
      <c r="A3521">
        <v>231020</v>
      </c>
      <c r="B3521">
        <v>294</v>
      </c>
      <c r="C3521" s="39">
        <v>9.7222222222222206E-3</v>
      </c>
      <c r="D3521" s="39">
        <v>1.0416666666666701E-2</v>
      </c>
      <c r="E3521">
        <v>0</v>
      </c>
      <c r="F3521" s="24">
        <v>0</v>
      </c>
      <c r="G3521">
        <v>0</v>
      </c>
    </row>
    <row r="3522" spans="1:7" x14ac:dyDescent="0.35">
      <c r="A3522">
        <v>231020</v>
      </c>
      <c r="B3522">
        <v>294</v>
      </c>
      <c r="C3522" s="39">
        <v>1.0416666666666701E-2</v>
      </c>
      <c r="D3522" s="39">
        <v>1.1111111111111099E-2</v>
      </c>
      <c r="E3522">
        <v>0</v>
      </c>
      <c r="F3522" s="24">
        <v>0</v>
      </c>
      <c r="G3522">
        <v>0</v>
      </c>
    </row>
    <row r="3523" spans="1:7" x14ac:dyDescent="0.35">
      <c r="A3523">
        <v>231020</v>
      </c>
      <c r="B3523">
        <v>294</v>
      </c>
      <c r="C3523" s="39">
        <v>1.1111111111111099E-2</v>
      </c>
      <c r="D3523" s="39">
        <v>1.18055555555555E-2</v>
      </c>
      <c r="E3523">
        <v>0</v>
      </c>
      <c r="F3523" s="24">
        <v>0</v>
      </c>
      <c r="G3523">
        <v>0</v>
      </c>
    </row>
    <row r="3524" spans="1:7" x14ac:dyDescent="0.35">
      <c r="A3524">
        <v>231020</v>
      </c>
      <c r="B3524">
        <v>294</v>
      </c>
      <c r="C3524" s="39">
        <v>1.18055555555556E-2</v>
      </c>
      <c r="D3524" s="39">
        <v>1.2500000000000001E-2</v>
      </c>
      <c r="E3524">
        <v>0</v>
      </c>
      <c r="F3524" s="24">
        <v>0</v>
      </c>
      <c r="G3524">
        <v>0</v>
      </c>
    </row>
    <row r="3525" spans="1:7" x14ac:dyDescent="0.35">
      <c r="A3525">
        <v>231020</v>
      </c>
      <c r="B3525">
        <v>294</v>
      </c>
      <c r="C3525" s="39">
        <v>1.2500000000000001E-2</v>
      </c>
      <c r="D3525" s="39">
        <v>1.3194444444444399E-2</v>
      </c>
      <c r="E3525">
        <v>8201722.0999999996</v>
      </c>
      <c r="F3525" s="24">
        <v>63.227812083227327</v>
      </c>
      <c r="G3525">
        <v>0</v>
      </c>
    </row>
    <row r="3526" spans="1:7" x14ac:dyDescent="0.35">
      <c r="A3526">
        <v>231020</v>
      </c>
      <c r="B3526">
        <v>294</v>
      </c>
      <c r="C3526" s="39">
        <v>1.3194444444444399E-2</v>
      </c>
      <c r="D3526" s="39">
        <v>1.38888888888888E-2</v>
      </c>
      <c r="E3526">
        <v>0</v>
      </c>
      <c r="F3526" s="24">
        <v>0</v>
      </c>
      <c r="G3526">
        <v>0</v>
      </c>
    </row>
    <row r="3527" spans="1:7" x14ac:dyDescent="0.35">
      <c r="A3527">
        <v>231020</v>
      </c>
      <c r="B3527">
        <v>294</v>
      </c>
      <c r="C3527" s="39">
        <v>1.38888888888889E-2</v>
      </c>
      <c r="D3527" s="39">
        <v>1.4583333333333301E-2</v>
      </c>
      <c r="E3527">
        <v>0</v>
      </c>
      <c r="F3527" s="24">
        <v>0</v>
      </c>
      <c r="G3527">
        <v>0</v>
      </c>
    </row>
    <row r="3528" spans="1:7" x14ac:dyDescent="0.35">
      <c r="A3528">
        <v>231020</v>
      </c>
      <c r="B3528">
        <v>294</v>
      </c>
      <c r="C3528" s="39">
        <v>1.4583333333333301E-2</v>
      </c>
      <c r="D3528" s="39">
        <v>1.5277777777777699E-2</v>
      </c>
      <c r="E3528">
        <v>0</v>
      </c>
      <c r="F3528" s="24">
        <v>0</v>
      </c>
      <c r="G3528">
        <v>0</v>
      </c>
    </row>
    <row r="3529" spans="1:7" x14ac:dyDescent="0.35">
      <c r="A3529">
        <v>231020</v>
      </c>
      <c r="B3529">
        <v>294</v>
      </c>
      <c r="C3529" s="39">
        <v>1.52777777777778E-2</v>
      </c>
      <c r="D3529" s="39">
        <v>1.59722222222222E-2</v>
      </c>
      <c r="E3529">
        <v>0</v>
      </c>
      <c r="F3529" s="24">
        <v>0</v>
      </c>
      <c r="G3529">
        <v>0</v>
      </c>
    </row>
    <row r="3530" spans="1:7" x14ac:dyDescent="0.35">
      <c r="A3530">
        <v>231020</v>
      </c>
      <c r="B3530">
        <v>294</v>
      </c>
      <c r="C3530" s="39">
        <v>1.59722222222222E-2</v>
      </c>
      <c r="D3530" s="39">
        <v>1.6666666666666601E-2</v>
      </c>
      <c r="E3530">
        <v>0</v>
      </c>
      <c r="F3530" s="24">
        <v>0</v>
      </c>
      <c r="G3530">
        <v>0</v>
      </c>
    </row>
    <row r="3531" spans="1:7" x14ac:dyDescent="0.35">
      <c r="A3531">
        <v>231021</v>
      </c>
      <c r="B3531">
        <v>295</v>
      </c>
      <c r="C3531" s="39">
        <v>0</v>
      </c>
      <c r="D3531" s="39">
        <v>6.9444444444444447E-4</v>
      </c>
      <c r="E3531">
        <v>8201722.0999999996</v>
      </c>
      <c r="F3531" s="24">
        <v>63.227812083227327</v>
      </c>
      <c r="G3531">
        <v>0</v>
      </c>
    </row>
    <row r="3532" spans="1:7" x14ac:dyDescent="0.35">
      <c r="A3532">
        <v>231021</v>
      </c>
      <c r="B3532">
        <v>295</v>
      </c>
      <c r="C3532" s="39">
        <v>6.9444444444444447E-4</v>
      </c>
      <c r="D3532" s="39">
        <v>1.3888888888888889E-3</v>
      </c>
      <c r="E3532">
        <v>0</v>
      </c>
      <c r="F3532" s="24">
        <v>0</v>
      </c>
      <c r="G3532">
        <v>0</v>
      </c>
    </row>
    <row r="3533" spans="1:7" x14ac:dyDescent="0.35">
      <c r="A3533">
        <v>231021</v>
      </c>
      <c r="B3533">
        <v>295</v>
      </c>
      <c r="C3533" s="39">
        <v>1.3888888888888889E-3</v>
      </c>
      <c r="D3533" s="39">
        <v>2.0833333333333333E-3</v>
      </c>
      <c r="E3533">
        <v>0</v>
      </c>
      <c r="F3533" s="24">
        <v>0</v>
      </c>
      <c r="G3533">
        <v>0</v>
      </c>
    </row>
    <row r="3534" spans="1:7" x14ac:dyDescent="0.35">
      <c r="A3534">
        <v>231021</v>
      </c>
      <c r="B3534">
        <v>295</v>
      </c>
      <c r="C3534" s="39">
        <v>2.0833333333333298E-3</v>
      </c>
      <c r="D3534" s="39">
        <v>2.7777777777777701E-3</v>
      </c>
      <c r="E3534">
        <v>0</v>
      </c>
      <c r="F3534" s="24">
        <v>0</v>
      </c>
      <c r="G3534">
        <v>0</v>
      </c>
    </row>
    <row r="3535" spans="1:7" x14ac:dyDescent="0.35">
      <c r="A3535">
        <v>231021</v>
      </c>
      <c r="B3535">
        <v>295</v>
      </c>
      <c r="C3535" s="39">
        <v>2.7777777777777801E-3</v>
      </c>
      <c r="D3535" s="39">
        <v>3.4722222222222199E-3</v>
      </c>
      <c r="E3535">
        <v>0</v>
      </c>
      <c r="F3535" s="24">
        <v>0</v>
      </c>
      <c r="G3535">
        <v>0</v>
      </c>
    </row>
    <row r="3536" spans="1:7" x14ac:dyDescent="0.35">
      <c r="A3536">
        <v>231021</v>
      </c>
      <c r="B3536">
        <v>295</v>
      </c>
      <c r="C3536" s="39">
        <v>3.4722222222222199E-3</v>
      </c>
      <c r="D3536" s="39">
        <v>4.1666666666666597E-3</v>
      </c>
      <c r="E3536">
        <v>0</v>
      </c>
      <c r="F3536" s="24">
        <v>0</v>
      </c>
      <c r="G3536">
        <v>0</v>
      </c>
    </row>
    <row r="3537" spans="1:7" x14ac:dyDescent="0.35">
      <c r="A3537">
        <v>231021</v>
      </c>
      <c r="B3537">
        <v>295</v>
      </c>
      <c r="C3537" s="39">
        <v>4.1666666666666701E-3</v>
      </c>
      <c r="D3537" s="39">
        <v>4.8611111111111103E-3</v>
      </c>
      <c r="E3537">
        <v>8201722.0999999996</v>
      </c>
      <c r="F3537" s="24">
        <v>63.227812083227327</v>
      </c>
      <c r="G3537">
        <v>0</v>
      </c>
    </row>
    <row r="3538" spans="1:7" x14ac:dyDescent="0.35">
      <c r="A3538">
        <v>231021</v>
      </c>
      <c r="B3538">
        <v>295</v>
      </c>
      <c r="C3538" s="39">
        <v>4.8611111111111103E-3</v>
      </c>
      <c r="D3538" s="39">
        <v>5.5555555555555497E-3</v>
      </c>
      <c r="E3538">
        <v>0</v>
      </c>
      <c r="F3538" s="24">
        <v>0</v>
      </c>
      <c r="G3538">
        <v>0</v>
      </c>
    </row>
    <row r="3539" spans="1:7" x14ac:dyDescent="0.35">
      <c r="A3539">
        <v>231021</v>
      </c>
      <c r="B3539">
        <v>295</v>
      </c>
      <c r="C3539" s="39">
        <v>5.5555555555555601E-3</v>
      </c>
      <c r="D3539" s="39">
        <v>6.2500000000000003E-3</v>
      </c>
      <c r="E3539">
        <v>0</v>
      </c>
      <c r="F3539" s="24">
        <v>0</v>
      </c>
      <c r="G3539">
        <v>0</v>
      </c>
    </row>
    <row r="3540" spans="1:7" x14ac:dyDescent="0.35">
      <c r="A3540">
        <v>231021</v>
      </c>
      <c r="B3540">
        <v>295</v>
      </c>
      <c r="C3540" s="39">
        <v>6.2500000000000003E-3</v>
      </c>
      <c r="D3540" s="39">
        <v>6.9444444444444397E-3</v>
      </c>
      <c r="E3540">
        <v>0</v>
      </c>
      <c r="F3540" s="24">
        <v>0</v>
      </c>
      <c r="G3540">
        <v>0</v>
      </c>
    </row>
    <row r="3541" spans="1:7" x14ac:dyDescent="0.35">
      <c r="A3541">
        <v>231021</v>
      </c>
      <c r="B3541">
        <v>295</v>
      </c>
      <c r="C3541" s="39">
        <v>6.9444444444444397E-3</v>
      </c>
      <c r="D3541" s="39">
        <v>7.63888888888888E-3</v>
      </c>
      <c r="E3541">
        <v>0</v>
      </c>
      <c r="F3541" s="24">
        <v>0</v>
      </c>
      <c r="G3541">
        <v>0</v>
      </c>
    </row>
    <row r="3542" spans="1:7" x14ac:dyDescent="0.35">
      <c r="A3542">
        <v>231021</v>
      </c>
      <c r="B3542">
        <v>295</v>
      </c>
      <c r="C3542" s="39">
        <v>7.6388888888888904E-3</v>
      </c>
      <c r="D3542" s="39">
        <v>8.3333333333333297E-3</v>
      </c>
      <c r="E3542">
        <v>0</v>
      </c>
      <c r="F3542" s="24">
        <v>0</v>
      </c>
      <c r="G3542">
        <v>0</v>
      </c>
    </row>
    <row r="3543" spans="1:7" x14ac:dyDescent="0.35">
      <c r="A3543">
        <v>231021</v>
      </c>
      <c r="B3543">
        <v>295</v>
      </c>
      <c r="C3543" s="39">
        <v>8.3333333333333297E-3</v>
      </c>
      <c r="D3543" s="39">
        <v>9.02777777777777E-3</v>
      </c>
      <c r="E3543">
        <v>8201722.0999999996</v>
      </c>
      <c r="F3543" s="24">
        <v>63.227812083227327</v>
      </c>
      <c r="G3543">
        <v>0</v>
      </c>
    </row>
    <row r="3544" spans="1:7" x14ac:dyDescent="0.35">
      <c r="A3544">
        <v>231021</v>
      </c>
      <c r="B3544">
        <v>295</v>
      </c>
      <c r="C3544" s="39">
        <v>9.0277777777777804E-3</v>
      </c>
      <c r="D3544" s="39">
        <v>9.7222222222222206E-3</v>
      </c>
      <c r="E3544">
        <v>0</v>
      </c>
      <c r="F3544" s="24">
        <v>0</v>
      </c>
      <c r="G3544">
        <v>0</v>
      </c>
    </row>
    <row r="3545" spans="1:7" x14ac:dyDescent="0.35">
      <c r="A3545">
        <v>231021</v>
      </c>
      <c r="B3545">
        <v>295</v>
      </c>
      <c r="C3545" s="39">
        <v>9.7222222222222206E-3</v>
      </c>
      <c r="D3545" s="39">
        <v>1.0416666666666701E-2</v>
      </c>
      <c r="E3545">
        <v>0</v>
      </c>
      <c r="F3545" s="24">
        <v>0</v>
      </c>
      <c r="G3545">
        <v>0</v>
      </c>
    </row>
    <row r="3546" spans="1:7" x14ac:dyDescent="0.35">
      <c r="A3546">
        <v>231021</v>
      </c>
      <c r="B3546">
        <v>295</v>
      </c>
      <c r="C3546" s="39">
        <v>1.0416666666666701E-2</v>
      </c>
      <c r="D3546" s="39">
        <v>1.1111111111111099E-2</v>
      </c>
      <c r="E3546">
        <v>0</v>
      </c>
      <c r="F3546" s="24">
        <v>0</v>
      </c>
      <c r="G3546">
        <v>0</v>
      </c>
    </row>
    <row r="3547" spans="1:7" x14ac:dyDescent="0.35">
      <c r="A3547">
        <v>231021</v>
      </c>
      <c r="B3547">
        <v>295</v>
      </c>
      <c r="C3547" s="39">
        <v>1.1111111111111099E-2</v>
      </c>
      <c r="D3547" s="39">
        <v>1.18055555555555E-2</v>
      </c>
      <c r="E3547">
        <v>0</v>
      </c>
      <c r="F3547" s="24">
        <v>0</v>
      </c>
      <c r="G3547">
        <v>0</v>
      </c>
    </row>
    <row r="3548" spans="1:7" x14ac:dyDescent="0.35">
      <c r="A3548">
        <v>231021</v>
      </c>
      <c r="B3548">
        <v>295</v>
      </c>
      <c r="C3548" s="39">
        <v>1.18055555555556E-2</v>
      </c>
      <c r="D3548" s="39">
        <v>1.2500000000000001E-2</v>
      </c>
      <c r="E3548">
        <v>0</v>
      </c>
      <c r="F3548" s="24">
        <v>0</v>
      </c>
      <c r="G3548">
        <v>0</v>
      </c>
    </row>
    <row r="3549" spans="1:7" x14ac:dyDescent="0.35">
      <c r="A3549">
        <v>231021</v>
      </c>
      <c r="B3549">
        <v>295</v>
      </c>
      <c r="C3549" s="39">
        <v>1.2500000000000001E-2</v>
      </c>
      <c r="D3549" s="39">
        <v>1.3194444444444399E-2</v>
      </c>
      <c r="E3549">
        <v>8201722.0999999996</v>
      </c>
      <c r="F3549" s="24">
        <v>63.227812083227327</v>
      </c>
      <c r="G3549">
        <v>0</v>
      </c>
    </row>
    <row r="3550" spans="1:7" x14ac:dyDescent="0.35">
      <c r="A3550">
        <v>231021</v>
      </c>
      <c r="B3550">
        <v>295</v>
      </c>
      <c r="C3550" s="39">
        <v>1.3194444444444399E-2</v>
      </c>
      <c r="D3550" s="39">
        <v>1.38888888888888E-2</v>
      </c>
      <c r="E3550">
        <v>0</v>
      </c>
      <c r="F3550" s="24">
        <v>0</v>
      </c>
      <c r="G3550">
        <v>0</v>
      </c>
    </row>
    <row r="3551" spans="1:7" x14ac:dyDescent="0.35">
      <c r="A3551">
        <v>231021</v>
      </c>
      <c r="B3551">
        <v>295</v>
      </c>
      <c r="C3551" s="39">
        <v>1.38888888888889E-2</v>
      </c>
      <c r="D3551" s="39">
        <v>1.4583333333333301E-2</v>
      </c>
      <c r="E3551">
        <v>0</v>
      </c>
      <c r="F3551" s="24">
        <v>0</v>
      </c>
      <c r="G3551">
        <v>0</v>
      </c>
    </row>
    <row r="3552" spans="1:7" x14ac:dyDescent="0.35">
      <c r="A3552">
        <v>231021</v>
      </c>
      <c r="B3552">
        <v>295</v>
      </c>
      <c r="C3552" s="39">
        <v>1.4583333333333301E-2</v>
      </c>
      <c r="D3552" s="39">
        <v>1.5277777777777699E-2</v>
      </c>
      <c r="E3552">
        <v>0</v>
      </c>
      <c r="F3552" s="24">
        <v>0</v>
      </c>
      <c r="G3552">
        <v>0</v>
      </c>
    </row>
    <row r="3553" spans="1:7" x14ac:dyDescent="0.35">
      <c r="A3553">
        <v>231021</v>
      </c>
      <c r="B3553">
        <v>295</v>
      </c>
      <c r="C3553" s="39">
        <v>1.52777777777778E-2</v>
      </c>
      <c r="D3553" s="39">
        <v>1.59722222222222E-2</v>
      </c>
      <c r="E3553">
        <v>0</v>
      </c>
      <c r="F3553" s="24">
        <v>0</v>
      </c>
      <c r="G3553">
        <v>0</v>
      </c>
    </row>
    <row r="3554" spans="1:7" x14ac:dyDescent="0.35">
      <c r="A3554">
        <v>231021</v>
      </c>
      <c r="B3554">
        <v>295</v>
      </c>
      <c r="C3554" s="39">
        <v>1.59722222222222E-2</v>
      </c>
      <c r="D3554" s="39">
        <v>1.6666666666666601E-2</v>
      </c>
      <c r="E3554">
        <v>0</v>
      </c>
      <c r="F3554" s="24">
        <v>0</v>
      </c>
      <c r="G3554">
        <v>0</v>
      </c>
    </row>
    <row r="3555" spans="1:7" x14ac:dyDescent="0.35">
      <c r="A3555">
        <v>231022</v>
      </c>
      <c r="B3555">
        <v>296</v>
      </c>
      <c r="C3555" s="39">
        <v>0</v>
      </c>
      <c r="D3555" s="39">
        <v>6.9444444444444447E-4</v>
      </c>
      <c r="E3555">
        <v>8201722.0999999996</v>
      </c>
      <c r="F3555" s="24">
        <v>63.227812083227327</v>
      </c>
      <c r="G3555">
        <v>0</v>
      </c>
    </row>
    <row r="3556" spans="1:7" x14ac:dyDescent="0.35">
      <c r="A3556">
        <v>231022</v>
      </c>
      <c r="B3556">
        <v>296</v>
      </c>
      <c r="C3556" s="39">
        <v>6.9444444444444447E-4</v>
      </c>
      <c r="D3556" s="39">
        <v>1.3888888888888889E-3</v>
      </c>
      <c r="E3556">
        <v>0</v>
      </c>
      <c r="F3556" s="24">
        <v>0</v>
      </c>
      <c r="G3556">
        <v>0</v>
      </c>
    </row>
    <row r="3557" spans="1:7" x14ac:dyDescent="0.35">
      <c r="A3557">
        <v>231022</v>
      </c>
      <c r="B3557">
        <v>296</v>
      </c>
      <c r="C3557" s="39">
        <v>1.3888888888888889E-3</v>
      </c>
      <c r="D3557" s="39">
        <v>2.0833333333333333E-3</v>
      </c>
      <c r="E3557">
        <v>0</v>
      </c>
      <c r="F3557" s="24">
        <v>0</v>
      </c>
      <c r="G3557">
        <v>0</v>
      </c>
    </row>
    <row r="3558" spans="1:7" x14ac:dyDescent="0.35">
      <c r="A3558">
        <v>231022</v>
      </c>
      <c r="B3558">
        <v>296</v>
      </c>
      <c r="C3558" s="39">
        <v>2.0833333333333298E-3</v>
      </c>
      <c r="D3558" s="39">
        <v>2.7777777777777701E-3</v>
      </c>
      <c r="E3558">
        <v>0</v>
      </c>
      <c r="F3558" s="24">
        <v>0</v>
      </c>
      <c r="G3558">
        <v>0</v>
      </c>
    </row>
    <row r="3559" spans="1:7" x14ac:dyDescent="0.35">
      <c r="A3559">
        <v>231022</v>
      </c>
      <c r="B3559">
        <v>296</v>
      </c>
      <c r="C3559" s="39">
        <v>2.7777777777777801E-3</v>
      </c>
      <c r="D3559" s="39">
        <v>3.4722222222222199E-3</v>
      </c>
      <c r="E3559">
        <v>0</v>
      </c>
      <c r="F3559" s="24">
        <v>0</v>
      </c>
      <c r="G3559">
        <v>0</v>
      </c>
    </row>
    <row r="3560" spans="1:7" x14ac:dyDescent="0.35">
      <c r="A3560">
        <v>231022</v>
      </c>
      <c r="B3560">
        <v>296</v>
      </c>
      <c r="C3560" s="39">
        <v>3.4722222222222199E-3</v>
      </c>
      <c r="D3560" s="39">
        <v>4.1666666666666597E-3</v>
      </c>
      <c r="E3560">
        <v>0</v>
      </c>
      <c r="F3560" s="24">
        <v>0</v>
      </c>
      <c r="G3560">
        <v>0</v>
      </c>
    </row>
    <row r="3561" spans="1:7" x14ac:dyDescent="0.35">
      <c r="A3561">
        <v>231022</v>
      </c>
      <c r="B3561">
        <v>296</v>
      </c>
      <c r="C3561" s="39">
        <v>4.1666666666666701E-3</v>
      </c>
      <c r="D3561" s="39">
        <v>4.8611111111111103E-3</v>
      </c>
      <c r="E3561">
        <v>8201722.0999999996</v>
      </c>
      <c r="F3561" s="24">
        <v>63.227812083227327</v>
      </c>
      <c r="G3561">
        <v>0</v>
      </c>
    </row>
    <row r="3562" spans="1:7" x14ac:dyDescent="0.35">
      <c r="A3562">
        <v>231022</v>
      </c>
      <c r="B3562">
        <v>296</v>
      </c>
      <c r="C3562" s="39">
        <v>4.8611111111111103E-3</v>
      </c>
      <c r="D3562" s="39">
        <v>5.5555555555555497E-3</v>
      </c>
      <c r="E3562">
        <v>0</v>
      </c>
      <c r="F3562" s="24">
        <v>0</v>
      </c>
      <c r="G3562">
        <v>0</v>
      </c>
    </row>
    <row r="3563" spans="1:7" x14ac:dyDescent="0.35">
      <c r="A3563">
        <v>231022</v>
      </c>
      <c r="B3563">
        <v>296</v>
      </c>
      <c r="C3563" s="39">
        <v>5.5555555555555601E-3</v>
      </c>
      <c r="D3563" s="39">
        <v>6.2500000000000003E-3</v>
      </c>
      <c r="E3563">
        <v>0</v>
      </c>
      <c r="F3563" s="24">
        <v>0</v>
      </c>
      <c r="G3563">
        <v>0</v>
      </c>
    </row>
    <row r="3564" spans="1:7" x14ac:dyDescent="0.35">
      <c r="A3564">
        <v>231022</v>
      </c>
      <c r="B3564">
        <v>296</v>
      </c>
      <c r="C3564" s="39">
        <v>6.2500000000000003E-3</v>
      </c>
      <c r="D3564" s="39">
        <v>6.9444444444444397E-3</v>
      </c>
      <c r="E3564">
        <v>0</v>
      </c>
      <c r="F3564" s="24">
        <v>0</v>
      </c>
      <c r="G3564">
        <v>0</v>
      </c>
    </row>
    <row r="3565" spans="1:7" x14ac:dyDescent="0.35">
      <c r="A3565">
        <v>231022</v>
      </c>
      <c r="B3565">
        <v>296</v>
      </c>
      <c r="C3565" s="39">
        <v>6.9444444444444397E-3</v>
      </c>
      <c r="D3565" s="39">
        <v>7.63888888888888E-3</v>
      </c>
      <c r="E3565">
        <v>0</v>
      </c>
      <c r="F3565" s="24">
        <v>0</v>
      </c>
      <c r="G3565">
        <v>0</v>
      </c>
    </row>
    <row r="3566" spans="1:7" x14ac:dyDescent="0.35">
      <c r="A3566">
        <v>231022</v>
      </c>
      <c r="B3566">
        <v>296</v>
      </c>
      <c r="C3566" s="39">
        <v>7.6388888888888904E-3</v>
      </c>
      <c r="D3566" s="39">
        <v>8.3333333333333297E-3</v>
      </c>
      <c r="E3566">
        <v>0</v>
      </c>
      <c r="F3566" s="24">
        <v>0</v>
      </c>
      <c r="G3566">
        <v>0</v>
      </c>
    </row>
    <row r="3567" spans="1:7" x14ac:dyDescent="0.35">
      <c r="A3567">
        <v>231022</v>
      </c>
      <c r="B3567">
        <v>296</v>
      </c>
      <c r="C3567" s="39">
        <v>8.3333333333333297E-3</v>
      </c>
      <c r="D3567" s="39">
        <v>9.02777777777777E-3</v>
      </c>
      <c r="E3567">
        <v>8201722.0999999996</v>
      </c>
      <c r="F3567" s="24">
        <v>63.227812083227327</v>
      </c>
      <c r="G3567">
        <v>0</v>
      </c>
    </row>
    <row r="3568" spans="1:7" x14ac:dyDescent="0.35">
      <c r="A3568">
        <v>231022</v>
      </c>
      <c r="B3568">
        <v>296</v>
      </c>
      <c r="C3568" s="39">
        <v>9.0277777777777804E-3</v>
      </c>
      <c r="D3568" s="39">
        <v>9.7222222222222206E-3</v>
      </c>
      <c r="E3568">
        <v>0</v>
      </c>
      <c r="F3568" s="24">
        <v>0</v>
      </c>
      <c r="G3568">
        <v>0</v>
      </c>
    </row>
    <row r="3569" spans="1:7" x14ac:dyDescent="0.35">
      <c r="A3569">
        <v>231022</v>
      </c>
      <c r="B3569">
        <v>296</v>
      </c>
      <c r="C3569" s="39">
        <v>9.7222222222222206E-3</v>
      </c>
      <c r="D3569" s="39">
        <v>1.0416666666666701E-2</v>
      </c>
      <c r="E3569">
        <v>0</v>
      </c>
      <c r="F3569" s="24">
        <v>0</v>
      </c>
      <c r="G3569">
        <v>0</v>
      </c>
    </row>
    <row r="3570" spans="1:7" x14ac:dyDescent="0.35">
      <c r="A3570">
        <v>231022</v>
      </c>
      <c r="B3570">
        <v>296</v>
      </c>
      <c r="C3570" s="39">
        <v>1.0416666666666701E-2</v>
      </c>
      <c r="D3570" s="39">
        <v>1.1111111111111099E-2</v>
      </c>
      <c r="E3570">
        <v>0</v>
      </c>
      <c r="F3570" s="24">
        <v>0</v>
      </c>
      <c r="G3570">
        <v>0</v>
      </c>
    </row>
    <row r="3571" spans="1:7" x14ac:dyDescent="0.35">
      <c r="A3571">
        <v>231022</v>
      </c>
      <c r="B3571">
        <v>296</v>
      </c>
      <c r="C3571" s="39">
        <v>1.1111111111111099E-2</v>
      </c>
      <c r="D3571" s="39">
        <v>1.18055555555555E-2</v>
      </c>
      <c r="E3571">
        <v>0</v>
      </c>
      <c r="F3571" s="24">
        <v>0</v>
      </c>
      <c r="G3571">
        <v>0</v>
      </c>
    </row>
    <row r="3572" spans="1:7" x14ac:dyDescent="0.35">
      <c r="A3572">
        <v>231022</v>
      </c>
      <c r="B3572">
        <v>296</v>
      </c>
      <c r="C3572" s="39">
        <v>1.18055555555556E-2</v>
      </c>
      <c r="D3572" s="39">
        <v>1.2500000000000001E-2</v>
      </c>
      <c r="E3572">
        <v>0</v>
      </c>
      <c r="F3572" s="24">
        <v>0</v>
      </c>
      <c r="G3572">
        <v>0</v>
      </c>
    </row>
    <row r="3573" spans="1:7" x14ac:dyDescent="0.35">
      <c r="A3573">
        <v>231022</v>
      </c>
      <c r="B3573">
        <v>296</v>
      </c>
      <c r="C3573" s="39">
        <v>1.2500000000000001E-2</v>
      </c>
      <c r="D3573" s="39">
        <v>1.3194444444444399E-2</v>
      </c>
      <c r="E3573">
        <v>8201722.0999999996</v>
      </c>
      <c r="F3573" s="24">
        <v>63.227812083227327</v>
      </c>
      <c r="G3573">
        <v>0</v>
      </c>
    </row>
    <row r="3574" spans="1:7" x14ac:dyDescent="0.35">
      <c r="A3574">
        <v>231022</v>
      </c>
      <c r="B3574">
        <v>296</v>
      </c>
      <c r="C3574" s="39">
        <v>1.3194444444444399E-2</v>
      </c>
      <c r="D3574" s="39">
        <v>1.38888888888888E-2</v>
      </c>
      <c r="E3574">
        <v>0</v>
      </c>
      <c r="F3574" s="24">
        <v>0</v>
      </c>
      <c r="G3574">
        <v>0</v>
      </c>
    </row>
    <row r="3575" spans="1:7" x14ac:dyDescent="0.35">
      <c r="A3575">
        <v>231022</v>
      </c>
      <c r="B3575">
        <v>296</v>
      </c>
      <c r="C3575" s="39">
        <v>1.38888888888889E-2</v>
      </c>
      <c r="D3575" s="39">
        <v>1.4583333333333301E-2</v>
      </c>
      <c r="E3575">
        <v>0</v>
      </c>
      <c r="F3575" s="24">
        <v>0</v>
      </c>
      <c r="G3575">
        <v>0</v>
      </c>
    </row>
    <row r="3576" spans="1:7" x14ac:dyDescent="0.35">
      <c r="A3576">
        <v>231022</v>
      </c>
      <c r="B3576">
        <v>296</v>
      </c>
      <c r="C3576" s="39">
        <v>1.4583333333333301E-2</v>
      </c>
      <c r="D3576" s="39">
        <v>1.5277777777777699E-2</v>
      </c>
      <c r="E3576">
        <v>0</v>
      </c>
      <c r="F3576" s="24">
        <v>0</v>
      </c>
      <c r="G3576">
        <v>0</v>
      </c>
    </row>
    <row r="3577" spans="1:7" x14ac:dyDescent="0.35">
      <c r="A3577">
        <v>231022</v>
      </c>
      <c r="B3577">
        <v>296</v>
      </c>
      <c r="C3577" s="39">
        <v>1.52777777777778E-2</v>
      </c>
      <c r="D3577" s="39">
        <v>1.59722222222222E-2</v>
      </c>
      <c r="E3577">
        <v>0</v>
      </c>
      <c r="F3577" s="24">
        <v>0</v>
      </c>
      <c r="G3577">
        <v>0</v>
      </c>
    </row>
    <row r="3578" spans="1:7" x14ac:dyDescent="0.35">
      <c r="A3578">
        <v>231022</v>
      </c>
      <c r="B3578">
        <v>296</v>
      </c>
      <c r="C3578" s="39">
        <v>1.59722222222222E-2</v>
      </c>
      <c r="D3578" s="39">
        <v>1.6666666666666601E-2</v>
      </c>
      <c r="E3578">
        <v>0</v>
      </c>
      <c r="F3578" s="24">
        <v>0</v>
      </c>
      <c r="G3578">
        <v>0</v>
      </c>
    </row>
    <row r="3579" spans="1:7" x14ac:dyDescent="0.35">
      <c r="A3579">
        <v>231023</v>
      </c>
      <c r="B3579">
        <v>297</v>
      </c>
      <c r="C3579" s="39">
        <v>0</v>
      </c>
      <c r="D3579" s="39">
        <v>6.9444444444444447E-4</v>
      </c>
      <c r="E3579">
        <v>8201722.0999999996</v>
      </c>
      <c r="F3579" s="24">
        <v>63.227812083227327</v>
      </c>
      <c r="G3579">
        <v>0</v>
      </c>
    </row>
    <row r="3580" spans="1:7" x14ac:dyDescent="0.35">
      <c r="A3580">
        <v>231023</v>
      </c>
      <c r="B3580">
        <v>297</v>
      </c>
      <c r="C3580" s="39">
        <v>6.9444444444444447E-4</v>
      </c>
      <c r="D3580" s="39">
        <v>1.3888888888888889E-3</v>
      </c>
      <c r="E3580">
        <v>0</v>
      </c>
      <c r="F3580" s="24">
        <v>0</v>
      </c>
      <c r="G3580">
        <v>0</v>
      </c>
    </row>
    <row r="3581" spans="1:7" x14ac:dyDescent="0.35">
      <c r="A3581">
        <v>231023</v>
      </c>
      <c r="B3581">
        <v>297</v>
      </c>
      <c r="C3581" s="39">
        <v>1.3888888888888889E-3</v>
      </c>
      <c r="D3581" s="39">
        <v>2.0833333333333333E-3</v>
      </c>
      <c r="E3581">
        <v>0</v>
      </c>
      <c r="F3581" s="24">
        <v>0</v>
      </c>
      <c r="G3581">
        <v>0</v>
      </c>
    </row>
    <row r="3582" spans="1:7" x14ac:dyDescent="0.35">
      <c r="A3582">
        <v>231023</v>
      </c>
      <c r="B3582">
        <v>297</v>
      </c>
      <c r="C3582" s="39">
        <v>2.0833333333333298E-3</v>
      </c>
      <c r="D3582" s="39">
        <v>2.7777777777777701E-3</v>
      </c>
      <c r="E3582">
        <v>0</v>
      </c>
      <c r="F3582" s="24">
        <v>0</v>
      </c>
      <c r="G3582">
        <v>0</v>
      </c>
    </row>
    <row r="3583" spans="1:7" x14ac:dyDescent="0.35">
      <c r="A3583">
        <v>231023</v>
      </c>
      <c r="B3583">
        <v>297</v>
      </c>
      <c r="C3583" s="39">
        <v>2.7777777777777801E-3</v>
      </c>
      <c r="D3583" s="39">
        <v>3.4722222222222199E-3</v>
      </c>
      <c r="E3583">
        <v>0</v>
      </c>
      <c r="F3583" s="24">
        <v>0</v>
      </c>
      <c r="G3583">
        <v>0</v>
      </c>
    </row>
    <row r="3584" spans="1:7" x14ac:dyDescent="0.35">
      <c r="A3584">
        <v>231023</v>
      </c>
      <c r="B3584">
        <v>297</v>
      </c>
      <c r="C3584" s="39">
        <v>3.4722222222222199E-3</v>
      </c>
      <c r="D3584" s="39">
        <v>4.1666666666666597E-3</v>
      </c>
      <c r="E3584">
        <v>0</v>
      </c>
      <c r="F3584" s="24">
        <v>0</v>
      </c>
      <c r="G3584">
        <v>0</v>
      </c>
    </row>
    <row r="3585" spans="1:7" x14ac:dyDescent="0.35">
      <c r="A3585">
        <v>231023</v>
      </c>
      <c r="B3585">
        <v>297</v>
      </c>
      <c r="C3585" s="39">
        <v>4.1666666666666701E-3</v>
      </c>
      <c r="D3585" s="39">
        <v>4.8611111111111103E-3</v>
      </c>
      <c r="E3585">
        <v>8201722.0999999996</v>
      </c>
      <c r="F3585" s="24">
        <v>63.227812083227327</v>
      </c>
      <c r="G3585">
        <v>0</v>
      </c>
    </row>
    <row r="3586" spans="1:7" x14ac:dyDescent="0.35">
      <c r="A3586">
        <v>231023</v>
      </c>
      <c r="B3586">
        <v>297</v>
      </c>
      <c r="C3586" s="39">
        <v>4.8611111111111103E-3</v>
      </c>
      <c r="D3586" s="39">
        <v>5.5555555555555497E-3</v>
      </c>
      <c r="E3586">
        <v>0</v>
      </c>
      <c r="F3586" s="24">
        <v>0</v>
      </c>
      <c r="G3586">
        <v>0</v>
      </c>
    </row>
    <row r="3587" spans="1:7" x14ac:dyDescent="0.35">
      <c r="A3587">
        <v>231023</v>
      </c>
      <c r="B3587">
        <v>297</v>
      </c>
      <c r="C3587" s="39">
        <v>5.5555555555555601E-3</v>
      </c>
      <c r="D3587" s="39">
        <v>6.2500000000000003E-3</v>
      </c>
      <c r="E3587">
        <v>0</v>
      </c>
      <c r="F3587" s="24">
        <v>0</v>
      </c>
      <c r="G3587">
        <v>0</v>
      </c>
    </row>
    <row r="3588" spans="1:7" x14ac:dyDescent="0.35">
      <c r="A3588">
        <v>231023</v>
      </c>
      <c r="B3588">
        <v>297</v>
      </c>
      <c r="C3588" s="39">
        <v>6.2500000000000003E-3</v>
      </c>
      <c r="D3588" s="39">
        <v>6.9444444444444397E-3</v>
      </c>
      <c r="E3588">
        <v>0</v>
      </c>
      <c r="F3588" s="24">
        <v>0</v>
      </c>
      <c r="G3588">
        <v>0</v>
      </c>
    </row>
    <row r="3589" spans="1:7" x14ac:dyDescent="0.35">
      <c r="A3589">
        <v>231023</v>
      </c>
      <c r="B3589">
        <v>297</v>
      </c>
      <c r="C3589" s="39">
        <v>6.9444444444444397E-3</v>
      </c>
      <c r="D3589" s="39">
        <v>7.63888888888888E-3</v>
      </c>
      <c r="E3589">
        <v>0</v>
      </c>
      <c r="F3589" s="24">
        <v>0</v>
      </c>
      <c r="G3589">
        <v>0</v>
      </c>
    </row>
    <row r="3590" spans="1:7" x14ac:dyDescent="0.35">
      <c r="A3590">
        <v>231023</v>
      </c>
      <c r="B3590">
        <v>297</v>
      </c>
      <c r="C3590" s="39">
        <v>7.6388888888888904E-3</v>
      </c>
      <c r="D3590" s="39">
        <v>8.3333333333333297E-3</v>
      </c>
      <c r="E3590">
        <v>0</v>
      </c>
      <c r="F3590" s="24">
        <v>0</v>
      </c>
      <c r="G3590">
        <v>0</v>
      </c>
    </row>
    <row r="3591" spans="1:7" x14ac:dyDescent="0.35">
      <c r="A3591">
        <v>231023</v>
      </c>
      <c r="B3591">
        <v>297</v>
      </c>
      <c r="C3591" s="39">
        <v>8.3333333333333297E-3</v>
      </c>
      <c r="D3591" s="39">
        <v>9.02777777777777E-3</v>
      </c>
      <c r="E3591">
        <v>8201722.0999999996</v>
      </c>
      <c r="F3591" s="24">
        <v>63.227812083227327</v>
      </c>
      <c r="G3591">
        <v>0</v>
      </c>
    </row>
    <row r="3592" spans="1:7" x14ac:dyDescent="0.35">
      <c r="A3592">
        <v>231023</v>
      </c>
      <c r="B3592">
        <v>297</v>
      </c>
      <c r="C3592" s="39">
        <v>9.0277777777777804E-3</v>
      </c>
      <c r="D3592" s="39">
        <v>9.7222222222222206E-3</v>
      </c>
      <c r="E3592">
        <v>0</v>
      </c>
      <c r="F3592" s="24">
        <v>0</v>
      </c>
      <c r="G3592">
        <v>0</v>
      </c>
    </row>
    <row r="3593" spans="1:7" x14ac:dyDescent="0.35">
      <c r="A3593">
        <v>231023</v>
      </c>
      <c r="B3593">
        <v>297</v>
      </c>
      <c r="C3593" s="39">
        <v>9.7222222222222206E-3</v>
      </c>
      <c r="D3593" s="39">
        <v>1.0416666666666701E-2</v>
      </c>
      <c r="E3593">
        <v>0</v>
      </c>
      <c r="F3593" s="24">
        <v>0</v>
      </c>
      <c r="G3593">
        <v>0</v>
      </c>
    </row>
    <row r="3594" spans="1:7" x14ac:dyDescent="0.35">
      <c r="A3594">
        <v>231023</v>
      </c>
      <c r="B3594">
        <v>297</v>
      </c>
      <c r="C3594" s="39">
        <v>1.0416666666666701E-2</v>
      </c>
      <c r="D3594" s="39">
        <v>1.1111111111111099E-2</v>
      </c>
      <c r="E3594">
        <v>0</v>
      </c>
      <c r="F3594" s="24">
        <v>0</v>
      </c>
      <c r="G3594">
        <v>0</v>
      </c>
    </row>
    <row r="3595" spans="1:7" x14ac:dyDescent="0.35">
      <c r="A3595">
        <v>231023</v>
      </c>
      <c r="B3595">
        <v>297</v>
      </c>
      <c r="C3595" s="39">
        <v>1.1111111111111099E-2</v>
      </c>
      <c r="D3595" s="39">
        <v>1.18055555555555E-2</v>
      </c>
      <c r="E3595">
        <v>0</v>
      </c>
      <c r="F3595" s="24">
        <v>0</v>
      </c>
      <c r="G3595">
        <v>0</v>
      </c>
    </row>
    <row r="3596" spans="1:7" x14ac:dyDescent="0.35">
      <c r="A3596">
        <v>231023</v>
      </c>
      <c r="B3596">
        <v>297</v>
      </c>
      <c r="C3596" s="39">
        <v>1.18055555555556E-2</v>
      </c>
      <c r="D3596" s="39">
        <v>1.2500000000000001E-2</v>
      </c>
      <c r="E3596">
        <v>0</v>
      </c>
      <c r="F3596" s="24">
        <v>0</v>
      </c>
      <c r="G3596">
        <v>0</v>
      </c>
    </row>
    <row r="3597" spans="1:7" x14ac:dyDescent="0.35">
      <c r="A3597">
        <v>231023</v>
      </c>
      <c r="B3597">
        <v>297</v>
      </c>
      <c r="C3597" s="39">
        <v>1.2500000000000001E-2</v>
      </c>
      <c r="D3597" s="39">
        <v>1.3194444444444399E-2</v>
      </c>
      <c r="E3597">
        <v>8201722.0999999996</v>
      </c>
      <c r="F3597" s="24">
        <v>63.227812083227327</v>
      </c>
      <c r="G3597">
        <v>0</v>
      </c>
    </row>
    <row r="3598" spans="1:7" x14ac:dyDescent="0.35">
      <c r="A3598">
        <v>231023</v>
      </c>
      <c r="B3598">
        <v>297</v>
      </c>
      <c r="C3598" s="39">
        <v>1.3194444444444399E-2</v>
      </c>
      <c r="D3598" s="39">
        <v>1.38888888888888E-2</v>
      </c>
      <c r="E3598">
        <v>0</v>
      </c>
      <c r="F3598" s="24">
        <v>0</v>
      </c>
      <c r="G3598">
        <v>0</v>
      </c>
    </row>
    <row r="3599" spans="1:7" x14ac:dyDescent="0.35">
      <c r="A3599">
        <v>231023</v>
      </c>
      <c r="B3599">
        <v>297</v>
      </c>
      <c r="C3599" s="39">
        <v>1.38888888888889E-2</v>
      </c>
      <c r="D3599" s="39">
        <v>1.4583333333333301E-2</v>
      </c>
      <c r="E3599">
        <v>0</v>
      </c>
      <c r="F3599" s="24">
        <v>0</v>
      </c>
      <c r="G3599">
        <v>0</v>
      </c>
    </row>
    <row r="3600" spans="1:7" x14ac:dyDescent="0.35">
      <c r="A3600">
        <v>231023</v>
      </c>
      <c r="B3600">
        <v>297</v>
      </c>
      <c r="C3600" s="39">
        <v>1.4583333333333301E-2</v>
      </c>
      <c r="D3600" s="39">
        <v>1.5277777777777699E-2</v>
      </c>
      <c r="E3600">
        <v>0</v>
      </c>
      <c r="F3600" s="24">
        <v>0</v>
      </c>
      <c r="G3600">
        <v>0</v>
      </c>
    </row>
    <row r="3601" spans="1:7" x14ac:dyDescent="0.35">
      <c r="A3601">
        <v>231023</v>
      </c>
      <c r="B3601">
        <v>297</v>
      </c>
      <c r="C3601" s="39">
        <v>1.52777777777778E-2</v>
      </c>
      <c r="D3601" s="39">
        <v>1.59722222222222E-2</v>
      </c>
      <c r="E3601">
        <v>0</v>
      </c>
      <c r="F3601" s="24">
        <v>0</v>
      </c>
      <c r="G3601">
        <v>0</v>
      </c>
    </row>
    <row r="3602" spans="1:7" x14ac:dyDescent="0.35">
      <c r="A3602">
        <v>231023</v>
      </c>
      <c r="B3602">
        <v>297</v>
      </c>
      <c r="C3602" s="39">
        <v>1.59722222222222E-2</v>
      </c>
      <c r="D3602" s="39">
        <v>1.6666666666666601E-2</v>
      </c>
      <c r="E3602">
        <v>0</v>
      </c>
      <c r="F3602" s="24">
        <v>0</v>
      </c>
      <c r="G3602">
        <v>0</v>
      </c>
    </row>
    <row r="3603" spans="1:7" x14ac:dyDescent="0.35">
      <c r="A3603">
        <v>231024</v>
      </c>
      <c r="B3603">
        <v>298</v>
      </c>
      <c r="C3603" s="39">
        <v>0</v>
      </c>
      <c r="D3603" s="39">
        <v>6.9444444444444447E-4</v>
      </c>
      <c r="E3603">
        <v>8201722.0999999996</v>
      </c>
      <c r="F3603" s="24">
        <v>63.227812083227327</v>
      </c>
      <c r="G3603">
        <v>0</v>
      </c>
    </row>
    <row r="3604" spans="1:7" x14ac:dyDescent="0.35">
      <c r="A3604">
        <v>231024</v>
      </c>
      <c r="B3604">
        <v>298</v>
      </c>
      <c r="C3604" s="39">
        <v>6.9444444444444447E-4</v>
      </c>
      <c r="D3604" s="39">
        <v>1.3888888888888889E-3</v>
      </c>
      <c r="E3604">
        <v>0</v>
      </c>
      <c r="F3604" s="24">
        <v>0</v>
      </c>
      <c r="G3604">
        <v>0</v>
      </c>
    </row>
    <row r="3605" spans="1:7" x14ac:dyDescent="0.35">
      <c r="A3605">
        <v>231024</v>
      </c>
      <c r="B3605">
        <v>298</v>
      </c>
      <c r="C3605" s="39">
        <v>1.3888888888888889E-3</v>
      </c>
      <c r="D3605" s="39">
        <v>2.0833333333333333E-3</v>
      </c>
      <c r="E3605">
        <v>0</v>
      </c>
      <c r="F3605" s="24">
        <v>0</v>
      </c>
      <c r="G3605">
        <v>0</v>
      </c>
    </row>
    <row r="3606" spans="1:7" x14ac:dyDescent="0.35">
      <c r="A3606">
        <v>231024</v>
      </c>
      <c r="B3606">
        <v>298</v>
      </c>
      <c r="C3606" s="39">
        <v>2.0833333333333298E-3</v>
      </c>
      <c r="D3606" s="39">
        <v>2.7777777777777701E-3</v>
      </c>
      <c r="E3606">
        <v>0</v>
      </c>
      <c r="F3606" s="24">
        <v>0</v>
      </c>
      <c r="G3606">
        <v>0</v>
      </c>
    </row>
    <row r="3607" spans="1:7" x14ac:dyDescent="0.35">
      <c r="A3607">
        <v>231024</v>
      </c>
      <c r="B3607">
        <v>298</v>
      </c>
      <c r="C3607" s="39">
        <v>2.7777777777777801E-3</v>
      </c>
      <c r="D3607" s="39">
        <v>3.4722222222222199E-3</v>
      </c>
      <c r="E3607">
        <v>0</v>
      </c>
      <c r="F3607" s="24">
        <v>0</v>
      </c>
      <c r="G3607">
        <v>0</v>
      </c>
    </row>
    <row r="3608" spans="1:7" x14ac:dyDescent="0.35">
      <c r="A3608">
        <v>231024</v>
      </c>
      <c r="B3608">
        <v>298</v>
      </c>
      <c r="C3608" s="39">
        <v>3.4722222222222199E-3</v>
      </c>
      <c r="D3608" s="39">
        <v>4.1666666666666597E-3</v>
      </c>
      <c r="E3608">
        <v>0</v>
      </c>
      <c r="F3608" s="24">
        <v>0</v>
      </c>
      <c r="G3608">
        <v>0</v>
      </c>
    </row>
    <row r="3609" spans="1:7" x14ac:dyDescent="0.35">
      <c r="A3609">
        <v>231024</v>
      </c>
      <c r="B3609">
        <v>298</v>
      </c>
      <c r="C3609" s="39">
        <v>4.1666666666666701E-3</v>
      </c>
      <c r="D3609" s="39">
        <v>4.8611111111111103E-3</v>
      </c>
      <c r="E3609">
        <v>8201722.0999999996</v>
      </c>
      <c r="F3609" s="24">
        <v>63.227812083227327</v>
      </c>
      <c r="G3609">
        <v>0</v>
      </c>
    </row>
    <row r="3610" spans="1:7" x14ac:dyDescent="0.35">
      <c r="A3610">
        <v>231024</v>
      </c>
      <c r="B3610">
        <v>298</v>
      </c>
      <c r="C3610" s="39">
        <v>4.8611111111111103E-3</v>
      </c>
      <c r="D3610" s="39">
        <v>5.5555555555555497E-3</v>
      </c>
      <c r="E3610">
        <v>0</v>
      </c>
      <c r="F3610" s="24">
        <v>0</v>
      </c>
      <c r="G3610">
        <v>0</v>
      </c>
    </row>
    <row r="3611" spans="1:7" x14ac:dyDescent="0.35">
      <c r="A3611">
        <v>231024</v>
      </c>
      <c r="B3611">
        <v>298</v>
      </c>
      <c r="C3611" s="39">
        <v>5.5555555555555601E-3</v>
      </c>
      <c r="D3611" s="39">
        <v>6.2500000000000003E-3</v>
      </c>
      <c r="E3611">
        <v>0</v>
      </c>
      <c r="F3611" s="24">
        <v>0</v>
      </c>
      <c r="G3611">
        <v>0</v>
      </c>
    </row>
    <row r="3612" spans="1:7" x14ac:dyDescent="0.35">
      <c r="A3612">
        <v>231024</v>
      </c>
      <c r="B3612">
        <v>298</v>
      </c>
      <c r="C3612" s="39">
        <v>6.2500000000000003E-3</v>
      </c>
      <c r="D3612" s="39">
        <v>6.9444444444444397E-3</v>
      </c>
      <c r="E3612">
        <v>0</v>
      </c>
      <c r="F3612" s="24">
        <v>0</v>
      </c>
      <c r="G3612">
        <v>0</v>
      </c>
    </row>
    <row r="3613" spans="1:7" x14ac:dyDescent="0.35">
      <c r="A3613">
        <v>231024</v>
      </c>
      <c r="B3613">
        <v>298</v>
      </c>
      <c r="C3613" s="39">
        <v>6.9444444444444397E-3</v>
      </c>
      <c r="D3613" s="39">
        <v>7.63888888888888E-3</v>
      </c>
      <c r="E3613">
        <v>0</v>
      </c>
      <c r="F3613" s="24">
        <v>0</v>
      </c>
      <c r="G3613">
        <v>0</v>
      </c>
    </row>
    <row r="3614" spans="1:7" x14ac:dyDescent="0.35">
      <c r="A3614">
        <v>231024</v>
      </c>
      <c r="B3614">
        <v>298</v>
      </c>
      <c r="C3614" s="39">
        <v>7.6388888888888904E-3</v>
      </c>
      <c r="D3614" s="39">
        <v>8.3333333333333297E-3</v>
      </c>
      <c r="E3614">
        <v>0</v>
      </c>
      <c r="F3614" s="24">
        <v>0</v>
      </c>
      <c r="G3614">
        <v>0</v>
      </c>
    </row>
    <row r="3615" spans="1:7" x14ac:dyDescent="0.35">
      <c r="A3615">
        <v>231024</v>
      </c>
      <c r="B3615">
        <v>298</v>
      </c>
      <c r="C3615" s="39">
        <v>8.3333333333333297E-3</v>
      </c>
      <c r="D3615" s="39">
        <v>9.02777777777777E-3</v>
      </c>
      <c r="E3615">
        <v>8201722.0999999996</v>
      </c>
      <c r="F3615" s="24">
        <v>63.227812083227327</v>
      </c>
      <c r="G3615">
        <v>0</v>
      </c>
    </row>
    <row r="3616" spans="1:7" x14ac:dyDescent="0.35">
      <c r="A3616">
        <v>231024</v>
      </c>
      <c r="B3616">
        <v>298</v>
      </c>
      <c r="C3616" s="39">
        <v>9.0277777777777804E-3</v>
      </c>
      <c r="D3616" s="39">
        <v>9.7222222222222206E-3</v>
      </c>
      <c r="E3616">
        <v>0</v>
      </c>
      <c r="F3616" s="24">
        <v>0</v>
      </c>
      <c r="G3616">
        <v>0</v>
      </c>
    </row>
    <row r="3617" spans="1:7" x14ac:dyDescent="0.35">
      <c r="A3617">
        <v>231024</v>
      </c>
      <c r="B3617">
        <v>298</v>
      </c>
      <c r="C3617" s="39">
        <v>9.7222222222222206E-3</v>
      </c>
      <c r="D3617" s="39">
        <v>1.0416666666666701E-2</v>
      </c>
      <c r="E3617">
        <v>0</v>
      </c>
      <c r="F3617" s="24">
        <v>0</v>
      </c>
      <c r="G3617">
        <v>0</v>
      </c>
    </row>
    <row r="3618" spans="1:7" x14ac:dyDescent="0.35">
      <c r="A3618">
        <v>231024</v>
      </c>
      <c r="B3618">
        <v>298</v>
      </c>
      <c r="C3618" s="39">
        <v>1.0416666666666701E-2</v>
      </c>
      <c r="D3618" s="39">
        <v>1.1111111111111099E-2</v>
      </c>
      <c r="E3618">
        <v>0</v>
      </c>
      <c r="F3618" s="24">
        <v>0</v>
      </c>
      <c r="G3618">
        <v>0</v>
      </c>
    </row>
    <row r="3619" spans="1:7" x14ac:dyDescent="0.35">
      <c r="A3619">
        <v>231024</v>
      </c>
      <c r="B3619">
        <v>298</v>
      </c>
      <c r="C3619" s="39">
        <v>1.1111111111111099E-2</v>
      </c>
      <c r="D3619" s="39">
        <v>1.18055555555555E-2</v>
      </c>
      <c r="E3619">
        <v>0</v>
      </c>
      <c r="F3619" s="24">
        <v>0</v>
      </c>
      <c r="G3619">
        <v>0</v>
      </c>
    </row>
    <row r="3620" spans="1:7" x14ac:dyDescent="0.35">
      <c r="A3620">
        <v>231024</v>
      </c>
      <c r="B3620">
        <v>298</v>
      </c>
      <c r="C3620" s="39">
        <v>1.18055555555556E-2</v>
      </c>
      <c r="D3620" s="39">
        <v>1.2500000000000001E-2</v>
      </c>
      <c r="E3620">
        <v>0</v>
      </c>
      <c r="F3620" s="24">
        <v>0</v>
      </c>
      <c r="G3620">
        <v>0</v>
      </c>
    </row>
    <row r="3621" spans="1:7" x14ac:dyDescent="0.35">
      <c r="A3621">
        <v>231024</v>
      </c>
      <c r="B3621">
        <v>298</v>
      </c>
      <c r="C3621" s="39">
        <v>1.2500000000000001E-2</v>
      </c>
      <c r="D3621" s="39">
        <v>1.3194444444444399E-2</v>
      </c>
      <c r="E3621">
        <v>8201722.0999999996</v>
      </c>
      <c r="F3621" s="24">
        <v>63.227812083227327</v>
      </c>
      <c r="G3621">
        <v>0</v>
      </c>
    </row>
    <row r="3622" spans="1:7" x14ac:dyDescent="0.35">
      <c r="A3622">
        <v>231024</v>
      </c>
      <c r="B3622">
        <v>298</v>
      </c>
      <c r="C3622" s="39">
        <v>1.3194444444444399E-2</v>
      </c>
      <c r="D3622" s="39">
        <v>1.38888888888888E-2</v>
      </c>
      <c r="E3622">
        <v>0</v>
      </c>
      <c r="F3622" s="24">
        <v>0</v>
      </c>
      <c r="G3622">
        <v>0</v>
      </c>
    </row>
    <row r="3623" spans="1:7" x14ac:dyDescent="0.35">
      <c r="A3623">
        <v>231024</v>
      </c>
      <c r="B3623">
        <v>298</v>
      </c>
      <c r="C3623" s="39">
        <v>1.38888888888889E-2</v>
      </c>
      <c r="D3623" s="39">
        <v>1.4583333333333301E-2</v>
      </c>
      <c r="E3623">
        <v>0</v>
      </c>
      <c r="F3623" s="24">
        <v>0</v>
      </c>
      <c r="G3623">
        <v>0</v>
      </c>
    </row>
    <row r="3624" spans="1:7" x14ac:dyDescent="0.35">
      <c r="A3624">
        <v>231024</v>
      </c>
      <c r="B3624">
        <v>298</v>
      </c>
      <c r="C3624" s="39">
        <v>1.4583333333333301E-2</v>
      </c>
      <c r="D3624" s="39">
        <v>1.5277777777777699E-2</v>
      </c>
      <c r="E3624">
        <v>0</v>
      </c>
      <c r="F3624" s="24">
        <v>0</v>
      </c>
      <c r="G3624">
        <v>0</v>
      </c>
    </row>
    <row r="3625" spans="1:7" x14ac:dyDescent="0.35">
      <c r="A3625">
        <v>231024</v>
      </c>
      <c r="B3625">
        <v>298</v>
      </c>
      <c r="C3625" s="39">
        <v>1.52777777777778E-2</v>
      </c>
      <c r="D3625" s="39">
        <v>1.59722222222222E-2</v>
      </c>
      <c r="E3625">
        <v>0</v>
      </c>
      <c r="F3625" s="24">
        <v>0</v>
      </c>
      <c r="G3625">
        <v>0</v>
      </c>
    </row>
    <row r="3626" spans="1:7" x14ac:dyDescent="0.35">
      <c r="A3626">
        <v>231024</v>
      </c>
      <c r="B3626">
        <v>298</v>
      </c>
      <c r="C3626" s="39">
        <v>1.59722222222222E-2</v>
      </c>
      <c r="D3626" s="39">
        <v>1.6666666666666601E-2</v>
      </c>
      <c r="E3626">
        <v>0</v>
      </c>
      <c r="F3626" s="24">
        <v>0</v>
      </c>
      <c r="G3626">
        <v>0</v>
      </c>
    </row>
    <row r="3627" spans="1:7" x14ac:dyDescent="0.35">
      <c r="A3627">
        <v>231025</v>
      </c>
      <c r="B3627">
        <v>299</v>
      </c>
      <c r="C3627" s="39">
        <v>0</v>
      </c>
      <c r="D3627" s="39">
        <v>6.9444444444444447E-4</v>
      </c>
      <c r="E3627">
        <v>8201722.0999999996</v>
      </c>
      <c r="F3627" s="24">
        <v>63.227812083227327</v>
      </c>
      <c r="G3627">
        <v>0</v>
      </c>
    </row>
    <row r="3628" spans="1:7" x14ac:dyDescent="0.35">
      <c r="A3628">
        <v>231025</v>
      </c>
      <c r="B3628">
        <v>299</v>
      </c>
      <c r="C3628" s="39">
        <v>6.9444444444444447E-4</v>
      </c>
      <c r="D3628" s="39">
        <v>1.3888888888888889E-3</v>
      </c>
      <c r="E3628">
        <v>0</v>
      </c>
      <c r="F3628" s="24">
        <v>0</v>
      </c>
      <c r="G3628">
        <v>0</v>
      </c>
    </row>
    <row r="3629" spans="1:7" x14ac:dyDescent="0.35">
      <c r="A3629">
        <v>231025</v>
      </c>
      <c r="B3629">
        <v>299</v>
      </c>
      <c r="C3629" s="39">
        <v>1.3888888888888889E-3</v>
      </c>
      <c r="D3629" s="39">
        <v>2.0833333333333333E-3</v>
      </c>
      <c r="E3629">
        <v>0</v>
      </c>
      <c r="F3629" s="24">
        <v>0</v>
      </c>
      <c r="G3629">
        <v>0</v>
      </c>
    </row>
    <row r="3630" spans="1:7" x14ac:dyDescent="0.35">
      <c r="A3630">
        <v>231025</v>
      </c>
      <c r="B3630">
        <v>299</v>
      </c>
      <c r="C3630" s="39">
        <v>2.0833333333333298E-3</v>
      </c>
      <c r="D3630" s="39">
        <v>2.7777777777777701E-3</v>
      </c>
      <c r="E3630">
        <v>0</v>
      </c>
      <c r="F3630" s="24">
        <v>0</v>
      </c>
      <c r="G3630">
        <v>0</v>
      </c>
    </row>
    <row r="3631" spans="1:7" x14ac:dyDescent="0.35">
      <c r="A3631">
        <v>231025</v>
      </c>
      <c r="B3631">
        <v>299</v>
      </c>
      <c r="C3631" s="39">
        <v>2.7777777777777801E-3</v>
      </c>
      <c r="D3631" s="39">
        <v>3.4722222222222199E-3</v>
      </c>
      <c r="E3631">
        <v>0</v>
      </c>
      <c r="F3631" s="24">
        <v>0</v>
      </c>
      <c r="G3631">
        <v>0</v>
      </c>
    </row>
    <row r="3632" spans="1:7" x14ac:dyDescent="0.35">
      <c r="A3632">
        <v>231025</v>
      </c>
      <c r="B3632">
        <v>299</v>
      </c>
      <c r="C3632" s="39">
        <v>3.4722222222222199E-3</v>
      </c>
      <c r="D3632" s="39">
        <v>4.1666666666666597E-3</v>
      </c>
      <c r="E3632">
        <v>0</v>
      </c>
      <c r="F3632" s="24">
        <v>0</v>
      </c>
      <c r="G3632">
        <v>0</v>
      </c>
    </row>
    <row r="3633" spans="1:7" x14ac:dyDescent="0.35">
      <c r="A3633">
        <v>231025</v>
      </c>
      <c r="B3633">
        <v>299</v>
      </c>
      <c r="C3633" s="39">
        <v>4.1666666666666701E-3</v>
      </c>
      <c r="D3633" s="39">
        <v>4.8611111111111103E-3</v>
      </c>
      <c r="E3633">
        <v>8201722.0999999996</v>
      </c>
      <c r="F3633" s="24">
        <v>63.227812083227327</v>
      </c>
      <c r="G3633">
        <v>0</v>
      </c>
    </row>
    <row r="3634" spans="1:7" x14ac:dyDescent="0.35">
      <c r="A3634">
        <v>231025</v>
      </c>
      <c r="B3634">
        <v>299</v>
      </c>
      <c r="C3634" s="39">
        <v>4.8611111111111103E-3</v>
      </c>
      <c r="D3634" s="39">
        <v>5.5555555555555497E-3</v>
      </c>
      <c r="E3634">
        <v>0</v>
      </c>
      <c r="F3634" s="24">
        <v>0</v>
      </c>
      <c r="G3634">
        <v>0</v>
      </c>
    </row>
    <row r="3635" spans="1:7" x14ac:dyDescent="0.35">
      <c r="A3635">
        <v>231025</v>
      </c>
      <c r="B3635">
        <v>299</v>
      </c>
      <c r="C3635" s="39">
        <v>5.5555555555555601E-3</v>
      </c>
      <c r="D3635" s="39">
        <v>6.2500000000000003E-3</v>
      </c>
      <c r="E3635">
        <v>0</v>
      </c>
      <c r="F3635" s="24">
        <v>0</v>
      </c>
      <c r="G3635">
        <v>0</v>
      </c>
    </row>
    <row r="3636" spans="1:7" x14ac:dyDescent="0.35">
      <c r="A3636">
        <v>231025</v>
      </c>
      <c r="B3636">
        <v>299</v>
      </c>
      <c r="C3636" s="39">
        <v>6.2500000000000003E-3</v>
      </c>
      <c r="D3636" s="39">
        <v>6.9444444444444397E-3</v>
      </c>
      <c r="E3636">
        <v>0</v>
      </c>
      <c r="F3636" s="24">
        <v>0</v>
      </c>
      <c r="G3636">
        <v>0</v>
      </c>
    </row>
    <row r="3637" spans="1:7" x14ac:dyDescent="0.35">
      <c r="A3637">
        <v>231025</v>
      </c>
      <c r="B3637">
        <v>299</v>
      </c>
      <c r="C3637" s="39">
        <v>6.9444444444444397E-3</v>
      </c>
      <c r="D3637" s="39">
        <v>7.63888888888888E-3</v>
      </c>
      <c r="E3637">
        <v>0</v>
      </c>
      <c r="F3637" s="24">
        <v>0</v>
      </c>
      <c r="G3637">
        <v>0</v>
      </c>
    </row>
    <row r="3638" spans="1:7" x14ac:dyDescent="0.35">
      <c r="A3638">
        <v>231025</v>
      </c>
      <c r="B3638">
        <v>299</v>
      </c>
      <c r="C3638" s="39">
        <v>7.6388888888888904E-3</v>
      </c>
      <c r="D3638" s="39">
        <v>8.3333333333333297E-3</v>
      </c>
      <c r="E3638">
        <v>0</v>
      </c>
      <c r="F3638" s="24">
        <v>0</v>
      </c>
      <c r="G3638">
        <v>0</v>
      </c>
    </row>
    <row r="3639" spans="1:7" x14ac:dyDescent="0.35">
      <c r="A3639">
        <v>231025</v>
      </c>
      <c r="B3639">
        <v>299</v>
      </c>
      <c r="C3639" s="39">
        <v>8.3333333333333297E-3</v>
      </c>
      <c r="D3639" s="39">
        <v>9.02777777777777E-3</v>
      </c>
      <c r="E3639">
        <v>8201722.0999999996</v>
      </c>
      <c r="F3639" s="24">
        <v>63.227812083227327</v>
      </c>
      <c r="G3639">
        <v>0</v>
      </c>
    </row>
    <row r="3640" spans="1:7" x14ac:dyDescent="0.35">
      <c r="A3640">
        <v>231025</v>
      </c>
      <c r="B3640">
        <v>299</v>
      </c>
      <c r="C3640" s="39">
        <v>9.0277777777777804E-3</v>
      </c>
      <c r="D3640" s="39">
        <v>9.7222222222222206E-3</v>
      </c>
      <c r="E3640">
        <v>0</v>
      </c>
      <c r="F3640" s="24">
        <v>0</v>
      </c>
      <c r="G3640">
        <v>0</v>
      </c>
    </row>
    <row r="3641" spans="1:7" x14ac:dyDescent="0.35">
      <c r="A3641">
        <v>231025</v>
      </c>
      <c r="B3641">
        <v>299</v>
      </c>
      <c r="C3641" s="39">
        <v>9.7222222222222206E-3</v>
      </c>
      <c r="D3641" s="39">
        <v>1.0416666666666701E-2</v>
      </c>
      <c r="E3641">
        <v>0</v>
      </c>
      <c r="F3641" s="24">
        <v>0</v>
      </c>
      <c r="G3641">
        <v>0</v>
      </c>
    </row>
    <row r="3642" spans="1:7" x14ac:dyDescent="0.35">
      <c r="A3642">
        <v>231025</v>
      </c>
      <c r="B3642">
        <v>299</v>
      </c>
      <c r="C3642" s="39">
        <v>1.0416666666666701E-2</v>
      </c>
      <c r="D3642" s="39">
        <v>1.1111111111111099E-2</v>
      </c>
      <c r="E3642">
        <v>0</v>
      </c>
      <c r="F3642" s="24">
        <v>0</v>
      </c>
      <c r="G3642">
        <v>0</v>
      </c>
    </row>
    <row r="3643" spans="1:7" x14ac:dyDescent="0.35">
      <c r="A3643">
        <v>231025</v>
      </c>
      <c r="B3643">
        <v>299</v>
      </c>
      <c r="C3643" s="39">
        <v>1.1111111111111099E-2</v>
      </c>
      <c r="D3643" s="39">
        <v>1.18055555555555E-2</v>
      </c>
      <c r="E3643">
        <v>0</v>
      </c>
      <c r="F3643" s="24">
        <v>0</v>
      </c>
      <c r="G3643">
        <v>0</v>
      </c>
    </row>
    <row r="3644" spans="1:7" x14ac:dyDescent="0.35">
      <c r="A3644">
        <v>231025</v>
      </c>
      <c r="B3644">
        <v>299</v>
      </c>
      <c r="C3644" s="39">
        <v>1.18055555555556E-2</v>
      </c>
      <c r="D3644" s="39">
        <v>1.2500000000000001E-2</v>
      </c>
      <c r="E3644">
        <v>0</v>
      </c>
      <c r="F3644" s="24">
        <v>0</v>
      </c>
      <c r="G3644">
        <v>0</v>
      </c>
    </row>
    <row r="3645" spans="1:7" x14ac:dyDescent="0.35">
      <c r="A3645">
        <v>231025</v>
      </c>
      <c r="B3645">
        <v>299</v>
      </c>
      <c r="C3645" s="39">
        <v>1.2500000000000001E-2</v>
      </c>
      <c r="D3645" s="39">
        <v>1.3194444444444399E-2</v>
      </c>
      <c r="E3645">
        <v>8201722.0999999996</v>
      </c>
      <c r="F3645" s="24">
        <v>63.227812083227327</v>
      </c>
      <c r="G3645">
        <v>0</v>
      </c>
    </row>
    <row r="3646" spans="1:7" x14ac:dyDescent="0.35">
      <c r="A3646">
        <v>231025</v>
      </c>
      <c r="B3646">
        <v>299</v>
      </c>
      <c r="C3646" s="39">
        <v>1.3194444444444399E-2</v>
      </c>
      <c r="D3646" s="39">
        <v>1.38888888888888E-2</v>
      </c>
      <c r="E3646">
        <v>0</v>
      </c>
      <c r="F3646" s="24">
        <v>0</v>
      </c>
      <c r="G3646">
        <v>0</v>
      </c>
    </row>
    <row r="3647" spans="1:7" x14ac:dyDescent="0.35">
      <c r="A3647">
        <v>231025</v>
      </c>
      <c r="B3647">
        <v>299</v>
      </c>
      <c r="C3647" s="39">
        <v>1.38888888888889E-2</v>
      </c>
      <c r="D3647" s="39">
        <v>1.4583333333333301E-2</v>
      </c>
      <c r="E3647">
        <v>0</v>
      </c>
      <c r="F3647" s="24">
        <v>0</v>
      </c>
      <c r="G3647">
        <v>0</v>
      </c>
    </row>
    <row r="3648" spans="1:7" x14ac:dyDescent="0.35">
      <c r="A3648">
        <v>231025</v>
      </c>
      <c r="B3648">
        <v>299</v>
      </c>
      <c r="C3648" s="39">
        <v>1.4583333333333301E-2</v>
      </c>
      <c r="D3648" s="39">
        <v>1.5277777777777699E-2</v>
      </c>
      <c r="E3648">
        <v>0</v>
      </c>
      <c r="F3648" s="24">
        <v>0</v>
      </c>
      <c r="G3648">
        <v>0</v>
      </c>
    </row>
    <row r="3649" spans="1:7" x14ac:dyDescent="0.35">
      <c r="A3649">
        <v>231025</v>
      </c>
      <c r="B3649">
        <v>299</v>
      </c>
      <c r="C3649" s="39">
        <v>1.52777777777778E-2</v>
      </c>
      <c r="D3649" s="39">
        <v>1.59722222222222E-2</v>
      </c>
      <c r="E3649">
        <v>0</v>
      </c>
      <c r="F3649" s="24">
        <v>0</v>
      </c>
      <c r="G3649">
        <v>0</v>
      </c>
    </row>
    <row r="3650" spans="1:7" x14ac:dyDescent="0.35">
      <c r="A3650">
        <v>231025</v>
      </c>
      <c r="B3650">
        <v>299</v>
      </c>
      <c r="C3650" s="39">
        <v>1.59722222222222E-2</v>
      </c>
      <c r="D3650" s="39">
        <v>1.6666666666666601E-2</v>
      </c>
      <c r="E3650">
        <v>0</v>
      </c>
      <c r="F3650" s="24">
        <v>0</v>
      </c>
      <c r="G3650">
        <v>0</v>
      </c>
    </row>
    <row r="3651" spans="1:7" x14ac:dyDescent="0.35">
      <c r="A3651">
        <v>231026</v>
      </c>
      <c r="B3651">
        <v>300</v>
      </c>
      <c r="C3651" s="39">
        <v>0</v>
      </c>
      <c r="D3651" s="39">
        <v>6.9444444444444447E-4</v>
      </c>
      <c r="E3651">
        <v>8201722.0999999996</v>
      </c>
      <c r="F3651" s="24">
        <v>63.227812083227327</v>
      </c>
      <c r="G3651">
        <v>0</v>
      </c>
    </row>
    <row r="3652" spans="1:7" x14ac:dyDescent="0.35">
      <c r="A3652">
        <v>231026</v>
      </c>
      <c r="B3652">
        <v>300</v>
      </c>
      <c r="C3652" s="39">
        <v>6.9444444444444447E-4</v>
      </c>
      <c r="D3652" s="39">
        <v>1.3888888888888889E-3</v>
      </c>
      <c r="E3652">
        <v>0</v>
      </c>
      <c r="F3652" s="24">
        <v>0</v>
      </c>
      <c r="G3652">
        <v>0</v>
      </c>
    </row>
    <row r="3653" spans="1:7" x14ac:dyDescent="0.35">
      <c r="A3653">
        <v>231026</v>
      </c>
      <c r="B3653">
        <v>300</v>
      </c>
      <c r="C3653" s="39">
        <v>1.3888888888888889E-3</v>
      </c>
      <c r="D3653" s="39">
        <v>2.0833333333333333E-3</v>
      </c>
      <c r="E3653">
        <v>0</v>
      </c>
      <c r="F3653" s="24">
        <v>0</v>
      </c>
      <c r="G3653">
        <v>0</v>
      </c>
    </row>
    <row r="3654" spans="1:7" x14ac:dyDescent="0.35">
      <c r="A3654">
        <v>231026</v>
      </c>
      <c r="B3654">
        <v>300</v>
      </c>
      <c r="C3654" s="39">
        <v>2.0833333333333298E-3</v>
      </c>
      <c r="D3654" s="39">
        <v>2.7777777777777701E-3</v>
      </c>
      <c r="E3654">
        <v>0</v>
      </c>
      <c r="F3654" s="24">
        <v>0</v>
      </c>
      <c r="G3654">
        <v>0</v>
      </c>
    </row>
    <row r="3655" spans="1:7" x14ac:dyDescent="0.35">
      <c r="A3655">
        <v>231026</v>
      </c>
      <c r="B3655">
        <v>300</v>
      </c>
      <c r="C3655" s="39">
        <v>2.7777777777777801E-3</v>
      </c>
      <c r="D3655" s="39">
        <v>3.4722222222222199E-3</v>
      </c>
      <c r="E3655">
        <v>0</v>
      </c>
      <c r="F3655" s="24">
        <v>0</v>
      </c>
      <c r="G3655">
        <v>0</v>
      </c>
    </row>
    <row r="3656" spans="1:7" x14ac:dyDescent="0.35">
      <c r="A3656">
        <v>231026</v>
      </c>
      <c r="B3656">
        <v>300</v>
      </c>
      <c r="C3656" s="39">
        <v>3.4722222222222199E-3</v>
      </c>
      <c r="D3656" s="39">
        <v>4.1666666666666597E-3</v>
      </c>
      <c r="E3656">
        <v>0</v>
      </c>
      <c r="F3656" s="24">
        <v>0</v>
      </c>
      <c r="G3656">
        <v>0</v>
      </c>
    </row>
    <row r="3657" spans="1:7" x14ac:dyDescent="0.35">
      <c r="A3657">
        <v>231026</v>
      </c>
      <c r="B3657">
        <v>300</v>
      </c>
      <c r="C3657" s="39">
        <v>4.1666666666666701E-3</v>
      </c>
      <c r="D3657" s="39">
        <v>4.8611111111111103E-3</v>
      </c>
      <c r="E3657">
        <v>8201722.0999999996</v>
      </c>
      <c r="F3657" s="24">
        <v>63.227812083227327</v>
      </c>
      <c r="G3657">
        <v>0</v>
      </c>
    </row>
    <row r="3658" spans="1:7" x14ac:dyDescent="0.35">
      <c r="A3658">
        <v>231026</v>
      </c>
      <c r="B3658">
        <v>300</v>
      </c>
      <c r="C3658" s="39">
        <v>4.8611111111111103E-3</v>
      </c>
      <c r="D3658" s="39">
        <v>5.5555555555555497E-3</v>
      </c>
      <c r="E3658">
        <v>0</v>
      </c>
      <c r="F3658" s="24">
        <v>0</v>
      </c>
      <c r="G3658">
        <v>0</v>
      </c>
    </row>
    <row r="3659" spans="1:7" x14ac:dyDescent="0.35">
      <c r="A3659">
        <v>231026</v>
      </c>
      <c r="B3659">
        <v>300</v>
      </c>
      <c r="C3659" s="39">
        <v>5.5555555555555601E-3</v>
      </c>
      <c r="D3659" s="39">
        <v>6.2500000000000003E-3</v>
      </c>
      <c r="E3659">
        <v>0</v>
      </c>
      <c r="F3659" s="24">
        <v>0</v>
      </c>
      <c r="G3659">
        <v>0</v>
      </c>
    </row>
    <row r="3660" spans="1:7" x14ac:dyDescent="0.35">
      <c r="A3660">
        <v>231026</v>
      </c>
      <c r="B3660">
        <v>300</v>
      </c>
      <c r="C3660" s="39">
        <v>6.2500000000000003E-3</v>
      </c>
      <c r="D3660" s="39">
        <v>6.9444444444444397E-3</v>
      </c>
      <c r="E3660">
        <v>0</v>
      </c>
      <c r="F3660" s="24">
        <v>0</v>
      </c>
      <c r="G3660">
        <v>0</v>
      </c>
    </row>
    <row r="3661" spans="1:7" x14ac:dyDescent="0.35">
      <c r="A3661">
        <v>231026</v>
      </c>
      <c r="B3661">
        <v>300</v>
      </c>
      <c r="C3661" s="39">
        <v>6.9444444444444397E-3</v>
      </c>
      <c r="D3661" s="39">
        <v>7.63888888888888E-3</v>
      </c>
      <c r="E3661">
        <v>0</v>
      </c>
      <c r="F3661" s="24">
        <v>0</v>
      </c>
      <c r="G3661">
        <v>0</v>
      </c>
    </row>
    <row r="3662" spans="1:7" x14ac:dyDescent="0.35">
      <c r="A3662">
        <v>231026</v>
      </c>
      <c r="B3662">
        <v>300</v>
      </c>
      <c r="C3662" s="39">
        <v>7.6388888888888904E-3</v>
      </c>
      <c r="D3662" s="39">
        <v>8.3333333333333297E-3</v>
      </c>
      <c r="E3662">
        <v>0</v>
      </c>
      <c r="F3662" s="24">
        <v>0</v>
      </c>
      <c r="G3662">
        <v>0</v>
      </c>
    </row>
    <row r="3663" spans="1:7" x14ac:dyDescent="0.35">
      <c r="A3663">
        <v>231026</v>
      </c>
      <c r="B3663">
        <v>300</v>
      </c>
      <c r="C3663" s="39">
        <v>8.3333333333333297E-3</v>
      </c>
      <c r="D3663" s="39">
        <v>9.02777777777777E-3</v>
      </c>
      <c r="E3663">
        <v>8201722.0999999996</v>
      </c>
      <c r="F3663" s="24">
        <v>63.227812083227327</v>
      </c>
      <c r="G3663">
        <v>0</v>
      </c>
    </row>
    <row r="3664" spans="1:7" x14ac:dyDescent="0.35">
      <c r="A3664">
        <v>231026</v>
      </c>
      <c r="B3664">
        <v>300</v>
      </c>
      <c r="C3664" s="39">
        <v>9.0277777777777804E-3</v>
      </c>
      <c r="D3664" s="39">
        <v>9.7222222222222206E-3</v>
      </c>
      <c r="E3664">
        <v>0</v>
      </c>
      <c r="F3664" s="24">
        <v>0</v>
      </c>
      <c r="G3664">
        <v>0</v>
      </c>
    </row>
    <row r="3665" spans="1:7" x14ac:dyDescent="0.35">
      <c r="A3665">
        <v>231026</v>
      </c>
      <c r="B3665">
        <v>300</v>
      </c>
      <c r="C3665" s="39">
        <v>9.7222222222222206E-3</v>
      </c>
      <c r="D3665" s="39">
        <v>1.0416666666666701E-2</v>
      </c>
      <c r="E3665">
        <v>0</v>
      </c>
      <c r="F3665" s="24">
        <v>0</v>
      </c>
      <c r="G3665">
        <v>0</v>
      </c>
    </row>
    <row r="3666" spans="1:7" x14ac:dyDescent="0.35">
      <c r="A3666">
        <v>231026</v>
      </c>
      <c r="B3666">
        <v>300</v>
      </c>
      <c r="C3666" s="39">
        <v>1.0416666666666701E-2</v>
      </c>
      <c r="D3666" s="39">
        <v>1.1111111111111099E-2</v>
      </c>
      <c r="E3666">
        <v>0</v>
      </c>
      <c r="F3666" s="24">
        <v>0</v>
      </c>
      <c r="G3666">
        <v>0</v>
      </c>
    </row>
    <row r="3667" spans="1:7" x14ac:dyDescent="0.35">
      <c r="A3667">
        <v>231026</v>
      </c>
      <c r="B3667">
        <v>300</v>
      </c>
      <c r="C3667" s="39">
        <v>1.1111111111111099E-2</v>
      </c>
      <c r="D3667" s="39">
        <v>1.18055555555555E-2</v>
      </c>
      <c r="E3667">
        <v>0</v>
      </c>
      <c r="F3667" s="24">
        <v>0</v>
      </c>
      <c r="G3667">
        <v>0</v>
      </c>
    </row>
    <row r="3668" spans="1:7" x14ac:dyDescent="0.35">
      <c r="A3668">
        <v>231026</v>
      </c>
      <c r="B3668">
        <v>300</v>
      </c>
      <c r="C3668" s="39">
        <v>1.18055555555556E-2</v>
      </c>
      <c r="D3668" s="39">
        <v>1.2500000000000001E-2</v>
      </c>
      <c r="E3668">
        <v>0</v>
      </c>
      <c r="F3668" s="24">
        <v>0</v>
      </c>
      <c r="G3668">
        <v>0</v>
      </c>
    </row>
    <row r="3669" spans="1:7" x14ac:dyDescent="0.35">
      <c r="A3669">
        <v>231026</v>
      </c>
      <c r="B3669">
        <v>300</v>
      </c>
      <c r="C3669" s="39">
        <v>1.2500000000000001E-2</v>
      </c>
      <c r="D3669" s="39">
        <v>1.3194444444444399E-2</v>
      </c>
      <c r="E3669">
        <v>8201722.0999999996</v>
      </c>
      <c r="F3669" s="24">
        <v>63.227812083227327</v>
      </c>
      <c r="G3669">
        <v>0</v>
      </c>
    </row>
    <row r="3670" spans="1:7" x14ac:dyDescent="0.35">
      <c r="A3670">
        <v>231026</v>
      </c>
      <c r="B3670">
        <v>300</v>
      </c>
      <c r="C3670" s="39">
        <v>1.3194444444444399E-2</v>
      </c>
      <c r="D3670" s="39">
        <v>1.38888888888888E-2</v>
      </c>
      <c r="E3670">
        <v>0</v>
      </c>
      <c r="F3670" s="24">
        <v>0</v>
      </c>
      <c r="G3670">
        <v>0</v>
      </c>
    </row>
    <row r="3671" spans="1:7" x14ac:dyDescent="0.35">
      <c r="A3671">
        <v>231026</v>
      </c>
      <c r="B3671">
        <v>300</v>
      </c>
      <c r="C3671" s="39">
        <v>1.38888888888889E-2</v>
      </c>
      <c r="D3671" s="39">
        <v>1.4583333333333301E-2</v>
      </c>
      <c r="E3671">
        <v>0</v>
      </c>
      <c r="F3671" s="24">
        <v>0</v>
      </c>
      <c r="G3671">
        <v>0</v>
      </c>
    </row>
    <row r="3672" spans="1:7" x14ac:dyDescent="0.35">
      <c r="A3672">
        <v>231026</v>
      </c>
      <c r="B3672">
        <v>300</v>
      </c>
      <c r="C3672" s="39">
        <v>1.4583333333333301E-2</v>
      </c>
      <c r="D3672" s="39">
        <v>1.5277777777777699E-2</v>
      </c>
      <c r="E3672">
        <v>0</v>
      </c>
      <c r="F3672" s="24">
        <v>0</v>
      </c>
      <c r="G3672">
        <v>0</v>
      </c>
    </row>
    <row r="3673" spans="1:7" x14ac:dyDescent="0.35">
      <c r="A3673">
        <v>231026</v>
      </c>
      <c r="B3673">
        <v>300</v>
      </c>
      <c r="C3673" s="39">
        <v>1.52777777777778E-2</v>
      </c>
      <c r="D3673" s="39">
        <v>1.59722222222222E-2</v>
      </c>
      <c r="E3673">
        <v>0</v>
      </c>
      <c r="F3673" s="24">
        <v>0</v>
      </c>
      <c r="G3673">
        <v>0</v>
      </c>
    </row>
    <row r="3674" spans="1:7" x14ac:dyDescent="0.35">
      <c r="A3674">
        <v>231026</v>
      </c>
      <c r="B3674">
        <v>300</v>
      </c>
      <c r="C3674" s="39">
        <v>1.59722222222222E-2</v>
      </c>
      <c r="D3674" s="39">
        <v>1.6666666666666601E-2</v>
      </c>
      <c r="E3674">
        <v>0</v>
      </c>
      <c r="F3674" s="24">
        <v>0</v>
      </c>
      <c r="G3674">
        <v>0</v>
      </c>
    </row>
    <row r="3675" spans="1:7" x14ac:dyDescent="0.35">
      <c r="A3675">
        <v>231027</v>
      </c>
      <c r="B3675">
        <v>301</v>
      </c>
      <c r="C3675" s="39">
        <v>0</v>
      </c>
      <c r="D3675" s="39">
        <v>6.9444444444444447E-4</v>
      </c>
      <c r="E3675">
        <v>8201722.0999999996</v>
      </c>
      <c r="F3675" s="24">
        <v>63.227812083227327</v>
      </c>
      <c r="G3675">
        <v>0</v>
      </c>
    </row>
    <row r="3676" spans="1:7" x14ac:dyDescent="0.35">
      <c r="A3676">
        <v>231027</v>
      </c>
      <c r="B3676">
        <v>301</v>
      </c>
      <c r="C3676" s="39">
        <v>6.9444444444444447E-4</v>
      </c>
      <c r="D3676" s="39">
        <v>1.3888888888888889E-3</v>
      </c>
      <c r="E3676">
        <v>0</v>
      </c>
      <c r="F3676" s="24">
        <v>0</v>
      </c>
      <c r="G3676">
        <v>0</v>
      </c>
    </row>
    <row r="3677" spans="1:7" x14ac:dyDescent="0.35">
      <c r="A3677">
        <v>231027</v>
      </c>
      <c r="B3677">
        <v>301</v>
      </c>
      <c r="C3677" s="39">
        <v>1.3888888888888889E-3</v>
      </c>
      <c r="D3677" s="39">
        <v>2.0833333333333333E-3</v>
      </c>
      <c r="E3677">
        <v>0</v>
      </c>
      <c r="F3677" s="24">
        <v>0</v>
      </c>
      <c r="G3677">
        <v>0</v>
      </c>
    </row>
    <row r="3678" spans="1:7" x14ac:dyDescent="0.35">
      <c r="A3678">
        <v>231027</v>
      </c>
      <c r="B3678">
        <v>301</v>
      </c>
      <c r="C3678" s="39">
        <v>2.0833333333333298E-3</v>
      </c>
      <c r="D3678" s="39">
        <v>2.7777777777777701E-3</v>
      </c>
      <c r="E3678">
        <v>0</v>
      </c>
      <c r="F3678" s="24">
        <v>0</v>
      </c>
      <c r="G3678">
        <v>0</v>
      </c>
    </row>
    <row r="3679" spans="1:7" x14ac:dyDescent="0.35">
      <c r="A3679">
        <v>231027</v>
      </c>
      <c r="B3679">
        <v>301</v>
      </c>
      <c r="C3679" s="39">
        <v>2.7777777777777801E-3</v>
      </c>
      <c r="D3679" s="39">
        <v>3.4722222222222199E-3</v>
      </c>
      <c r="E3679">
        <v>0</v>
      </c>
      <c r="F3679" s="24">
        <v>0</v>
      </c>
      <c r="G3679">
        <v>0</v>
      </c>
    </row>
    <row r="3680" spans="1:7" x14ac:dyDescent="0.35">
      <c r="A3680">
        <v>231027</v>
      </c>
      <c r="B3680">
        <v>301</v>
      </c>
      <c r="C3680" s="39">
        <v>3.4722222222222199E-3</v>
      </c>
      <c r="D3680" s="39">
        <v>4.1666666666666597E-3</v>
      </c>
      <c r="E3680">
        <v>0</v>
      </c>
      <c r="F3680" s="24">
        <v>0</v>
      </c>
      <c r="G3680">
        <v>0</v>
      </c>
    </row>
    <row r="3681" spans="1:7" x14ac:dyDescent="0.35">
      <c r="A3681">
        <v>231027</v>
      </c>
      <c r="B3681">
        <v>301</v>
      </c>
      <c r="C3681" s="39">
        <v>4.1666666666666701E-3</v>
      </c>
      <c r="D3681" s="39">
        <v>4.8611111111111103E-3</v>
      </c>
      <c r="E3681">
        <v>8201722.0999999996</v>
      </c>
      <c r="F3681" s="24">
        <v>63.227812083227327</v>
      </c>
      <c r="G3681">
        <v>0</v>
      </c>
    </row>
    <row r="3682" spans="1:7" x14ac:dyDescent="0.35">
      <c r="A3682">
        <v>231027</v>
      </c>
      <c r="B3682">
        <v>301</v>
      </c>
      <c r="C3682" s="39">
        <v>4.8611111111111103E-3</v>
      </c>
      <c r="D3682" s="39">
        <v>5.5555555555555497E-3</v>
      </c>
      <c r="E3682">
        <v>0</v>
      </c>
      <c r="F3682" s="24">
        <v>0</v>
      </c>
      <c r="G3682">
        <v>0</v>
      </c>
    </row>
    <row r="3683" spans="1:7" x14ac:dyDescent="0.35">
      <c r="A3683">
        <v>231027</v>
      </c>
      <c r="B3683">
        <v>301</v>
      </c>
      <c r="C3683" s="39">
        <v>5.5555555555555601E-3</v>
      </c>
      <c r="D3683" s="39">
        <v>6.2500000000000003E-3</v>
      </c>
      <c r="E3683">
        <v>0</v>
      </c>
      <c r="F3683" s="24">
        <v>0</v>
      </c>
      <c r="G3683">
        <v>0</v>
      </c>
    </row>
    <row r="3684" spans="1:7" x14ac:dyDescent="0.35">
      <c r="A3684">
        <v>231027</v>
      </c>
      <c r="B3684">
        <v>301</v>
      </c>
      <c r="C3684" s="39">
        <v>6.2500000000000003E-3</v>
      </c>
      <c r="D3684" s="39">
        <v>6.9444444444444397E-3</v>
      </c>
      <c r="E3684">
        <v>0</v>
      </c>
      <c r="F3684" s="24">
        <v>0</v>
      </c>
      <c r="G3684">
        <v>0</v>
      </c>
    </row>
    <row r="3685" spans="1:7" x14ac:dyDescent="0.35">
      <c r="A3685">
        <v>231027</v>
      </c>
      <c r="B3685">
        <v>301</v>
      </c>
      <c r="C3685" s="39">
        <v>6.9444444444444397E-3</v>
      </c>
      <c r="D3685" s="39">
        <v>7.63888888888888E-3</v>
      </c>
      <c r="E3685">
        <v>0</v>
      </c>
      <c r="F3685" s="24">
        <v>0</v>
      </c>
      <c r="G3685">
        <v>0</v>
      </c>
    </row>
    <row r="3686" spans="1:7" x14ac:dyDescent="0.35">
      <c r="A3686">
        <v>231027</v>
      </c>
      <c r="B3686">
        <v>301</v>
      </c>
      <c r="C3686" s="39">
        <v>7.6388888888888904E-3</v>
      </c>
      <c r="D3686" s="39">
        <v>8.3333333333333297E-3</v>
      </c>
      <c r="E3686">
        <v>0</v>
      </c>
      <c r="F3686" s="24">
        <v>0</v>
      </c>
      <c r="G3686">
        <v>0</v>
      </c>
    </row>
    <row r="3687" spans="1:7" x14ac:dyDescent="0.35">
      <c r="A3687">
        <v>231027</v>
      </c>
      <c r="B3687">
        <v>301</v>
      </c>
      <c r="C3687" s="39">
        <v>8.3333333333333297E-3</v>
      </c>
      <c r="D3687" s="39">
        <v>9.02777777777777E-3</v>
      </c>
      <c r="E3687">
        <v>8201722.0999999996</v>
      </c>
      <c r="F3687" s="24">
        <v>63.227812083227327</v>
      </c>
      <c r="G3687">
        <v>0</v>
      </c>
    </row>
    <row r="3688" spans="1:7" x14ac:dyDescent="0.35">
      <c r="A3688">
        <v>231027</v>
      </c>
      <c r="B3688">
        <v>301</v>
      </c>
      <c r="C3688" s="39">
        <v>9.0277777777777804E-3</v>
      </c>
      <c r="D3688" s="39">
        <v>9.7222222222222206E-3</v>
      </c>
      <c r="E3688">
        <v>0</v>
      </c>
      <c r="F3688" s="24">
        <v>0</v>
      </c>
      <c r="G3688">
        <v>0</v>
      </c>
    </row>
    <row r="3689" spans="1:7" x14ac:dyDescent="0.35">
      <c r="A3689">
        <v>231027</v>
      </c>
      <c r="B3689">
        <v>301</v>
      </c>
      <c r="C3689" s="39">
        <v>9.7222222222222206E-3</v>
      </c>
      <c r="D3689" s="39">
        <v>1.0416666666666701E-2</v>
      </c>
      <c r="E3689">
        <v>0</v>
      </c>
      <c r="F3689" s="24">
        <v>0</v>
      </c>
      <c r="G3689">
        <v>0</v>
      </c>
    </row>
    <row r="3690" spans="1:7" x14ac:dyDescent="0.35">
      <c r="A3690">
        <v>231027</v>
      </c>
      <c r="B3690">
        <v>301</v>
      </c>
      <c r="C3690" s="39">
        <v>1.0416666666666701E-2</v>
      </c>
      <c r="D3690" s="39">
        <v>1.1111111111111099E-2</v>
      </c>
      <c r="E3690">
        <v>0</v>
      </c>
      <c r="F3690" s="24">
        <v>0</v>
      </c>
      <c r="G3690">
        <v>0</v>
      </c>
    </row>
    <row r="3691" spans="1:7" x14ac:dyDescent="0.35">
      <c r="A3691">
        <v>231027</v>
      </c>
      <c r="B3691">
        <v>301</v>
      </c>
      <c r="C3691" s="39">
        <v>1.1111111111111099E-2</v>
      </c>
      <c r="D3691" s="39">
        <v>1.18055555555555E-2</v>
      </c>
      <c r="E3691">
        <v>0</v>
      </c>
      <c r="F3691" s="24">
        <v>0</v>
      </c>
      <c r="G3691">
        <v>0</v>
      </c>
    </row>
    <row r="3692" spans="1:7" x14ac:dyDescent="0.35">
      <c r="A3692">
        <v>231027</v>
      </c>
      <c r="B3692">
        <v>301</v>
      </c>
      <c r="C3692" s="39">
        <v>1.18055555555556E-2</v>
      </c>
      <c r="D3692" s="39">
        <v>1.2500000000000001E-2</v>
      </c>
      <c r="E3692">
        <v>0</v>
      </c>
      <c r="F3692" s="24">
        <v>0</v>
      </c>
      <c r="G3692">
        <v>0</v>
      </c>
    </row>
    <row r="3693" spans="1:7" x14ac:dyDescent="0.35">
      <c r="A3693">
        <v>231027</v>
      </c>
      <c r="B3693">
        <v>301</v>
      </c>
      <c r="C3693" s="39">
        <v>1.2500000000000001E-2</v>
      </c>
      <c r="D3693" s="39">
        <v>1.3194444444444399E-2</v>
      </c>
      <c r="E3693">
        <v>8201722.0999999996</v>
      </c>
      <c r="F3693" s="24">
        <v>63.227812083227327</v>
      </c>
      <c r="G3693">
        <v>0</v>
      </c>
    </row>
    <row r="3694" spans="1:7" x14ac:dyDescent="0.35">
      <c r="A3694">
        <v>231027</v>
      </c>
      <c r="B3694">
        <v>301</v>
      </c>
      <c r="C3694" s="39">
        <v>1.3194444444444399E-2</v>
      </c>
      <c r="D3694" s="39">
        <v>1.38888888888888E-2</v>
      </c>
      <c r="E3694">
        <v>0</v>
      </c>
      <c r="F3694" s="24">
        <v>0</v>
      </c>
      <c r="G3694">
        <v>0</v>
      </c>
    </row>
    <row r="3695" spans="1:7" x14ac:dyDescent="0.35">
      <c r="A3695">
        <v>231027</v>
      </c>
      <c r="B3695">
        <v>301</v>
      </c>
      <c r="C3695" s="39">
        <v>1.38888888888889E-2</v>
      </c>
      <c r="D3695" s="39">
        <v>1.4583333333333301E-2</v>
      </c>
      <c r="E3695">
        <v>0</v>
      </c>
      <c r="F3695" s="24">
        <v>0</v>
      </c>
      <c r="G3695">
        <v>0</v>
      </c>
    </row>
    <row r="3696" spans="1:7" x14ac:dyDescent="0.35">
      <c r="A3696">
        <v>231027</v>
      </c>
      <c r="B3696">
        <v>301</v>
      </c>
      <c r="C3696" s="39">
        <v>1.4583333333333301E-2</v>
      </c>
      <c r="D3696" s="39">
        <v>1.5277777777777699E-2</v>
      </c>
      <c r="E3696">
        <v>0</v>
      </c>
      <c r="F3696" s="24">
        <v>0</v>
      </c>
      <c r="G3696">
        <v>0</v>
      </c>
    </row>
    <row r="3697" spans="1:7" x14ac:dyDescent="0.35">
      <c r="A3697">
        <v>231027</v>
      </c>
      <c r="B3697">
        <v>301</v>
      </c>
      <c r="C3697" s="39">
        <v>1.52777777777778E-2</v>
      </c>
      <c r="D3697" s="39">
        <v>1.59722222222222E-2</v>
      </c>
      <c r="E3697">
        <v>0</v>
      </c>
      <c r="F3697" s="24">
        <v>0</v>
      </c>
      <c r="G3697">
        <v>0</v>
      </c>
    </row>
    <row r="3698" spans="1:7" x14ac:dyDescent="0.35">
      <c r="A3698">
        <v>231027</v>
      </c>
      <c r="B3698">
        <v>301</v>
      </c>
      <c r="C3698" s="39">
        <v>1.59722222222222E-2</v>
      </c>
      <c r="D3698" s="39">
        <v>1.6666666666666601E-2</v>
      </c>
      <c r="E3698">
        <v>0</v>
      </c>
      <c r="F3698" s="24">
        <v>0</v>
      </c>
      <c r="G36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4A88-E480-4EDD-B207-C0FBAF9F8C9B}">
  <dimension ref="A1:A13"/>
  <sheetViews>
    <sheetView workbookViewId="0">
      <selection activeCell="A19" sqref="A19"/>
    </sheetView>
  </sheetViews>
  <sheetFormatPr defaultRowHeight="14.5" x14ac:dyDescent="0.35"/>
  <sheetData>
    <row r="1" spans="1:1" ht="16" thickBot="1" x14ac:dyDescent="0.4">
      <c r="A1" s="1" t="s">
        <v>8</v>
      </c>
    </row>
    <row r="2" spans="1:1" ht="16" thickBot="1" x14ac:dyDescent="0.4">
      <c r="A2" s="2" t="s">
        <v>9</v>
      </c>
    </row>
    <row r="3" spans="1:1" ht="16" thickBot="1" x14ac:dyDescent="0.4">
      <c r="A3" s="2" t="s">
        <v>10</v>
      </c>
    </row>
    <row r="4" spans="1:1" ht="16" thickBot="1" x14ac:dyDescent="0.4">
      <c r="A4" s="2" t="s">
        <v>11</v>
      </c>
    </row>
    <row r="5" spans="1:1" ht="16" thickBot="1" x14ac:dyDescent="0.4">
      <c r="A5" s="2" t="s">
        <v>12</v>
      </c>
    </row>
    <row r="6" spans="1:1" ht="16" thickBot="1" x14ac:dyDescent="0.4">
      <c r="A6" s="2" t="s">
        <v>13</v>
      </c>
    </row>
    <row r="7" spans="1:1" ht="16" thickBot="1" x14ac:dyDescent="0.4">
      <c r="A7" s="2" t="s">
        <v>14</v>
      </c>
    </row>
    <row r="8" spans="1:1" ht="16" thickBot="1" x14ac:dyDescent="0.4">
      <c r="A8" s="2" t="s">
        <v>15</v>
      </c>
    </row>
    <row r="9" spans="1:1" ht="16" thickBot="1" x14ac:dyDescent="0.4">
      <c r="A9" s="2" t="s">
        <v>16</v>
      </c>
    </row>
    <row r="10" spans="1:1" ht="16" thickBot="1" x14ac:dyDescent="0.4">
      <c r="A10" s="2" t="s">
        <v>17</v>
      </c>
    </row>
    <row r="11" spans="1:1" ht="16" thickBot="1" x14ac:dyDescent="0.4">
      <c r="A11" s="2" t="s">
        <v>18</v>
      </c>
    </row>
    <row r="12" spans="1:1" ht="16" thickBot="1" x14ac:dyDescent="0.4">
      <c r="A12" s="2" t="s">
        <v>19</v>
      </c>
    </row>
    <row r="13" spans="1:1" ht="16" thickBot="1" x14ac:dyDescent="0.4">
      <c r="A13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hourly irrigation</vt:lpstr>
      <vt:lpstr>watering 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Koepke</dc:creator>
  <cp:lastModifiedBy>Dan Koepke</cp:lastModifiedBy>
  <dcterms:created xsi:type="dcterms:W3CDTF">2024-10-07T18:42:46Z</dcterms:created>
  <dcterms:modified xsi:type="dcterms:W3CDTF">2024-11-07T00:17:40Z</dcterms:modified>
</cp:coreProperties>
</file>