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/PycharmProjects/greatlakeslevels/data/"/>
    </mc:Choice>
  </mc:AlternateContent>
  <xr:revisionPtr revIDLastSave="0" documentId="13_ncr:40009_{12D29671-F916-824B-A3E7-439FF27F72A2}" xr6:coauthVersionLast="45" xr6:coauthVersionMax="45" xr10:uidLastSave="{00000000-0000-0000-0000-000000000000}"/>
  <bookViews>
    <workbookView xWindow="80" yWindow="460" windowWidth="25440" windowHeight="15000"/>
  </bookViews>
  <sheets>
    <sheet name="correl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L24" i="1"/>
  <c r="K25" i="1"/>
  <c r="K26" i="1"/>
  <c r="K22" i="1"/>
  <c r="J29" i="1"/>
  <c r="J30" i="1"/>
  <c r="J31" i="1"/>
  <c r="J23" i="1"/>
  <c r="J24" i="1"/>
  <c r="J25" i="1"/>
  <c r="J26" i="1"/>
  <c r="J27" i="1"/>
  <c r="J28" i="1"/>
  <c r="J22" i="1"/>
  <c r="Q3" i="1"/>
  <c r="Q4" i="1"/>
  <c r="Q5" i="1"/>
  <c r="Q6" i="1"/>
  <c r="Q7" i="1"/>
  <c r="Q8" i="1"/>
  <c r="Q9" i="1"/>
  <c r="Q10" i="1"/>
  <c r="Q11" i="1"/>
  <c r="Q2" i="1"/>
</calcChain>
</file>

<file path=xl/sharedStrings.xml><?xml version="1.0" encoding="utf-8"?>
<sst xmlns="http://schemas.openxmlformats.org/spreadsheetml/2006/main" count="48" uniqueCount="21">
  <si>
    <t>USC00479319_prcp</t>
  </si>
  <si>
    <t>USC00479319_snow</t>
  </si>
  <si>
    <t>USC00479319_snwd</t>
  </si>
  <si>
    <t>USC00479319_tmax</t>
  </si>
  <si>
    <t>USC00479319_tmin</t>
  </si>
  <si>
    <t>USC00205662_prcp</t>
  </si>
  <si>
    <t>USC00205662_snow</t>
  </si>
  <si>
    <t>USC00205662_snwd</t>
  </si>
  <si>
    <t>USC00205662_tmax</t>
  </si>
  <si>
    <t>USC00205662_tmin</t>
  </si>
  <si>
    <t>Superior</t>
  </si>
  <si>
    <t>Michigan-Huron</t>
  </si>
  <si>
    <t>St. Clair</t>
  </si>
  <si>
    <t>Erie</t>
  </si>
  <si>
    <t>Ontario</t>
  </si>
  <si>
    <t>Average</t>
  </si>
  <si>
    <t>Precipitation</t>
  </si>
  <si>
    <t>Snow</t>
  </si>
  <si>
    <t>Snowed</t>
  </si>
  <si>
    <t>Tmax</t>
  </si>
  <si>
    <t>Tmin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</si>
</sst>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of Weather Features</a:t>
            </a:r>
            <a:r>
              <a:rPr lang="en-US" baseline="0"/>
              <a:t> with </a:t>
            </a:r>
            <a:r>
              <a:rPr lang="en-US"/>
              <a:t>Great</a:t>
            </a:r>
            <a:r>
              <a:rPr lang="en-US" baseline="0"/>
              <a:t> Lakes Water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correlations!$K$21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correlations!$G$22:$G$26</c:f>
              <c:strCache>
                <c:ptCount val="5"/>
                <c:pt idx="0">
                  <c:v>Precipitation</c:v>
                </c:pt>
                <c:pt idx="1">
                  <c:v>Snow</c:v>
                </c:pt>
                <c:pt idx="2">
                  <c:v>Snowed</c:v>
                </c:pt>
                <c:pt idx="3">
                  <c:v>Tmax</c:v>
                </c:pt>
                <c:pt idx="4">
                  <c:v>Tmin</c:v>
                </c:pt>
              </c:strCache>
            </c:strRef>
          </c:cat>
          <c:val>
            <c:numRef>
              <c:f>correlations!$K$22:$K$26</c:f>
              <c:numCache>
                <c:formatCode>General</c:formatCode>
                <c:ptCount val="5"/>
                <c:pt idx="0">
                  <c:v>0.13003360128335259</c:v>
                </c:pt>
                <c:pt idx="3">
                  <c:v>0.32151829615979399</c:v>
                </c:pt>
                <c:pt idx="4">
                  <c:v>0.34734857663259711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8-F24A-8295-5DB41346ADB6}"/>
            </c:ext>
          </c:extLst>
        </c:ser>
        <c:ser>
          <c:idx val="1"/>
          <c:order val="1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correlations!$L$22:$L$26</c:f>
              <c:numCache>
                <c:formatCode>General</c:formatCode>
                <c:ptCount val="5"/>
                <c:pt idx="1">
                  <c:v>-0.16715923558615681</c:v>
                </c:pt>
                <c:pt idx="2">
                  <c:v>-0.21688847733473721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A8-F24A-8295-5DB41346A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70025839"/>
        <c:axId val="470772239"/>
      </c:barChart>
      <c:catAx>
        <c:axId val="47002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Weather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72239"/>
        <c:crosses val="autoZero"/>
        <c:auto val="1"/>
        <c:lblAlgn val="ctr"/>
        <c:lblOffset val="100"/>
        <c:noMultiLvlLbl val="0"/>
      </c:catAx>
      <c:valAx>
        <c:axId val="4707722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002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146050</xdr:colOff>
      <xdr:row>17</xdr:row>
      <xdr:rowOff>101600</xdr:rowOff>
    </xdr:from>
    <xdr:to>
      <xdr:col>20</xdr:col>
      <xdr:colOff>254000</xdr:colOff>
      <xdr:row>42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712A1E-C0E5-CA48-AE7D-8E2F8D205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H15" workbookViewId="0">
      <selection activeCell="Q45" sqref="Q45"/>
    </sheetView>
  </sheetViews>
  <sheetFormatPr baseColWidth="10" defaultRowHeight="16" x14ac:dyDescent="0.2"/>
  <cols>
    <col min="1" max="1" width="18" bestFit="1" customWidth="1"/>
  </cols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 t="s">
        <v>0</v>
      </c>
      <c r="B2">
        <v>1</v>
      </c>
      <c r="C2">
        <v>-0.17750506517790099</v>
      </c>
      <c r="D2">
        <v>-0.17206637678327699</v>
      </c>
      <c r="E2">
        <v>0.471503128127227</v>
      </c>
      <c r="F2">
        <v>0.50230401222755605</v>
      </c>
      <c r="G2">
        <v>0.26591560186823598</v>
      </c>
      <c r="H2">
        <v>-7.1163120852547307E-2</v>
      </c>
      <c r="I2">
        <v>-0.154119216430085</v>
      </c>
      <c r="J2">
        <v>0.40372206104636299</v>
      </c>
      <c r="K2">
        <v>0.42643592582316597</v>
      </c>
      <c r="L2">
        <v>0.122421496340774</v>
      </c>
      <c r="M2">
        <v>0.14355141817078301</v>
      </c>
      <c r="N2">
        <v>0.21377792499933601</v>
      </c>
      <c r="O2">
        <v>0.23321673031505299</v>
      </c>
      <c r="P2">
        <v>0.30465262312861002</v>
      </c>
      <c r="Q2">
        <f>AVERAGE(L2:P2)</f>
        <v>0.20352403859091123</v>
      </c>
    </row>
    <row r="3" spans="1:17" x14ac:dyDescent="0.2">
      <c r="A3" t="s">
        <v>1</v>
      </c>
      <c r="B3">
        <v>-0.17750506517790099</v>
      </c>
      <c r="C3">
        <v>1</v>
      </c>
      <c r="D3">
        <v>0.58187092258776196</v>
      </c>
      <c r="E3">
        <v>-0.59107247176497202</v>
      </c>
      <c r="F3">
        <v>-0.59566093276549004</v>
      </c>
      <c r="G3">
        <v>-0.12144831778229299</v>
      </c>
      <c r="H3">
        <v>0.22731854566264001</v>
      </c>
      <c r="I3">
        <v>0.32383539194482802</v>
      </c>
      <c r="J3">
        <v>-0.478021482847509</v>
      </c>
      <c r="K3">
        <v>-0.48491186228041</v>
      </c>
      <c r="L3">
        <v>-0.176315856424929</v>
      </c>
      <c r="M3">
        <v>-0.190975958614654</v>
      </c>
      <c r="N3">
        <v>-0.250466686361909</v>
      </c>
      <c r="O3">
        <v>-0.25438157863063299</v>
      </c>
      <c r="P3">
        <v>-0.27154481546120401</v>
      </c>
      <c r="Q3">
        <f t="shared" ref="Q3:Q11" si="0">AVERAGE(L3:P3)</f>
        <v>-0.22873697909866575</v>
      </c>
    </row>
    <row r="4" spans="1:17" x14ac:dyDescent="0.2">
      <c r="A4" t="s">
        <v>2</v>
      </c>
      <c r="B4">
        <v>-0.17206637678327699</v>
      </c>
      <c r="C4">
        <v>0.58187092258776196</v>
      </c>
      <c r="D4">
        <v>1</v>
      </c>
      <c r="E4">
        <v>-0.53548327927117201</v>
      </c>
      <c r="F4">
        <v>-0.56539003983528002</v>
      </c>
      <c r="G4">
        <v>-0.14880301115740499</v>
      </c>
      <c r="H4">
        <v>0.19368881132575699</v>
      </c>
      <c r="I4">
        <v>0.53957702718957901</v>
      </c>
      <c r="J4">
        <v>-0.46847120616412302</v>
      </c>
      <c r="K4">
        <v>-0.49288616378684802</v>
      </c>
      <c r="L4">
        <v>-0.22515218455722899</v>
      </c>
      <c r="M4">
        <v>-0.19495628477465199</v>
      </c>
      <c r="N4">
        <v>-0.25705033331997101</v>
      </c>
      <c r="O4">
        <v>-0.26012610574055101</v>
      </c>
      <c r="P4">
        <v>-0.23140623174531799</v>
      </c>
      <c r="Q4">
        <f t="shared" si="0"/>
        <v>-0.23373822802754424</v>
      </c>
    </row>
    <row r="5" spans="1:17" x14ac:dyDescent="0.2">
      <c r="A5" t="s">
        <v>3</v>
      </c>
      <c r="B5">
        <v>0.471503128127227</v>
      </c>
      <c r="C5">
        <v>-0.59107247176497202</v>
      </c>
      <c r="D5">
        <v>-0.53548327927117201</v>
      </c>
      <c r="E5">
        <v>1</v>
      </c>
      <c r="F5">
        <v>0.98615265074351699</v>
      </c>
      <c r="G5">
        <v>0.234520677246669</v>
      </c>
      <c r="H5">
        <v>-0.235560270990225</v>
      </c>
      <c r="I5">
        <v>-0.37623970866238399</v>
      </c>
      <c r="J5">
        <v>0.84395803538069603</v>
      </c>
      <c r="K5">
        <v>0.84233007172847096</v>
      </c>
      <c r="L5">
        <v>0.29626464722648599</v>
      </c>
      <c r="M5">
        <v>0.28402253570235397</v>
      </c>
      <c r="N5">
        <v>0.362357977509567</v>
      </c>
      <c r="O5">
        <v>0.37444259258051199</v>
      </c>
      <c r="P5">
        <v>0.48664880350112399</v>
      </c>
      <c r="Q5">
        <f t="shared" si="0"/>
        <v>0.36074731130400861</v>
      </c>
    </row>
    <row r="6" spans="1:17" x14ac:dyDescent="0.2">
      <c r="A6" t="s">
        <v>4</v>
      </c>
      <c r="B6">
        <v>0.50230401222755605</v>
      </c>
      <c r="C6">
        <v>-0.59566093276549004</v>
      </c>
      <c r="D6">
        <v>-0.56539003983528002</v>
      </c>
      <c r="E6">
        <v>0.98615265074351699</v>
      </c>
      <c r="F6">
        <v>1</v>
      </c>
      <c r="G6">
        <v>0.24920266829686399</v>
      </c>
      <c r="H6">
        <v>-0.23491301030094699</v>
      </c>
      <c r="I6">
        <v>-0.40124312978592502</v>
      </c>
      <c r="J6">
        <v>0.84203937643288596</v>
      </c>
      <c r="K6">
        <v>0.85490021268162297</v>
      </c>
      <c r="L6">
        <v>0.34036599112432903</v>
      </c>
      <c r="M6">
        <v>0.31535668970598701</v>
      </c>
      <c r="N6">
        <v>0.390369655073039</v>
      </c>
      <c r="O6">
        <v>0.39748573103837997</v>
      </c>
      <c r="P6">
        <v>0.49109617214963802</v>
      </c>
      <c r="Q6">
        <f t="shared" si="0"/>
        <v>0.38693484781827464</v>
      </c>
    </row>
    <row r="7" spans="1:17" x14ac:dyDescent="0.2">
      <c r="A7" t="s">
        <v>5</v>
      </c>
      <c r="B7">
        <v>0.26591560186823598</v>
      </c>
      <c r="C7">
        <v>-0.12144831778229299</v>
      </c>
      <c r="D7">
        <v>-0.14880301115740499</v>
      </c>
      <c r="E7">
        <v>0.234520677246669</v>
      </c>
      <c r="F7">
        <v>0.24920266829686399</v>
      </c>
      <c r="G7">
        <v>1</v>
      </c>
      <c r="H7">
        <v>0.14733246575019901</v>
      </c>
      <c r="I7">
        <v>-6.7520566039911106E-2</v>
      </c>
      <c r="J7">
        <v>0.30003335114151902</v>
      </c>
      <c r="K7">
        <v>0.32212303151215999</v>
      </c>
      <c r="L7">
        <v>7.23088383290654E-2</v>
      </c>
      <c r="M7">
        <v>3.3154298877628601E-3</v>
      </c>
      <c r="N7">
        <v>5.6601619862268499E-2</v>
      </c>
      <c r="O7">
        <v>6.4546695804163695E-2</v>
      </c>
      <c r="P7">
        <v>8.59432359957093E-2</v>
      </c>
      <c r="Q7">
        <f t="shared" si="0"/>
        <v>5.6543163975793953E-2</v>
      </c>
    </row>
    <row r="8" spans="1:17" x14ac:dyDescent="0.2">
      <c r="A8" t="s">
        <v>6</v>
      </c>
      <c r="B8">
        <v>-7.1163120852547307E-2</v>
      </c>
      <c r="C8">
        <v>0.22731854566264001</v>
      </c>
      <c r="D8">
        <v>0.19368881132575699</v>
      </c>
      <c r="E8">
        <v>-0.235560270990225</v>
      </c>
      <c r="F8">
        <v>-0.23491301030094699</v>
      </c>
      <c r="G8">
        <v>0.14733246575019901</v>
      </c>
      <c r="H8">
        <v>1</v>
      </c>
      <c r="I8">
        <v>0.30236541255830302</v>
      </c>
      <c r="J8">
        <v>-0.249046208223519</v>
      </c>
      <c r="K8">
        <v>-0.24231429615209299</v>
      </c>
      <c r="L8">
        <v>-0.14092192969109099</v>
      </c>
      <c r="M8">
        <v>-0.129526652034819</v>
      </c>
      <c r="N8">
        <v>-8.7572564263876898E-2</v>
      </c>
      <c r="O8">
        <v>-5.5007030328182403E-2</v>
      </c>
      <c r="P8">
        <v>-0.11487928405026999</v>
      </c>
      <c r="Q8">
        <f t="shared" si="0"/>
        <v>-0.10558149207364786</v>
      </c>
    </row>
    <row r="9" spans="1:17" x14ac:dyDescent="0.2">
      <c r="A9" t="s">
        <v>7</v>
      </c>
      <c r="B9">
        <v>-0.154119216430085</v>
      </c>
      <c r="C9">
        <v>0.32383539194482802</v>
      </c>
      <c r="D9">
        <v>0.53957702718957901</v>
      </c>
      <c r="E9">
        <v>-0.37623970866238399</v>
      </c>
      <c r="F9">
        <v>-0.40124312978592502</v>
      </c>
      <c r="G9">
        <v>-6.7520566039911106E-2</v>
      </c>
      <c r="H9">
        <v>0.30236541255830302</v>
      </c>
      <c r="I9">
        <v>1</v>
      </c>
      <c r="J9">
        <v>-0.37616237852310402</v>
      </c>
      <c r="K9">
        <v>-0.40714666112819398</v>
      </c>
      <c r="L9">
        <v>-0.20957271076167799</v>
      </c>
      <c r="M9">
        <v>-0.13674598077793301</v>
      </c>
      <c r="N9">
        <v>-0.218778879742837</v>
      </c>
      <c r="O9">
        <v>-0.22219535712560501</v>
      </c>
      <c r="P9">
        <v>-0.21290070480159801</v>
      </c>
      <c r="Q9">
        <f t="shared" si="0"/>
        <v>-0.2000387266419302</v>
      </c>
    </row>
    <row r="10" spans="1:17" x14ac:dyDescent="0.2">
      <c r="A10" t="s">
        <v>8</v>
      </c>
      <c r="B10">
        <v>0.40372206104636299</v>
      </c>
      <c r="C10">
        <v>-0.478021482847509</v>
      </c>
      <c r="D10">
        <v>-0.46847120616412302</v>
      </c>
      <c r="E10">
        <v>0.84395803538069603</v>
      </c>
      <c r="F10">
        <v>0.84203937643288596</v>
      </c>
      <c r="G10">
        <v>0.30003335114151902</v>
      </c>
      <c r="H10">
        <v>-0.249046208223519</v>
      </c>
      <c r="I10">
        <v>-0.37616237852310402</v>
      </c>
      <c r="J10">
        <v>1</v>
      </c>
      <c r="K10">
        <v>0.98275684629195403</v>
      </c>
      <c r="L10">
        <v>0.31193938897464701</v>
      </c>
      <c r="M10">
        <v>0.19286954579934401</v>
      </c>
      <c r="N10">
        <v>0.25703995150123998</v>
      </c>
      <c r="O10">
        <v>0.25576246177739498</v>
      </c>
      <c r="P10">
        <v>0.393835057025271</v>
      </c>
      <c r="Q10">
        <f t="shared" si="0"/>
        <v>0.28228928101557943</v>
      </c>
    </row>
    <row r="11" spans="1:17" x14ac:dyDescent="0.2">
      <c r="A11" t="s">
        <v>9</v>
      </c>
      <c r="B11">
        <v>0.42643592582316597</v>
      </c>
      <c r="C11">
        <v>-0.48491186228041</v>
      </c>
      <c r="D11">
        <v>-0.49288616378684802</v>
      </c>
      <c r="E11">
        <v>0.84233007172847096</v>
      </c>
      <c r="F11">
        <v>0.85490021268162297</v>
      </c>
      <c r="G11">
        <v>0.32212303151215999</v>
      </c>
      <c r="H11">
        <v>-0.24231429615209299</v>
      </c>
      <c r="I11">
        <v>-0.40714666112819398</v>
      </c>
      <c r="J11">
        <v>0.98275684629195403</v>
      </c>
      <c r="K11">
        <v>1</v>
      </c>
      <c r="L11">
        <v>0.34381325892208597</v>
      </c>
      <c r="M11">
        <v>0.215466930205163</v>
      </c>
      <c r="N11">
        <v>0.29261878589518597</v>
      </c>
      <c r="O11">
        <v>0.28819211770188302</v>
      </c>
      <c r="P11">
        <v>0.39872043451028</v>
      </c>
      <c r="Q11">
        <f t="shared" si="0"/>
        <v>0.30776230544691957</v>
      </c>
    </row>
    <row r="12" spans="1:17" x14ac:dyDescent="0.2">
      <c r="A12" t="s">
        <v>10</v>
      </c>
      <c r="B12">
        <v>0.122421496340774</v>
      </c>
      <c r="C12">
        <v>-0.176315856424929</v>
      </c>
      <c r="D12">
        <v>-0.22515218455722899</v>
      </c>
      <c r="E12">
        <v>0.29626464722648599</v>
      </c>
      <c r="F12">
        <v>0.34036599112432903</v>
      </c>
      <c r="G12">
        <v>7.23088383290654E-2</v>
      </c>
      <c r="H12">
        <v>-0.14092192969109099</v>
      </c>
      <c r="I12">
        <v>-0.20957271076167799</v>
      </c>
      <c r="J12">
        <v>0.31193938897464701</v>
      </c>
      <c r="K12">
        <v>0.34381325892208597</v>
      </c>
      <c r="L12">
        <v>1</v>
      </c>
      <c r="M12">
        <v>0.63137192569595701</v>
      </c>
      <c r="N12">
        <v>0.51341162782835803</v>
      </c>
      <c r="O12">
        <v>0.40235321798346502</v>
      </c>
      <c r="P12">
        <v>0.29210458952019502</v>
      </c>
    </row>
    <row r="13" spans="1:17" x14ac:dyDescent="0.2">
      <c r="A13" t="s">
        <v>11</v>
      </c>
      <c r="B13">
        <v>0.14355141817078301</v>
      </c>
      <c r="C13">
        <v>-0.190975958614654</v>
      </c>
      <c r="D13">
        <v>-0.19495628477465199</v>
      </c>
      <c r="E13">
        <v>0.28402253570235397</v>
      </c>
      <c r="F13">
        <v>0.31535668970598701</v>
      </c>
      <c r="G13">
        <v>3.3154298877628601E-3</v>
      </c>
      <c r="H13">
        <v>-0.129526652034819</v>
      </c>
      <c r="I13">
        <v>-0.13674598077793301</v>
      </c>
      <c r="J13">
        <v>0.19286954579934401</v>
      </c>
      <c r="K13">
        <v>0.215466930205163</v>
      </c>
      <c r="L13">
        <v>0.63137192569595701</v>
      </c>
      <c r="M13">
        <v>1</v>
      </c>
      <c r="N13">
        <v>0.90983200422583399</v>
      </c>
      <c r="O13">
        <v>0.85067154954263202</v>
      </c>
      <c r="P13">
        <v>0.65530552622817495</v>
      </c>
    </row>
    <row r="14" spans="1:17" x14ac:dyDescent="0.2">
      <c r="A14" t="s">
        <v>12</v>
      </c>
      <c r="B14">
        <v>0.21377792499933601</v>
      </c>
      <c r="C14">
        <v>-0.250466686361909</v>
      </c>
      <c r="D14">
        <v>-0.25705033331997101</v>
      </c>
      <c r="E14">
        <v>0.362357977509567</v>
      </c>
      <c r="F14">
        <v>0.390369655073039</v>
      </c>
      <c r="G14">
        <v>5.6601619862268499E-2</v>
      </c>
      <c r="H14">
        <v>-8.7572564263876898E-2</v>
      </c>
      <c r="I14">
        <v>-0.218778879742837</v>
      </c>
      <c r="J14">
        <v>0.25703995150123998</v>
      </c>
      <c r="K14">
        <v>0.29261878589518597</v>
      </c>
      <c r="L14">
        <v>0.51341162782835803</v>
      </c>
      <c r="M14">
        <v>0.90983200422583399</v>
      </c>
      <c r="N14">
        <v>1</v>
      </c>
      <c r="O14">
        <v>0.96641190404250199</v>
      </c>
      <c r="P14">
        <v>0.75275138010529397</v>
      </c>
    </row>
    <row r="15" spans="1:17" x14ac:dyDescent="0.2">
      <c r="A15" t="s">
        <v>13</v>
      </c>
      <c r="B15">
        <v>0.23321673031505299</v>
      </c>
      <c r="C15">
        <v>-0.25438157863063299</v>
      </c>
      <c r="D15">
        <v>-0.26012610574055101</v>
      </c>
      <c r="E15">
        <v>0.37444259258051199</v>
      </c>
      <c r="F15">
        <v>0.39748573103837997</v>
      </c>
      <c r="G15">
        <v>6.4546695804163695E-2</v>
      </c>
      <c r="H15">
        <v>-5.5007030328182403E-2</v>
      </c>
      <c r="I15">
        <v>-0.22219535712560501</v>
      </c>
      <c r="J15">
        <v>0.25576246177739498</v>
      </c>
      <c r="K15">
        <v>0.28819211770188302</v>
      </c>
      <c r="L15">
        <v>0.40235321798346502</v>
      </c>
      <c r="M15">
        <v>0.85067154954263202</v>
      </c>
      <c r="N15">
        <v>0.96641190404250199</v>
      </c>
      <c r="O15">
        <v>1</v>
      </c>
      <c r="P15">
        <v>0.81532699912224504</v>
      </c>
    </row>
    <row r="16" spans="1:17" x14ac:dyDescent="0.2">
      <c r="A16" t="s">
        <v>14</v>
      </c>
      <c r="B16">
        <v>0.30465262312861002</v>
      </c>
      <c r="C16">
        <v>-0.27154481546120401</v>
      </c>
      <c r="D16">
        <v>-0.23140623174531799</v>
      </c>
      <c r="E16">
        <v>0.48664880350112399</v>
      </c>
      <c r="F16">
        <v>0.49109617214963802</v>
      </c>
      <c r="G16">
        <v>8.59432359957093E-2</v>
      </c>
      <c r="H16">
        <v>-0.11487928405026999</v>
      </c>
      <c r="I16">
        <v>-0.21290070480159801</v>
      </c>
      <c r="J16">
        <v>0.393835057025271</v>
      </c>
      <c r="K16">
        <v>0.39872043451028</v>
      </c>
      <c r="L16">
        <v>0.29210458952019502</v>
      </c>
      <c r="M16">
        <v>0.65530552622817495</v>
      </c>
      <c r="N16">
        <v>0.75275138010529397</v>
      </c>
      <c r="O16">
        <v>0.81532699912224504</v>
      </c>
      <c r="P16">
        <v>1</v>
      </c>
    </row>
    <row r="21" spans="7:12" x14ac:dyDescent="0.2">
      <c r="J21" t="s">
        <v>15</v>
      </c>
      <c r="K21" t="s">
        <v>15</v>
      </c>
    </row>
    <row r="22" spans="7:12" x14ac:dyDescent="0.2">
      <c r="G22" t="s">
        <v>16</v>
      </c>
      <c r="H22" t="s">
        <v>0</v>
      </c>
      <c r="J22">
        <f>AVERAGE(L2:P2)</f>
        <v>0.20352403859091123</v>
      </c>
      <c r="K22">
        <f>AVERAGE(J22,J27)</f>
        <v>0.13003360128335259</v>
      </c>
    </row>
    <row r="23" spans="7:12" x14ac:dyDescent="0.2">
      <c r="G23" t="s">
        <v>17</v>
      </c>
      <c r="H23" t="s">
        <v>1</v>
      </c>
      <c r="J23">
        <f t="shared" ref="J23:J31" si="1">AVERAGE(L3:P3)</f>
        <v>-0.22873697909866575</v>
      </c>
      <c r="L23">
        <f>AVERAGE(J23,J28)</f>
        <v>-0.16715923558615681</v>
      </c>
    </row>
    <row r="24" spans="7:12" x14ac:dyDescent="0.2">
      <c r="G24" t="s">
        <v>18</v>
      </c>
      <c r="H24" t="s">
        <v>2</v>
      </c>
      <c r="J24">
        <f t="shared" si="1"/>
        <v>-0.23373822802754424</v>
      </c>
      <c r="L24">
        <f>AVERAGE(J24,J29)</f>
        <v>-0.21688847733473721</v>
      </c>
    </row>
    <row r="25" spans="7:12" x14ac:dyDescent="0.2">
      <c r="G25" t="s">
        <v>19</v>
      </c>
      <c r="H25" t="s">
        <v>3</v>
      </c>
      <c r="J25">
        <f t="shared" si="1"/>
        <v>0.36074731130400861</v>
      </c>
      <c r="K25">
        <f t="shared" ref="K23:K26" si="2">AVERAGE(J25,J30)</f>
        <v>0.32151829615979399</v>
      </c>
    </row>
    <row r="26" spans="7:12" x14ac:dyDescent="0.2">
      <c r="G26" t="s">
        <v>20</v>
      </c>
      <c r="H26" t="s">
        <v>4</v>
      </c>
      <c r="J26">
        <f t="shared" si="1"/>
        <v>0.38693484781827464</v>
      </c>
      <c r="K26">
        <f t="shared" si="2"/>
        <v>0.34734857663259711</v>
      </c>
    </row>
    <row r="27" spans="7:12" x14ac:dyDescent="0.2">
      <c r="H27" t="s">
        <v>5</v>
      </c>
      <c r="J27">
        <f t="shared" si="1"/>
        <v>5.6543163975793953E-2</v>
      </c>
    </row>
    <row r="28" spans="7:12" x14ac:dyDescent="0.2">
      <c r="H28" t="s">
        <v>6</v>
      </c>
      <c r="J28">
        <f t="shared" si="1"/>
        <v>-0.10558149207364786</v>
      </c>
    </row>
    <row r="29" spans="7:12" x14ac:dyDescent="0.2">
      <c r="H29" t="s">
        <v>7</v>
      </c>
      <c r="J29">
        <f>AVERAGE(L9:P9)</f>
        <v>-0.2000387266419302</v>
      </c>
    </row>
    <row r="30" spans="7:12" x14ac:dyDescent="0.2">
      <c r="H30" t="s">
        <v>8</v>
      </c>
      <c r="J30">
        <f t="shared" si="1"/>
        <v>0.28228928101557943</v>
      </c>
    </row>
    <row r="31" spans="7:12" x14ac:dyDescent="0.2">
      <c r="H31" t="s">
        <v>9</v>
      </c>
      <c r="J31">
        <f t="shared" si="1"/>
        <v>0.30776230544691957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Roos</dc:creator>
  <cp:lastModifiedBy>Colin Roos</cp:lastModifiedBy>
  <dcterms:created xsi:type="dcterms:W3CDTF">2020-06-23T00:19:18Z</dcterms:created>
  <dcterms:modified xsi:type="dcterms:W3CDTF">2020-06-23T00:23:54Z</dcterms:modified>
</cp:coreProperties>
</file>