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cclxb\Desktop\ece445l\ece-445l-lab-7-8-11-sp24-rvp425-fac969-ccl2396-mhb2275\deliverables\"/>
    </mc:Choice>
  </mc:AlternateContent>
  <xr:revisionPtr revIDLastSave="0" documentId="13_ncr:1_{976F6374-3ADB-4B58-B16F-9447CB327A52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Parts" sheetId="1" r:id="rId1"/>
    <sheet name="SurfaceMountParts" sheetId="2" r:id="rId2"/>
    <sheet name="Sheet3" sheetId="3" r:id="rId3"/>
  </sheets>
  <definedNames>
    <definedName name="_xlnm._FilterDatabase" localSheetId="0" hidden="1">Parts!$A$5:$J$36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1" i="1" l="1"/>
  <c r="J9" i="1"/>
  <c r="J83" i="1"/>
  <c r="J8" i="1"/>
  <c r="J44" i="1" l="1"/>
  <c r="J115" i="1"/>
  <c r="J47" i="1"/>
  <c r="J49" i="1"/>
  <c r="J140" i="1"/>
  <c r="J46" i="1"/>
  <c r="J60" i="1"/>
  <c r="J31" i="1"/>
  <c r="J42" i="1"/>
  <c r="J41" i="1"/>
  <c r="J125" i="1"/>
  <c r="J110" i="1"/>
  <c r="J96" i="1"/>
  <c r="J136" i="1"/>
  <c r="J135" i="1"/>
  <c r="J134" i="1"/>
  <c r="J133" i="1"/>
  <c r="J132" i="1"/>
  <c r="J128" i="1"/>
  <c r="J119" i="1"/>
  <c r="J118" i="1"/>
  <c r="J108" i="1"/>
  <c r="J116" i="1"/>
  <c r="J103" i="1"/>
  <c r="J89" i="1"/>
  <c r="J90" i="1"/>
  <c r="J22" i="1"/>
  <c r="J19" i="1"/>
  <c r="J20" i="1"/>
  <c r="J21" i="1"/>
  <c r="J86" i="1"/>
  <c r="J27" i="1"/>
  <c r="J54" i="1"/>
  <c r="J53" i="1"/>
  <c r="J66" i="1"/>
  <c r="J65" i="1"/>
  <c r="J76" i="1"/>
  <c r="J123" i="1"/>
  <c r="J124" i="1"/>
  <c r="J92" i="1"/>
  <c r="J23" i="1"/>
  <c r="J10" i="1"/>
  <c r="J61" i="1"/>
  <c r="J30" i="1"/>
  <c r="J82" i="1"/>
  <c r="J127" i="1"/>
  <c r="J52" i="1"/>
  <c r="J45" i="1"/>
  <c r="J70" i="1"/>
  <c r="J69" i="1"/>
  <c r="J57" i="1"/>
  <c r="J9" i="2"/>
  <c r="J8" i="2"/>
  <c r="J7" i="2"/>
  <c r="J6" i="2"/>
  <c r="J5" i="2"/>
  <c r="J4" i="2"/>
  <c r="J3" i="2"/>
  <c r="J56" i="1"/>
  <c r="J146" i="1"/>
  <c r="J148" i="1"/>
  <c r="J25" i="1"/>
  <c r="J50" i="1"/>
  <c r="J51" i="1"/>
  <c r="J48" i="1"/>
  <c r="J29" i="1"/>
  <c r="J79" i="1"/>
  <c r="J80" i="1"/>
  <c r="J101" i="1"/>
  <c r="J24" i="1"/>
  <c r="J147" i="1"/>
  <c r="J72" i="1"/>
  <c r="J68" i="1"/>
  <c r="J67" i="1"/>
  <c r="J64" i="1"/>
  <c r="J63" i="1"/>
  <c r="J62" i="1"/>
  <c r="J144" i="1"/>
  <c r="J75" i="1"/>
  <c r="J59" i="1"/>
  <c r="J145" i="1"/>
  <c r="J55" i="1"/>
  <c r="J38" i="1"/>
  <c r="J39" i="1"/>
  <c r="J85" i="1"/>
  <c r="J84" i="1"/>
  <c r="J26" i="1"/>
  <c r="J18" i="1"/>
  <c r="J17" i="1"/>
  <c r="J16" i="1"/>
  <c r="J15" i="1"/>
  <c r="J14" i="1"/>
  <c r="J13" i="1"/>
  <c r="J139" i="1"/>
  <c r="J138" i="1"/>
  <c r="J137" i="1"/>
  <c r="J130" i="1"/>
  <c r="J131" i="1"/>
  <c r="J129" i="1"/>
  <c r="J126" i="1"/>
  <c r="J122" i="1"/>
  <c r="J121" i="1"/>
  <c r="J120" i="1"/>
  <c r="J117" i="1"/>
  <c r="J114" i="1"/>
  <c r="J113" i="1"/>
  <c r="J112" i="1"/>
  <c r="J111" i="1"/>
  <c r="J109" i="1"/>
  <c r="J107" i="1"/>
  <c r="J106" i="1"/>
  <c r="J105" i="1"/>
  <c r="J104" i="1"/>
  <c r="J102" i="1"/>
  <c r="J100" i="1"/>
  <c r="J99" i="1"/>
  <c r="J98" i="1"/>
  <c r="J97" i="1"/>
  <c r="J95" i="1"/>
  <c r="J94" i="1"/>
  <c r="J93" i="1"/>
  <c r="J91" i="1"/>
  <c r="J88" i="1"/>
  <c r="J87" i="1"/>
  <c r="J35" i="1"/>
  <c r="J143" i="1"/>
  <c r="J142" i="1"/>
  <c r="J36" i="1"/>
  <c r="J33" i="1"/>
  <c r="J74" i="1"/>
  <c r="J40" i="1"/>
  <c r="J43" i="1"/>
  <c r="J37" i="1"/>
  <c r="J12" i="1"/>
  <c r="J28" i="1"/>
  <c r="J73" i="1"/>
  <c r="J58" i="1"/>
  <c r="J7" i="1"/>
  <c r="J11" i="1"/>
  <c r="J6" i="1"/>
  <c r="J34" i="1"/>
  <c r="J77" i="1"/>
  <c r="J81" i="1"/>
  <c r="J78" i="1"/>
  <c r="J141" i="1"/>
  <c r="J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ECE_IT</author>
  </authors>
  <commentList>
    <comment ref="A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How many are on your board. If 0, it should probably not clutter your bom up…
</t>
        </r>
      </text>
    </comment>
    <comment ref="B4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ECE_IT:</t>
        </r>
        <r>
          <rPr>
            <sz val="8"/>
            <color indexed="81"/>
            <rFont val="Tahoma"/>
            <family val="2"/>
          </rPr>
          <t xml:space="preserve">
This is something like C1, R2 , U1, etc. </t>
        </r>
      </text>
    </comment>
  </commentList>
</comments>
</file>

<file path=xl/sharedStrings.xml><?xml version="1.0" encoding="utf-8"?>
<sst xmlns="http://schemas.openxmlformats.org/spreadsheetml/2006/main" count="1101" uniqueCount="511">
  <si>
    <t>Quantity</t>
  </si>
  <si>
    <t>Description</t>
  </si>
  <si>
    <t>Unit cost</t>
  </si>
  <si>
    <t>Cost</t>
  </si>
  <si>
    <t>PCB plus shipping</t>
  </si>
  <si>
    <t>Bill of Materials</t>
  </si>
  <si>
    <t>Distributor</t>
  </si>
  <si>
    <t xml:space="preserve">Manufacturer </t>
  </si>
  <si>
    <t>Mfg. P/N</t>
  </si>
  <si>
    <t>P/N</t>
  </si>
  <si>
    <t>Jameco</t>
  </si>
  <si>
    <t>Digikey</t>
  </si>
  <si>
    <t>SW405-ND</t>
  </si>
  <si>
    <t>516-1323-ND</t>
  </si>
  <si>
    <t>516-1326-ND</t>
  </si>
  <si>
    <t>516-1327-ND</t>
  </si>
  <si>
    <t>AllElectronics</t>
  </si>
  <si>
    <t>SBC-2</t>
  </si>
  <si>
    <t>SBH-2</t>
  </si>
  <si>
    <t>BST-61</t>
  </si>
  <si>
    <t>MJW-12</t>
  </si>
  <si>
    <t>SHS-40</t>
  </si>
  <si>
    <t>National</t>
  </si>
  <si>
    <t>LM78M05</t>
  </si>
  <si>
    <t>ASM</t>
  </si>
  <si>
    <t>CAP</t>
  </si>
  <si>
    <t>CON</t>
  </si>
  <si>
    <t>IC</t>
  </si>
  <si>
    <t>JACK</t>
  </si>
  <si>
    <t>LCD</t>
  </si>
  <si>
    <t>LED</t>
  </si>
  <si>
    <t>HLMP-D150</t>
  </si>
  <si>
    <t>PCB</t>
  </si>
  <si>
    <t>RES</t>
  </si>
  <si>
    <t>SW</t>
  </si>
  <si>
    <t>9V battery snap, T-type</t>
  </si>
  <si>
    <t>Type</t>
  </si>
  <si>
    <t>Ceramic, X7R, 20%, 1 uF</t>
  </si>
  <si>
    <t>Tantalum, 16V, 10% 4.7 uF</t>
  </si>
  <si>
    <t>Tantalum, 35V, 10%, 0.47 uF</t>
  </si>
  <si>
    <t>2 to 40 pin 0.1 in header (price per pin)</t>
  </si>
  <si>
    <t>Test point, black</t>
  </si>
  <si>
    <t>Test point, white</t>
  </si>
  <si>
    <t>Test point, red</t>
  </si>
  <si>
    <t xml:space="preserve">DC Power MALE 2.1mm </t>
  </si>
  <si>
    <t>Yellow 2mA 5mm diffused</t>
  </si>
  <si>
    <t>Green 2mA 5mm diffused</t>
  </si>
  <si>
    <t>Red 1.6V 1mA 5mm diffused</t>
  </si>
  <si>
    <t>20K LINEAR SLIDE POT</t>
  </si>
  <si>
    <t xml:space="preserve">B3F tactile push button switch </t>
  </si>
  <si>
    <t>Electret microphone</t>
  </si>
  <si>
    <t>Panasonic</t>
  </si>
  <si>
    <t>Keystone Electronics</t>
  </si>
  <si>
    <t>HLMP-4740</t>
  </si>
  <si>
    <t>HLMP-4719</t>
  </si>
  <si>
    <t>Avago Technologies</t>
  </si>
  <si>
    <t>Omron Electronics</t>
  </si>
  <si>
    <t>B3F-1052</t>
  </si>
  <si>
    <t xml:space="preserve">MPB-5 </t>
  </si>
  <si>
    <t>Black Off board momentary push buttom</t>
  </si>
  <si>
    <t>Red Off board momentary push buttom</t>
  </si>
  <si>
    <t xml:space="preserve">MPB-1 </t>
  </si>
  <si>
    <t>Carbon 1/6W, 5%, 220</t>
  </si>
  <si>
    <t>CFR-12JB-220R</t>
  </si>
  <si>
    <t>220EBK-ND</t>
  </si>
  <si>
    <t>Carbon 1/6W, 5%, 270</t>
  </si>
  <si>
    <t>CFR-12JB-270R</t>
  </si>
  <si>
    <t>270EBK-ND</t>
  </si>
  <si>
    <t>Carbon 1/6W, 5%, 470</t>
  </si>
  <si>
    <t>CFR-12JB-470R</t>
  </si>
  <si>
    <t>470EBK-ND</t>
  </si>
  <si>
    <t>Carbon 1/6W, 5%, 680</t>
  </si>
  <si>
    <t>CFR-12JB-680R</t>
  </si>
  <si>
    <t>680EBK-ND</t>
  </si>
  <si>
    <t>Carbon 1/6W, 5%, 1K</t>
  </si>
  <si>
    <t>CFR-12JB-1K0</t>
  </si>
  <si>
    <t>1.0KEBK-ND</t>
  </si>
  <si>
    <t>Carbon 1/6W, 5%, 1.2K</t>
  </si>
  <si>
    <t>CFR-12JB-1K2</t>
  </si>
  <si>
    <t>1.2KEBK-ND</t>
  </si>
  <si>
    <t>Carbon 1/6W, 5%, 1.5K</t>
  </si>
  <si>
    <t>CFR-12JB-1K5</t>
  </si>
  <si>
    <t>1.5KEBK-ND</t>
  </si>
  <si>
    <t>Carbon 1/6W, 5%, 2.0K</t>
  </si>
  <si>
    <t>CFR-12JB-2K0</t>
  </si>
  <si>
    <t>2.0KEBK-ND</t>
  </si>
  <si>
    <t>Carbon 1/6W, 5%, 2.2K</t>
  </si>
  <si>
    <t>CFR-12JB-2K2</t>
  </si>
  <si>
    <t>2.2KEBK-ND</t>
  </si>
  <si>
    <t>Carbon 1/6W, 5%, 2.7K</t>
  </si>
  <si>
    <t>CFR-12JB-2K7</t>
  </si>
  <si>
    <t>2.7KEBK-ND</t>
  </si>
  <si>
    <t>Carbon 1/6W, 5%, 3.3K</t>
  </si>
  <si>
    <t>CFR-12JB-3K3</t>
  </si>
  <si>
    <t>3.3KEBK-ND</t>
  </si>
  <si>
    <t>Carbon 1/6W, 5%, 4.7K</t>
  </si>
  <si>
    <t>CFR-12JB-4K7</t>
  </si>
  <si>
    <t>4.7KEBK-ND</t>
  </si>
  <si>
    <t>Carbon 1/6W, 5%, 5.6K</t>
  </si>
  <si>
    <t>CFR-12JB-5K6</t>
  </si>
  <si>
    <t>5.6KEBK-ND</t>
  </si>
  <si>
    <t>Carbon 1/6W, 5%, 6.8K</t>
  </si>
  <si>
    <t>CFR-12JB-6K8</t>
  </si>
  <si>
    <t>6.8KEBK-ND</t>
  </si>
  <si>
    <t>Carbon 1/6W, 5%, 8.2K</t>
  </si>
  <si>
    <t>CFR-12JB-8K2</t>
  </si>
  <si>
    <t>8.2KEBK-ND</t>
  </si>
  <si>
    <t>Carbon 1/6W, 5%, 10K</t>
  </si>
  <si>
    <t>CFR-12JB-10K</t>
  </si>
  <si>
    <t>10KEBK-ND</t>
  </si>
  <si>
    <t>Carbon 1/6W, 5%, 15K</t>
  </si>
  <si>
    <t>CFR-12JB-15K</t>
  </si>
  <si>
    <t>15KEBK-ND</t>
  </si>
  <si>
    <t>Carbon 1/6W, 5%, 20K</t>
  </si>
  <si>
    <t>CFR-12JB-20K</t>
  </si>
  <si>
    <t>20KEBK-ND</t>
  </si>
  <si>
    <t>Carbon 1/6W, 5%, 22K</t>
  </si>
  <si>
    <t>CFR-12JB-22K</t>
  </si>
  <si>
    <t>22KEBK-ND</t>
  </si>
  <si>
    <t>Carbon 1/6W, 5%, 27K</t>
  </si>
  <si>
    <t>CFR-12JB-27K</t>
  </si>
  <si>
    <t>27KEBK-ND</t>
  </si>
  <si>
    <t>Carbon 1/6W, 5%, 33K</t>
  </si>
  <si>
    <t>CFR-12JB-33K</t>
  </si>
  <si>
    <t>33KEBK-ND</t>
  </si>
  <si>
    <t>Carbon 1/6W, 5%, 47K</t>
  </si>
  <si>
    <t>CFR-12JB-47K</t>
  </si>
  <si>
    <t>47KEBK-ND</t>
  </si>
  <si>
    <t>Carbon 1/6W, 5%, 68K</t>
  </si>
  <si>
    <t>CFR-12JB-68K</t>
  </si>
  <si>
    <t>68KEBK-ND</t>
  </si>
  <si>
    <t>Carbon 1/6W, 5%, 82K</t>
  </si>
  <si>
    <t>CFR-12JB-82K</t>
  </si>
  <si>
    <t>82KEBK-ND</t>
  </si>
  <si>
    <t>Carbon 1/6W, 5%, 100K</t>
  </si>
  <si>
    <t>CFR-12JB-100K</t>
  </si>
  <si>
    <t>100KEBK-ND</t>
  </si>
  <si>
    <t>Carbon 1/6W, 5%, 200K</t>
  </si>
  <si>
    <t>CFR-12JB-200K</t>
  </si>
  <si>
    <t>200KEBK-ND</t>
  </si>
  <si>
    <t>Carbon 1/6W, 5%, 330K</t>
  </si>
  <si>
    <t>CFR-12JB-330K</t>
  </si>
  <si>
    <t>330KEBK-ND</t>
  </si>
  <si>
    <t>Carbon 1/6W, 5%, 270K</t>
  </si>
  <si>
    <t>CFR-12JB-270K</t>
  </si>
  <si>
    <t>270KEBK-ND</t>
  </si>
  <si>
    <t>Carbon 1/6W, 5%, 470K</t>
  </si>
  <si>
    <t>CFR-12JB-470K</t>
  </si>
  <si>
    <t>470KEBK-ND</t>
  </si>
  <si>
    <t>Carbon 1/6W, 5%, 1M</t>
  </si>
  <si>
    <t>CFR-12JB-1M0</t>
  </si>
  <si>
    <t>1.0MEBK-ND</t>
  </si>
  <si>
    <t>Carbon 1/6W, 5%, 10M</t>
  </si>
  <si>
    <t>CFR-12JB-10M</t>
  </si>
  <si>
    <t>10MEBK-ND</t>
  </si>
  <si>
    <t>Ceramic, Z5U, -20/+80%, 0.47 uF</t>
  </si>
  <si>
    <t>Kemet</t>
  </si>
  <si>
    <t>C320C474M5U5TA</t>
  </si>
  <si>
    <t>399-4309-ND</t>
  </si>
  <si>
    <t>http://www.kemet.com/kemet/web/homepage/kechome.nsf/vapubfiles/F3101_GoldMax.pdf/$file/F3101_GoldMax.pdf</t>
  </si>
  <si>
    <t>Ceramic, Z5U, -20/+80%, 0.033 uF</t>
  </si>
  <si>
    <t>399-4298-ND</t>
  </si>
  <si>
    <t>Ceramic, Z5U, -20/+80%, 0.027uF</t>
  </si>
  <si>
    <t>399-4188-ND</t>
  </si>
  <si>
    <t>Ceramic Z5U, -20/+80%, 22 pF</t>
  </si>
  <si>
    <t>POT</t>
  </si>
  <si>
    <t>20 K one-turn potentiometer</t>
  </si>
  <si>
    <t>10 K one-turn potentiometer</t>
  </si>
  <si>
    <t>CAP-Tant</t>
  </si>
  <si>
    <t>Test point, orange</t>
  </si>
  <si>
    <t>Test point, yellow</t>
  </si>
  <si>
    <t>PCB Artist</t>
  </si>
  <si>
    <t>0.125Wresistor</t>
  </si>
  <si>
    <t>1N914</t>
  </si>
  <si>
    <t>1N914 diode</t>
  </si>
  <si>
    <t>DIODE</t>
  </si>
  <si>
    <t>Fairchild</t>
  </si>
  <si>
    <t>2N2222</t>
  </si>
  <si>
    <t>TRAN</t>
  </si>
  <si>
    <t>STMicroelectronics</t>
  </si>
  <si>
    <t>Yageo</t>
  </si>
  <si>
    <t>B3F-1050</t>
  </si>
  <si>
    <t>Ceramic</t>
  </si>
  <si>
    <t>Ceramic0.2</t>
  </si>
  <si>
    <t>Speaker</t>
  </si>
  <si>
    <t>SquarePot</t>
  </si>
  <si>
    <t>tantalum</t>
  </si>
  <si>
    <t>testpoint</t>
  </si>
  <si>
    <t>CPU</t>
  </si>
  <si>
    <t>TI</t>
  </si>
  <si>
    <t>OPA2350</t>
  </si>
  <si>
    <t>OPA2350 dual op amp</t>
  </si>
  <si>
    <t>OPA4350 quad op amp</t>
  </si>
  <si>
    <t>OPA4350</t>
  </si>
  <si>
    <t>SamTec</t>
  </si>
  <si>
    <t>not free</t>
  </si>
  <si>
    <t>Jumper2</t>
  </si>
  <si>
    <t>electret</t>
  </si>
  <si>
    <t>goes with SBH-2</t>
  </si>
  <si>
    <t>goes with Jumper2</t>
  </si>
  <si>
    <t>PowerJack</t>
  </si>
  <si>
    <t>HeadphoneJack</t>
  </si>
  <si>
    <t>LM7805CT</t>
  </si>
  <si>
    <t>LEDT1.75</t>
  </si>
  <si>
    <t>http://docs.bgmicro.com/pdf/swt1109.pdf</t>
  </si>
  <si>
    <t>KEY</t>
  </si>
  <si>
    <t>Grayhill</t>
  </si>
  <si>
    <t>On/off power switch</t>
  </si>
  <si>
    <t xml:space="preserve">INA122P </t>
  </si>
  <si>
    <t>INA122P instrumentation amp</t>
  </si>
  <si>
    <t>INA122</t>
  </si>
  <si>
    <t xml:space="preserve">OPA2350PA </t>
  </si>
  <si>
    <t>TLC2274 quad op amp</t>
  </si>
  <si>
    <t xml:space="preserve">TLC2274ACN </t>
  </si>
  <si>
    <t>TLC2274</t>
  </si>
  <si>
    <t>LM4041CILPR shunt diode reference</t>
  </si>
  <si>
    <t xml:space="preserve">LM4041CILPR </t>
  </si>
  <si>
    <t>LM4041</t>
  </si>
  <si>
    <t>L293 Motor H bridge</t>
  </si>
  <si>
    <t>296-9519-5-ND</t>
  </si>
  <si>
    <t>L293</t>
  </si>
  <si>
    <t>L293NE</t>
  </si>
  <si>
    <t>RS232 driver</t>
  </si>
  <si>
    <t>CRYS</t>
  </si>
  <si>
    <t>TIP120 Darlington NPN, TO220</t>
  </si>
  <si>
    <t>TIP120</t>
  </si>
  <si>
    <t>87YY3212A-506</t>
  </si>
  <si>
    <t>3 by 4 common bus (D), keypad</t>
  </si>
  <si>
    <t>"not free" means you have to buy it</t>
  </si>
  <si>
    <t>"free sample" means you have to order it</t>
  </si>
  <si>
    <t>REF DES</t>
  </si>
  <si>
    <t>REF DES Note</t>
  </si>
  <si>
    <t>Qty Note</t>
  </si>
  <si>
    <t>Where to get it?</t>
  </si>
  <si>
    <t>Inventory</t>
  </si>
  <si>
    <t>ST232CN</t>
  </si>
  <si>
    <t>EE445L pays for the PCB</t>
  </si>
  <si>
    <t>ST232</t>
  </si>
  <si>
    <t>Box</t>
  </si>
  <si>
    <t>Cabinet</t>
  </si>
  <si>
    <t>Stereo Jack, or audio jack</t>
  </si>
  <si>
    <t>Carbon 1/6W, 5%, 3.9K</t>
  </si>
  <si>
    <t>CFR-12JB-3K9</t>
  </si>
  <si>
    <t>3.9KEBK-ND</t>
  </si>
  <si>
    <t>Orange 10mA 5mm diffused</t>
  </si>
  <si>
    <t>Blue 10mA 5mm diffused</t>
  </si>
  <si>
    <t>87YY3212A</t>
  </si>
  <si>
    <t>1 KD</t>
  </si>
  <si>
    <t>2 HD</t>
  </si>
  <si>
    <t>3 AD</t>
  </si>
  <si>
    <t>4 JD</t>
  </si>
  <si>
    <t>5 CD</t>
  </si>
  <si>
    <t>7 MD</t>
  </si>
  <si>
    <t>8 ED</t>
  </si>
  <si>
    <t>9 FD</t>
  </si>
  <si>
    <t>0 ND</t>
  </si>
  <si>
    <t>* LD</t>
  </si>
  <si>
    <t>USB_Mini-B</t>
  </si>
  <si>
    <t>JTAG</t>
  </si>
  <si>
    <t>WM17115-ND</t>
  </si>
  <si>
    <t>54819-0519</t>
  </si>
  <si>
    <t xml:space="preserve">USB Mini-B socket, board mount, through hole  </t>
  </si>
  <si>
    <t>Molex</t>
  </si>
  <si>
    <t>OffBoardPowerSwitch</t>
  </si>
  <si>
    <t>OffBoardSwitch</t>
  </si>
  <si>
    <t>PN2222 NPN transistor</t>
  </si>
  <si>
    <t>PN2222</t>
  </si>
  <si>
    <t xml:space="preserve">Mouser </t>
  </si>
  <si>
    <t>Hammond</t>
  </si>
  <si>
    <t>Logic Analyzer connector</t>
  </si>
  <si>
    <t>LogicAnalyzer</t>
  </si>
  <si>
    <t>IRF540 MOSFET N-channel, TO220</t>
  </si>
  <si>
    <t>IRF540</t>
  </si>
  <si>
    <t>IRF540NPBF-ND</t>
  </si>
  <si>
    <t>TIP125 Darlington PNP, TO220</t>
  </si>
  <si>
    <t>TIP125</t>
  </si>
  <si>
    <t>TIP125TU-ND</t>
  </si>
  <si>
    <t>TIP120-ND</t>
  </si>
  <si>
    <t>LM2937-3.3</t>
  </si>
  <si>
    <t>0805 0.22 uF X7R ceramic</t>
  </si>
  <si>
    <t>0805 220 pF C0G ceramic</t>
  </si>
  <si>
    <t>0805 1.1k 1%</t>
  </si>
  <si>
    <t>0805 10k 1%</t>
  </si>
  <si>
    <t>0805 20k 1%</t>
  </si>
  <si>
    <t>0805 25.5k 1%</t>
  </si>
  <si>
    <t>0805 100k 1%</t>
  </si>
  <si>
    <t>Ceramic0805</t>
  </si>
  <si>
    <t>Little box of surface mount parts</t>
  </si>
  <si>
    <t>0.1WresistorSM805</t>
  </si>
  <si>
    <t>LP2950 3.3V regulator, 100 mA TO-92</t>
  </si>
  <si>
    <t>AVX Corporation</t>
  </si>
  <si>
    <t>74HC595</t>
  </si>
  <si>
    <t>74HC165</t>
  </si>
  <si>
    <t>PN2222BU-ND</t>
  </si>
  <si>
    <t>Fairchild Semiconductor</t>
  </si>
  <si>
    <t>78M05 500mA 5V TO-220 regulator</t>
  </si>
  <si>
    <t>516-1330-ND</t>
  </si>
  <si>
    <t>HLMP-D401</t>
  </si>
  <si>
    <t>LM2937ET-3.3-ND</t>
  </si>
  <si>
    <t>LM2937 3.3 V regulator TO220, 500mA</t>
  </si>
  <si>
    <t>LM2937ET-3.3/NOPB</t>
  </si>
  <si>
    <t>Socket for micro SD card</t>
  </si>
  <si>
    <t>WM3288CT-ND</t>
  </si>
  <si>
    <t>MicroSD Slot</t>
  </si>
  <si>
    <t>478-1833-ND</t>
  </si>
  <si>
    <t>Tantalum, 20V, 10%, 1 uF</t>
  </si>
  <si>
    <t>SQT-110-01-F-S</t>
  </si>
  <si>
    <t>XbeeModule</t>
  </si>
  <si>
    <t>10 pin 2mm socket for Xbee (need two)</t>
  </si>
  <si>
    <t>Carbon 1/6W, 5%, 240K</t>
  </si>
  <si>
    <t>CFR-12JB-240K</t>
  </si>
  <si>
    <t>240KEBK-ND</t>
  </si>
  <si>
    <t>478-1840-ND</t>
  </si>
  <si>
    <t>1N914B-ND</t>
  </si>
  <si>
    <t>TLV5616</t>
  </si>
  <si>
    <t>TLV5616 12-bit DAC</t>
  </si>
  <si>
    <t>546-1591ES-BK</t>
  </si>
  <si>
    <t>http://www.hammondmfg.com/pdf/1591E.pdf</t>
  </si>
  <si>
    <t>1591ESBK</t>
  </si>
  <si>
    <t xml:space="preserve">Black case, 7.5" by 4.3" by 2.2" </t>
  </si>
  <si>
    <t>Ceramic Z5U, -20/+80%, 100 pF</t>
  </si>
  <si>
    <t>Ceramic Z5U, -20/+80%, 470 pF</t>
  </si>
  <si>
    <t>Ceramic, Z5U, -20/+80%, 0.01 uF</t>
  </si>
  <si>
    <t>warning, the blue LEDs are very bright</t>
  </si>
  <si>
    <t>Carbon 1/6W, 5%, 820</t>
  </si>
  <si>
    <t>CFR-12JB-820R</t>
  </si>
  <si>
    <t>820EBK-ND</t>
  </si>
  <si>
    <t>Carbon 1/6W, 5%, 120K</t>
  </si>
  <si>
    <t>CFR-12JB-120K</t>
  </si>
  <si>
    <t>120KEBK-ND</t>
  </si>
  <si>
    <t>Carbon 1/6W, 5%, 150K</t>
  </si>
  <si>
    <t>CFR-12JB-150K</t>
  </si>
  <si>
    <t>150KEBK-ND</t>
  </si>
  <si>
    <t>FCI</t>
  </si>
  <si>
    <t>68021-208HLF</t>
  </si>
  <si>
    <t>609-3344-ND</t>
  </si>
  <si>
    <t>Sitronix</t>
  </si>
  <si>
    <t xml:space="preserve"> ST7735R </t>
  </si>
  <si>
    <t>Adafruit</t>
  </si>
  <si>
    <t xml:space="preserve">18-bit color 128*160 1.8" TFT LCD display </t>
  </si>
  <si>
    <t xml:space="preserve">TPA751D </t>
  </si>
  <si>
    <t>TPA731 audio amp (pin 1 low) 700mW</t>
  </si>
  <si>
    <t>TPA751 audio amp (pin 1 high) 700mW</t>
  </si>
  <si>
    <t xml:space="preserve">TPA731D </t>
  </si>
  <si>
    <t>TM4C123GH6PM 64-pin LQFP</t>
  </si>
  <si>
    <t>TM4C123GH6PM</t>
  </si>
  <si>
    <t>595-TM4C123GH6PMI</t>
  </si>
  <si>
    <t>TM4C123GH6PMI</t>
  </si>
  <si>
    <t xml:space="preserve"> NX5032GA-16.000000</t>
  </si>
  <si>
    <t>644-1037-1-ND</t>
  </si>
  <si>
    <t>NDK</t>
  </si>
  <si>
    <t>XTAL/NX5032</t>
  </si>
  <si>
    <t>ST7735</t>
  </si>
  <si>
    <t>Tantalum, 16V, 20% 2.2 uF</t>
  </si>
  <si>
    <t>TAP225M016CCS</t>
  </si>
  <si>
    <t>Ceramic C0G, 10%, 10 pF</t>
  </si>
  <si>
    <t xml:space="preserve">Murata 50V 5% </t>
  </si>
  <si>
    <t xml:space="preserve">RDE5C1H100J0P1H03B </t>
  </si>
  <si>
    <t>490-8629-ND</t>
  </si>
  <si>
    <t>MIKE-79</t>
  </si>
  <si>
    <t>399-4151-ND</t>
  </si>
  <si>
    <t>Ceramic, Z5U, -20/+80%, 0.1 uF</t>
  </si>
  <si>
    <t>LP2950-33LPRE3</t>
  </si>
  <si>
    <t>296-31455-1-ND</t>
  </si>
  <si>
    <t>TPA731</t>
  </si>
  <si>
    <t>"Cabinet means in one of the six black cabinets in professsor's office (bring a print out of your SCH")</t>
  </si>
  <si>
    <t>do not use, rather included on ST7735</t>
  </si>
  <si>
    <t>JTAG 1 by 5 male header</t>
  </si>
  <si>
    <t>LP2950-CZ-3.3</t>
  </si>
  <si>
    <t>Carbon 1/6W, 5%, 100</t>
  </si>
  <si>
    <t>CFR-12JB-100R</t>
  </si>
  <si>
    <t>100EBK-ND</t>
  </si>
  <si>
    <t>Ceramic Z5U, -20/+80%, 220 pF</t>
  </si>
  <si>
    <t>be careful to get pins 1 and 3 correct, there are two versions of the chip: 2N2222 and PN2222</t>
  </si>
  <si>
    <t>Ceramic, Z5U, -20/+80%, 4.7 nF</t>
  </si>
  <si>
    <t>Ceramic, Z5U, -20/+80%, 2.2 nF</t>
  </si>
  <si>
    <t>Ceramic, Z5U, -20/+80%, 1 nF</t>
  </si>
  <si>
    <t>Ceramic Z5U, -20/+80%, 330 pF</t>
  </si>
  <si>
    <t>510EBK-ND</t>
  </si>
  <si>
    <t>CFR-12JB-510R</t>
  </si>
  <si>
    <t>Carbon 1/6W, 5%, 510</t>
  </si>
  <si>
    <t>Carbon 1/6W, 5%, 330</t>
  </si>
  <si>
    <t>CFR-12JB-330R</t>
  </si>
  <si>
    <t>330EBK-ND</t>
  </si>
  <si>
    <t>Carbon 1/6W, 5%, 5.1K</t>
  </si>
  <si>
    <t>CFR-12JB-5K1</t>
  </si>
  <si>
    <t>5.1KEBK-ND</t>
  </si>
  <si>
    <t>Carbon 1/6W, 5%, 39K</t>
  </si>
  <si>
    <t>CFR-12JB-39K</t>
  </si>
  <si>
    <t>39KEBK-ND</t>
  </si>
  <si>
    <t>Carbon 1/6W, 5%, 12K</t>
  </si>
  <si>
    <t>CFR-12JB-12K</t>
  </si>
  <si>
    <t>12KEBK-ND</t>
  </si>
  <si>
    <t>Carbon 1/6W, 5%, 51K</t>
  </si>
  <si>
    <t>CFR-12JB-51K</t>
  </si>
  <si>
    <t>51KEBK-ND</t>
  </si>
  <si>
    <t>56KEBK-ND</t>
  </si>
  <si>
    <t>CFR-12JB-56K</t>
  </si>
  <si>
    <t>Carbon 1/6W, 5%, 56K</t>
  </si>
  <si>
    <t>Carbon 1/6W, 5%, 220K</t>
  </si>
  <si>
    <t>CFR-12JB-220K</t>
  </si>
  <si>
    <t>220KEBK-ND</t>
  </si>
  <si>
    <t>Carbon 1/6W, 5%, 390K</t>
  </si>
  <si>
    <t>CFR-12JB-390K</t>
  </si>
  <si>
    <t>390KEBK-ND</t>
  </si>
  <si>
    <t>Carbon 1/6W, 5%, 510K</t>
  </si>
  <si>
    <t>CFR-12JB-510K</t>
  </si>
  <si>
    <t>510KEBK-ND</t>
  </si>
  <si>
    <t>Carbon 1/6W, 5%, 560K</t>
  </si>
  <si>
    <t>CFR-12JB-560K</t>
  </si>
  <si>
    <t>560KEBK-ND</t>
  </si>
  <si>
    <t>Carbon 1/6W, 5%, 680K</t>
  </si>
  <si>
    <t>CFR-12JB-680K</t>
  </si>
  <si>
    <t>680KEBK-ND</t>
  </si>
  <si>
    <t>Carbon 1/6W, 5%, 820K</t>
  </si>
  <si>
    <t>CFR-12JB-820K</t>
  </si>
  <si>
    <t>820KEBK-ND</t>
  </si>
  <si>
    <t>Carbon 1/6W, 5%, 1.8K</t>
  </si>
  <si>
    <t>CFR-12JB-1K8</t>
  </si>
  <si>
    <t>1.8KEBK-ND</t>
  </si>
  <si>
    <t>Carbon 1/6W, 5%, 18K</t>
  </si>
  <si>
    <t>CFR-12JB-18K</t>
  </si>
  <si>
    <t>18KEBK-ND</t>
  </si>
  <si>
    <t>Carbon 1/6W, 5%, 180K</t>
  </si>
  <si>
    <t>CFR-12JB-180K</t>
  </si>
  <si>
    <t>180KEBK-ND</t>
  </si>
  <si>
    <t>Test point, blue</t>
  </si>
  <si>
    <t>36-5117-ND</t>
  </si>
  <si>
    <t>36-5116-ND</t>
  </si>
  <si>
    <t>Test point, green</t>
  </si>
  <si>
    <t>36-5001K-ND</t>
  </si>
  <si>
    <t>36-5003K-ND</t>
  </si>
  <si>
    <t>36-5004K-ND</t>
  </si>
  <si>
    <t>36-5002K-ND</t>
  </si>
  <si>
    <t>36-5000K-ND</t>
  </si>
  <si>
    <t>CAP-Elec</t>
  </si>
  <si>
    <t>661-APSF160E101MF05S</t>
  </si>
  <si>
    <t>TLV5618 dual 12-bit DAC</t>
  </si>
  <si>
    <t>TLV5618</t>
  </si>
  <si>
    <t xml:space="preserve">TLV5618ACP </t>
  </si>
  <si>
    <t>Electrolytic, 16V, 100 uF, cap 20%, ESR=20mV</t>
  </si>
  <si>
    <t>USB Mini-B socket, board mount, surface mount</t>
  </si>
  <si>
    <t>56579-0576</t>
  </si>
  <si>
    <t>538-56579-0576</t>
  </si>
  <si>
    <t>KSC353JLFG</t>
  </si>
  <si>
    <t>C&amp;K Components</t>
  </si>
  <si>
    <t>611-KSC353JLFG</t>
  </si>
  <si>
    <t>Tactile Switch, surface mount</t>
  </si>
  <si>
    <t>BoosterPack connector</t>
  </si>
  <si>
    <t>609-3243-ND</t>
  </si>
  <si>
    <t>BoosterPack</t>
  </si>
  <si>
    <t>Hirose Connector</t>
  </si>
  <si>
    <t>798-ZX62D-B-5PA830</t>
  </si>
  <si>
    <t>ZX62D-B-5PA8(30)</t>
  </si>
  <si>
    <t>Micro USB Type B, surface mount</t>
  </si>
  <si>
    <t>USB_Micro-B</t>
  </si>
  <si>
    <t xml:space="preserve">399-4148-ND </t>
  </si>
  <si>
    <t>Cabinet or free sample</t>
  </si>
  <si>
    <t>478-1904-ND</t>
  </si>
  <si>
    <t>478-8819-ND</t>
  </si>
  <si>
    <t>Carbon 1/6W, 5%, 36K</t>
  </si>
  <si>
    <t>CFR-12JB-36K</t>
  </si>
  <si>
    <t>36KEBK-ND</t>
  </si>
  <si>
    <r>
      <t xml:space="preserve">"Professor" means ask your professor quantity and style will vary </t>
    </r>
    <r>
      <rPr>
        <b/>
        <sz val="12"/>
        <color indexed="10"/>
        <rFont val="Times New Roman"/>
        <family val="1"/>
      </rPr>
      <t>(bring a print out of your SCH circuit</t>
    </r>
    <r>
      <rPr>
        <b/>
        <sz val="12"/>
        <rFont val="Times New Roman"/>
        <family val="1"/>
      </rPr>
      <t>)</t>
    </r>
  </si>
  <si>
    <t>professor</t>
  </si>
  <si>
    <t>not required, we expect most students will create a system with the LaunchPad</t>
  </si>
  <si>
    <t>8-ohm speaker</t>
  </si>
  <si>
    <t>https://www.allelectronics.com/item/sk-840/speaker-8-ohm-40mm/1.html</t>
  </si>
  <si>
    <t>SK-840</t>
  </si>
  <si>
    <t>BCS-110-L-S-TE</t>
  </si>
  <si>
    <r>
      <t>"Box means in box in your professor's office (</t>
    </r>
    <r>
      <rPr>
        <b/>
        <sz val="12"/>
        <color indexed="10"/>
        <rFont val="Times New Roman"/>
        <family val="1"/>
      </rPr>
      <t>bring a print out of your SCH circuit</t>
    </r>
    <r>
      <rPr>
        <b/>
        <sz val="12"/>
        <rFont val="Times New Roman"/>
        <family val="1"/>
      </rPr>
      <t>)</t>
    </r>
  </si>
  <si>
    <t>EE445L Spring 2022</t>
  </si>
  <si>
    <t>1593YALBK</t>
  </si>
  <si>
    <t>546-1593YALBK</t>
  </si>
  <si>
    <t>http://www.hammondmfg.com/pdf/1593Y.pdf</t>
  </si>
  <si>
    <t>Serpac</t>
  </si>
  <si>
    <t>SR151B-ND</t>
  </si>
  <si>
    <t>Bourns</t>
  </si>
  <si>
    <t>PTA2043-2015CPB103</t>
  </si>
  <si>
    <t>652-PTA20432015CPB10</t>
  </si>
  <si>
    <t>JLCPCB</t>
  </si>
  <si>
    <t>Tantalum, 20V 10%, 10uF</t>
  </si>
  <si>
    <t xml:space="preserve">Black Case 5.620" x 3.250" X 1.500" </t>
  </si>
  <si>
    <t xml:space="preserve">Black case, 5.5" x 2.6" x 1.1" </t>
  </si>
  <si>
    <t>10-pin female connector</t>
  </si>
  <si>
    <t>SAM1011-10-ND</t>
  </si>
  <si>
    <t>SAM9989-ND</t>
  </si>
  <si>
    <t>595-OPA4350UA</t>
  </si>
  <si>
    <t>OPA4350UA</t>
  </si>
  <si>
    <t>595-TLV5616CP</t>
  </si>
  <si>
    <t>TLV5616CP</t>
  </si>
  <si>
    <t>595-INA122P</t>
  </si>
  <si>
    <t>obsolete</t>
  </si>
  <si>
    <t xml:space="preserve">595-TLC2274ACN </t>
  </si>
  <si>
    <t xml:space="preserve">595-TPA731D </t>
  </si>
  <si>
    <t>595-TPA751D</t>
  </si>
  <si>
    <t>595-LM4041CILPR</t>
  </si>
  <si>
    <t>Professor</t>
  </si>
  <si>
    <t>74HCT125N</t>
  </si>
  <si>
    <t>SN74HCT125N</t>
  </si>
  <si>
    <t>595-SN74HCT125N</t>
  </si>
  <si>
    <t>67996-220HLF</t>
  </si>
  <si>
    <t>M7581-05</t>
  </si>
  <si>
    <t>Harwin</t>
  </si>
  <si>
    <t>855-M7581-05</t>
  </si>
  <si>
    <t>2-pin battery cable (mates with SBH-2)</t>
  </si>
  <si>
    <t>2-pin shrouded header (mates with SBC-2)</t>
  </si>
  <si>
    <t>2-pin shorting jumper, attaches to 0.1" male-male header</t>
  </si>
  <si>
    <t>https://www.allelectronics.com/item/sbc-2/small-battery-connector-2.5mm-spacing/1.html</t>
  </si>
  <si>
    <t>https://www.allelectronics.com/item/sbh-2/header-for-small-battery-conn-2.5mm-spacing/1.html</t>
  </si>
  <si>
    <t>https://www.allelectronics.com/item/shs-40/1-x-40-header-0.1-spacing/1.html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</si>
</sst>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409]mmmm\ d\,\ yyyy;@"/>
  </numFmts>
  <fonts count="14" x14ac:knownFonts="1">
    <font>
      <sz val="10"/>
      <name val="Arial"/>
    </font>
    <font>
      <sz val="12"/>
      <name val="Times New Roman"/>
      <family val="1"/>
    </font>
    <font>
      <sz val="8"/>
      <name val="Arial"/>
      <family val="2"/>
    </font>
    <font>
      <u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u/>
      <sz val="12"/>
      <color indexed="12"/>
      <name val="Times New Roman"/>
      <family val="1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sz val="11"/>
      <color rgb="FF006100"/>
      <name val="Calibri"/>
      <family val="2"/>
      <scheme val="minor"/>
    </font>
    <font>
      <b/>
      <sz val="12"/>
      <color rgb="FFFF6600"/>
      <name val="Times New Roman"/>
      <family val="1"/>
    </font>
    <font>
      <b/>
      <sz val="12"/>
      <color rgb="FF008000"/>
      <name val="Times New Roman"/>
      <family val="1"/>
    </font>
    <font>
      <b/>
      <sz val="14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2" borderId="0" applyNumberFormat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right"/>
    </xf>
    <xf numFmtId="0" fontId="7" fillId="0" borderId="0" xfId="2" applyFont="1" applyAlignment="1" applyProtection="1">
      <alignment horizontal="left"/>
    </xf>
    <xf numFmtId="0" fontId="3" fillId="0" borderId="0" xfId="2" applyAlignment="1" applyProtection="1"/>
    <xf numFmtId="0" fontId="8" fillId="0" borderId="0" xfId="0" applyFont="1" applyAlignment="1">
      <alignment horizontal="left"/>
    </xf>
    <xf numFmtId="165" fontId="8" fillId="0" borderId="0" xfId="0" applyNumberFormat="1" applyFont="1" applyAlignment="1">
      <alignment horizontal="left"/>
    </xf>
    <xf numFmtId="0" fontId="8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2" borderId="0" xfId="1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3" borderId="0" xfId="0" applyFont="1" applyFill="1" applyAlignment="1">
      <alignment horizontal="left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lelectronics.com/item/sk-840/speaker-8-ohm-40mm/1.html" TargetMode="External"/><Relationship Id="rId2" Type="http://schemas.openxmlformats.org/officeDocument/2006/relationships/hyperlink" Target="http://www.hammondmfg.com/pdf/1591E.pdf" TargetMode="External"/><Relationship Id="rId1" Type="http://schemas.openxmlformats.org/officeDocument/2006/relationships/hyperlink" Target="http://projects.ece.utexas.edu/valvano/wiki/doku.php?id=pcbartist:schematics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www.hammondmfg.com/pdf/1593Y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8"/>
  <sheetViews>
    <sheetView tabSelected="1" topLeftCell="A57" zoomScale="70" zoomScaleNormal="70" workbookViewId="0">
      <selection activeCell="D73" sqref="D73"/>
    </sheetView>
  </sheetViews>
  <sheetFormatPr defaultColWidth="9.1640625" defaultRowHeight="15.3" x14ac:dyDescent="0.55000000000000004"/>
  <cols>
    <col min="1" max="1" width="9.1640625" style="3" customWidth="1"/>
    <col min="2" max="3" width="11.27734375" style="3" customWidth="1"/>
    <col min="4" max="4" width="46.71875" style="3" bestFit="1" customWidth="1"/>
    <col min="5" max="5" width="25" style="3" customWidth="1"/>
    <col min="6" max="6" width="23.27734375" style="3" customWidth="1"/>
    <col min="7" max="7" width="18" style="3" customWidth="1"/>
    <col min="8" max="8" width="24.71875" style="3" customWidth="1"/>
    <col min="9" max="9" width="9.27734375" style="2" customWidth="1"/>
    <col min="10" max="10" width="9.1640625" style="2" customWidth="1"/>
    <col min="11" max="11" width="23" style="1" customWidth="1"/>
    <col min="12" max="16384" width="9.1640625" style="1"/>
  </cols>
  <sheetData>
    <row r="1" spans="1:13" x14ac:dyDescent="0.55000000000000004">
      <c r="A1" s="9" t="s">
        <v>5</v>
      </c>
      <c r="B1" s="9"/>
      <c r="C1" s="9"/>
      <c r="D1" s="10">
        <v>44630</v>
      </c>
      <c r="E1" s="12" t="s">
        <v>228</v>
      </c>
      <c r="F1" s="9"/>
      <c r="G1" s="9" t="s">
        <v>229</v>
      </c>
      <c r="H1" s="9"/>
    </row>
    <row r="2" spans="1:13" ht="18.3" x14ac:dyDescent="0.7">
      <c r="A2" s="9" t="s">
        <v>471</v>
      </c>
      <c r="B2" s="9"/>
      <c r="C2" s="9"/>
      <c r="D2" s="14" t="s">
        <v>236</v>
      </c>
      <c r="E2" s="13" t="s">
        <v>365</v>
      </c>
      <c r="F2" s="9"/>
      <c r="G2" s="9"/>
      <c r="H2" s="9"/>
    </row>
    <row r="3" spans="1:13" x14ac:dyDescent="0.55000000000000004">
      <c r="A3" s="9"/>
      <c r="B3" s="9"/>
      <c r="C3" s="9"/>
      <c r="D3" s="9"/>
      <c r="E3" s="9" t="s">
        <v>463</v>
      </c>
      <c r="F3" s="9"/>
      <c r="G3" s="9"/>
      <c r="H3" s="9"/>
    </row>
    <row r="4" spans="1:13" x14ac:dyDescent="0.55000000000000004">
      <c r="A4" s="3" t="s">
        <v>232</v>
      </c>
      <c r="B4" s="7" t="s">
        <v>231</v>
      </c>
      <c r="E4" s="11" t="s">
        <v>470</v>
      </c>
    </row>
    <row r="5" spans="1:13" x14ac:dyDescent="0.55000000000000004">
      <c r="A5" s="3" t="s">
        <v>0</v>
      </c>
      <c r="B5" s="3" t="s">
        <v>230</v>
      </c>
      <c r="C5" s="3" t="s">
        <v>36</v>
      </c>
      <c r="D5" s="3" t="s">
        <v>1</v>
      </c>
      <c r="E5" s="3" t="s">
        <v>7</v>
      </c>
      <c r="F5" s="3" t="s">
        <v>8</v>
      </c>
      <c r="G5" s="3" t="s">
        <v>6</v>
      </c>
      <c r="H5" s="3" t="s">
        <v>9</v>
      </c>
      <c r="I5" s="2" t="s">
        <v>2</v>
      </c>
      <c r="J5" s="2" t="s">
        <v>3</v>
      </c>
      <c r="L5" s="1" t="s">
        <v>233</v>
      </c>
      <c r="M5" s="1" t="s">
        <v>234</v>
      </c>
    </row>
    <row r="6" spans="1:13" x14ac:dyDescent="0.55000000000000004">
      <c r="A6" s="3">
        <v>0</v>
      </c>
      <c r="C6" s="3" t="s">
        <v>24</v>
      </c>
      <c r="D6" s="3" t="s">
        <v>466</v>
      </c>
      <c r="G6" s="3" t="s">
        <v>16</v>
      </c>
      <c r="H6" s="3" t="s">
        <v>468</v>
      </c>
      <c r="I6" s="2">
        <v>0.6</v>
      </c>
      <c r="J6" s="2">
        <f t="shared" ref="J6:J37" si="0">A6*I6</f>
        <v>0</v>
      </c>
      <c r="K6" s="1" t="s">
        <v>184</v>
      </c>
      <c r="L6" s="1" t="s">
        <v>464</v>
      </c>
      <c r="M6" s="8" t="s">
        <v>467</v>
      </c>
    </row>
    <row r="7" spans="1:13" x14ac:dyDescent="0.55000000000000004">
      <c r="A7" s="3">
        <v>0</v>
      </c>
      <c r="C7" s="3" t="s">
        <v>24</v>
      </c>
      <c r="D7" s="3" t="s">
        <v>35</v>
      </c>
      <c r="G7" s="3" t="s">
        <v>16</v>
      </c>
      <c r="H7" s="3" t="s">
        <v>19</v>
      </c>
      <c r="I7" s="2">
        <v>0.5</v>
      </c>
      <c r="J7" s="2">
        <f t="shared" si="0"/>
        <v>0</v>
      </c>
      <c r="K7" s="1" t="s">
        <v>196</v>
      </c>
      <c r="L7" s="1" t="s">
        <v>238</v>
      </c>
    </row>
    <row r="8" spans="1:13" x14ac:dyDescent="0.55000000000000004">
      <c r="A8" s="3">
        <v>0</v>
      </c>
      <c r="C8" s="3" t="s">
        <v>24</v>
      </c>
      <c r="D8" s="3" t="s">
        <v>483</v>
      </c>
      <c r="E8" s="3" t="s">
        <v>268</v>
      </c>
      <c r="F8" s="3" t="s">
        <v>472</v>
      </c>
      <c r="G8" s="3" t="s">
        <v>267</v>
      </c>
      <c r="H8" s="3" t="s">
        <v>473</v>
      </c>
      <c r="I8" s="2">
        <v>8.5</v>
      </c>
      <c r="J8" s="2">
        <f>A8*I8</f>
        <v>0</v>
      </c>
      <c r="K8" s="2"/>
      <c r="M8" s="8" t="s">
        <v>474</v>
      </c>
    </row>
    <row r="9" spans="1:13" x14ac:dyDescent="0.55000000000000004">
      <c r="A9" s="3">
        <v>0</v>
      </c>
      <c r="C9" s="3" t="s">
        <v>24</v>
      </c>
      <c r="D9" s="3" t="s">
        <v>482</v>
      </c>
      <c r="E9" s="3" t="s">
        <v>475</v>
      </c>
      <c r="F9" s="3">
        <v>151</v>
      </c>
      <c r="G9" s="3" t="s">
        <v>11</v>
      </c>
      <c r="H9" s="3" t="s">
        <v>476</v>
      </c>
      <c r="I9" s="2">
        <v>10.88</v>
      </c>
      <c r="J9" s="2">
        <f>A9*I9</f>
        <v>0</v>
      </c>
      <c r="L9" s="1" t="s">
        <v>464</v>
      </c>
    </row>
    <row r="10" spans="1:13" x14ac:dyDescent="0.55000000000000004">
      <c r="A10" s="3">
        <v>0</v>
      </c>
      <c r="C10" s="3" t="s">
        <v>24</v>
      </c>
      <c r="D10" s="3" t="s">
        <v>319</v>
      </c>
      <c r="E10" s="3" t="s">
        <v>268</v>
      </c>
      <c r="F10" s="3" t="s">
        <v>318</v>
      </c>
      <c r="G10" s="3" t="s">
        <v>267</v>
      </c>
      <c r="H10" s="3" t="s">
        <v>316</v>
      </c>
      <c r="I10" s="2">
        <v>8.7100000000000009</v>
      </c>
      <c r="J10" s="2">
        <f>A10*I10</f>
        <v>0</v>
      </c>
      <c r="L10" s="1" t="s">
        <v>238</v>
      </c>
      <c r="M10" s="8" t="s">
        <v>317</v>
      </c>
    </row>
    <row r="11" spans="1:13" x14ac:dyDescent="0.55000000000000004">
      <c r="A11" s="3">
        <v>0</v>
      </c>
      <c r="C11" s="3" t="s">
        <v>24</v>
      </c>
      <c r="D11" s="3" t="s">
        <v>50</v>
      </c>
      <c r="E11" s="3" t="s">
        <v>51</v>
      </c>
      <c r="G11" s="3" t="s">
        <v>16</v>
      </c>
      <c r="H11" s="3" t="s">
        <v>359</v>
      </c>
      <c r="I11" s="2">
        <v>0.5</v>
      </c>
      <c r="J11" s="2">
        <f t="shared" si="0"/>
        <v>0</v>
      </c>
      <c r="K11" s="1" t="s">
        <v>197</v>
      </c>
      <c r="L11" s="1" t="s">
        <v>239</v>
      </c>
    </row>
    <row r="12" spans="1:13" x14ac:dyDescent="0.55000000000000004">
      <c r="A12" s="3">
        <v>0</v>
      </c>
      <c r="C12" s="3" t="s">
        <v>25</v>
      </c>
      <c r="D12" s="3" t="s">
        <v>37</v>
      </c>
      <c r="G12" s="3" t="s">
        <v>10</v>
      </c>
      <c r="H12" s="3">
        <v>81509</v>
      </c>
      <c r="I12" s="2">
        <v>0.35</v>
      </c>
      <c r="J12" s="2">
        <f t="shared" si="0"/>
        <v>0</v>
      </c>
      <c r="K12" s="1" t="s">
        <v>183</v>
      </c>
      <c r="L12" s="1" t="s">
        <v>239</v>
      </c>
    </row>
    <row r="13" spans="1:13" x14ac:dyDescent="0.55000000000000004">
      <c r="A13" s="3">
        <v>0</v>
      </c>
      <c r="C13" s="3" t="s">
        <v>25</v>
      </c>
      <c r="D13" s="3" t="s">
        <v>155</v>
      </c>
      <c r="E13" s="3" t="s">
        <v>156</v>
      </c>
      <c r="F13" s="3" t="s">
        <v>157</v>
      </c>
      <c r="G13" s="3" t="s">
        <v>11</v>
      </c>
      <c r="H13" s="3" t="s">
        <v>158</v>
      </c>
      <c r="I13" s="2">
        <v>0.4</v>
      </c>
      <c r="J13" s="2">
        <f t="shared" si="0"/>
        <v>0</v>
      </c>
      <c r="K13" s="1" t="s">
        <v>182</v>
      </c>
      <c r="L13" s="1" t="s">
        <v>239</v>
      </c>
    </row>
    <row r="14" spans="1:13" x14ac:dyDescent="0.55000000000000004">
      <c r="A14" s="3">
        <v>0</v>
      </c>
      <c r="C14" s="3" t="s">
        <v>25</v>
      </c>
      <c r="D14" s="3" t="s">
        <v>361</v>
      </c>
      <c r="G14" s="3" t="s">
        <v>11</v>
      </c>
      <c r="H14" s="3" t="s">
        <v>360</v>
      </c>
      <c r="I14" s="2">
        <v>4.4999999999999998E-2</v>
      </c>
      <c r="J14" s="2">
        <f t="shared" si="0"/>
        <v>0</v>
      </c>
      <c r="K14" s="1" t="s">
        <v>182</v>
      </c>
      <c r="L14" s="1" t="s">
        <v>239</v>
      </c>
    </row>
    <row r="15" spans="1:13" x14ac:dyDescent="0.55000000000000004">
      <c r="A15" s="3">
        <v>0</v>
      </c>
      <c r="C15" s="3" t="s">
        <v>25</v>
      </c>
      <c r="D15" s="3" t="s">
        <v>160</v>
      </c>
      <c r="G15" s="3" t="s">
        <v>11</v>
      </c>
      <c r="H15" s="3" t="s">
        <v>161</v>
      </c>
      <c r="I15" s="2">
        <v>0.4</v>
      </c>
      <c r="J15" s="2">
        <f t="shared" si="0"/>
        <v>0</v>
      </c>
      <c r="K15" s="1" t="s">
        <v>182</v>
      </c>
      <c r="L15" s="1" t="s">
        <v>239</v>
      </c>
    </row>
    <row r="16" spans="1:13" x14ac:dyDescent="0.55000000000000004">
      <c r="A16" s="3">
        <v>0</v>
      </c>
      <c r="C16" s="3" t="s">
        <v>25</v>
      </c>
      <c r="D16" s="3" t="s">
        <v>162</v>
      </c>
      <c r="I16" s="2">
        <v>0.4</v>
      </c>
      <c r="J16" s="2">
        <f t="shared" si="0"/>
        <v>0</v>
      </c>
      <c r="K16" s="1" t="s">
        <v>182</v>
      </c>
      <c r="L16" s="1" t="s">
        <v>239</v>
      </c>
    </row>
    <row r="17" spans="1:13" x14ac:dyDescent="0.55000000000000004">
      <c r="A17" s="3">
        <v>0</v>
      </c>
      <c r="C17" s="3" t="s">
        <v>25</v>
      </c>
      <c r="D17" s="3" t="s">
        <v>322</v>
      </c>
      <c r="G17" s="3" t="s">
        <v>11</v>
      </c>
      <c r="H17" s="3" t="s">
        <v>456</v>
      </c>
      <c r="I17" s="2">
        <v>0.4</v>
      </c>
      <c r="J17" s="2">
        <f t="shared" si="0"/>
        <v>0</v>
      </c>
      <c r="K17" s="1" t="s">
        <v>182</v>
      </c>
      <c r="L17" s="1" t="s">
        <v>239</v>
      </c>
    </row>
    <row r="18" spans="1:13" x14ac:dyDescent="0.55000000000000004">
      <c r="A18" s="3">
        <v>0</v>
      </c>
      <c r="C18" s="3" t="s">
        <v>25</v>
      </c>
      <c r="D18" s="3" t="s">
        <v>374</v>
      </c>
      <c r="G18" s="3" t="s">
        <v>11</v>
      </c>
      <c r="H18" s="3" t="s">
        <v>163</v>
      </c>
      <c r="I18" s="2">
        <v>0.4</v>
      </c>
      <c r="J18" s="2">
        <f t="shared" si="0"/>
        <v>0</v>
      </c>
      <c r="K18" s="1" t="s">
        <v>182</v>
      </c>
      <c r="L18" s="1" t="s">
        <v>239</v>
      </c>
    </row>
    <row r="19" spans="1:13" x14ac:dyDescent="0.55000000000000004">
      <c r="A19" s="3">
        <v>0</v>
      </c>
      <c r="C19" s="3" t="s">
        <v>25</v>
      </c>
      <c r="D19" s="3" t="s">
        <v>375</v>
      </c>
      <c r="I19" s="2">
        <v>0.4</v>
      </c>
      <c r="J19" s="2">
        <f t="shared" si="0"/>
        <v>0</v>
      </c>
      <c r="K19" s="1" t="s">
        <v>182</v>
      </c>
      <c r="L19" s="1" t="s">
        <v>239</v>
      </c>
    </row>
    <row r="20" spans="1:13" x14ac:dyDescent="0.55000000000000004">
      <c r="A20" s="3">
        <v>0</v>
      </c>
      <c r="C20" s="3" t="s">
        <v>25</v>
      </c>
      <c r="D20" s="3" t="s">
        <v>376</v>
      </c>
      <c r="I20" s="2">
        <v>0.4</v>
      </c>
      <c r="J20" s="2">
        <f>A20*I20</f>
        <v>0</v>
      </c>
      <c r="K20" s="1" t="s">
        <v>182</v>
      </c>
      <c r="L20" s="1" t="s">
        <v>239</v>
      </c>
    </row>
    <row r="21" spans="1:13" x14ac:dyDescent="0.55000000000000004">
      <c r="A21" s="3">
        <v>0</v>
      </c>
      <c r="C21" s="3" t="s">
        <v>25</v>
      </c>
      <c r="D21" s="3" t="s">
        <v>321</v>
      </c>
      <c r="I21" s="2">
        <v>3.2000000000000001E-2</v>
      </c>
      <c r="J21" s="2">
        <f>A21*I21</f>
        <v>0</v>
      </c>
      <c r="K21" s="1" t="s">
        <v>182</v>
      </c>
      <c r="L21" s="1" t="s">
        <v>239</v>
      </c>
    </row>
    <row r="22" spans="1:13" x14ac:dyDescent="0.55000000000000004">
      <c r="A22" s="3">
        <v>0</v>
      </c>
      <c r="C22" s="3" t="s">
        <v>25</v>
      </c>
      <c r="D22" s="3" t="s">
        <v>377</v>
      </c>
      <c r="I22" s="2">
        <v>3.2000000000000001E-2</v>
      </c>
      <c r="J22" s="2">
        <f>A22*I22</f>
        <v>0</v>
      </c>
      <c r="K22" s="1" t="s">
        <v>182</v>
      </c>
      <c r="L22" s="1" t="s">
        <v>239</v>
      </c>
    </row>
    <row r="23" spans="1:13" x14ac:dyDescent="0.55000000000000004">
      <c r="A23" s="3">
        <v>0</v>
      </c>
      <c r="C23" s="3" t="s">
        <v>25</v>
      </c>
      <c r="D23" s="3" t="s">
        <v>372</v>
      </c>
      <c r="I23" s="2">
        <v>3.2000000000000001E-2</v>
      </c>
      <c r="J23" s="2">
        <f>A23*I23</f>
        <v>0</v>
      </c>
      <c r="K23" s="1" t="s">
        <v>182</v>
      </c>
      <c r="L23" s="1" t="s">
        <v>239</v>
      </c>
    </row>
    <row r="24" spans="1:13" x14ac:dyDescent="0.55000000000000004">
      <c r="A24" s="3">
        <v>0</v>
      </c>
      <c r="C24" s="3" t="s">
        <v>25</v>
      </c>
      <c r="D24" s="3" t="s">
        <v>320</v>
      </c>
      <c r="I24" s="2">
        <v>3.2000000000000001E-2</v>
      </c>
      <c r="J24" s="2">
        <f t="shared" si="0"/>
        <v>0</v>
      </c>
      <c r="K24" s="1" t="s">
        <v>182</v>
      </c>
      <c r="L24" s="1" t="s">
        <v>239</v>
      </c>
    </row>
    <row r="25" spans="1:13" x14ac:dyDescent="0.55000000000000004">
      <c r="A25" s="3">
        <v>0</v>
      </c>
      <c r="C25" s="3" t="s">
        <v>25</v>
      </c>
      <c r="D25" s="3" t="s">
        <v>164</v>
      </c>
      <c r="I25" s="2">
        <v>3.2000000000000001E-2</v>
      </c>
      <c r="J25" s="2">
        <f>A25*I25</f>
        <v>0</v>
      </c>
      <c r="K25" s="1" t="s">
        <v>182</v>
      </c>
      <c r="L25" s="1" t="s">
        <v>239</v>
      </c>
    </row>
    <row r="26" spans="1:13" s="18" customFormat="1" x14ac:dyDescent="0.55000000000000004">
      <c r="A26" s="16">
        <v>0</v>
      </c>
      <c r="B26" s="16"/>
      <c r="C26" s="16" t="s">
        <v>25</v>
      </c>
      <c r="D26" s="16" t="s">
        <v>355</v>
      </c>
      <c r="E26" s="16" t="s">
        <v>356</v>
      </c>
      <c r="F26" s="16" t="s">
        <v>357</v>
      </c>
      <c r="G26" s="16" t="s">
        <v>11</v>
      </c>
      <c r="H26" s="16" t="s">
        <v>358</v>
      </c>
      <c r="I26" s="17">
        <v>0.31</v>
      </c>
      <c r="J26" s="17">
        <f t="shared" si="0"/>
        <v>0</v>
      </c>
      <c r="K26" s="18" t="s">
        <v>182</v>
      </c>
      <c r="L26" s="18" t="s">
        <v>239</v>
      </c>
      <c r="M26" s="18" t="s">
        <v>465</v>
      </c>
    </row>
    <row r="27" spans="1:13" x14ac:dyDescent="0.55000000000000004">
      <c r="A27" s="3">
        <v>0</v>
      </c>
      <c r="C27" s="3" t="s">
        <v>168</v>
      </c>
      <c r="D27" s="3" t="s">
        <v>353</v>
      </c>
      <c r="E27" s="3" t="s">
        <v>290</v>
      </c>
      <c r="F27" s="3" t="s">
        <v>354</v>
      </c>
      <c r="G27" s="3" t="s">
        <v>11</v>
      </c>
      <c r="H27" s="3" t="s">
        <v>459</v>
      </c>
      <c r="I27" s="2">
        <v>0.28999999999999998</v>
      </c>
      <c r="J27" s="2">
        <f t="shared" si="0"/>
        <v>0</v>
      </c>
      <c r="K27" s="1" t="s">
        <v>186</v>
      </c>
      <c r="L27" s="1" t="s">
        <v>239</v>
      </c>
    </row>
    <row r="28" spans="1:13" x14ac:dyDescent="0.55000000000000004">
      <c r="A28" s="3">
        <v>0</v>
      </c>
      <c r="C28" s="3" t="s">
        <v>168</v>
      </c>
      <c r="D28" s="3" t="s">
        <v>38</v>
      </c>
      <c r="G28" s="3" t="s">
        <v>11</v>
      </c>
      <c r="H28" s="3" t="s">
        <v>458</v>
      </c>
      <c r="I28" s="2">
        <v>0.22</v>
      </c>
      <c r="J28" s="2">
        <f t="shared" si="0"/>
        <v>0</v>
      </c>
      <c r="K28" s="1" t="s">
        <v>186</v>
      </c>
      <c r="L28" s="1" t="s">
        <v>239</v>
      </c>
    </row>
    <row r="29" spans="1:13" x14ac:dyDescent="0.55000000000000004">
      <c r="A29" s="3">
        <v>0</v>
      </c>
      <c r="C29" s="3" t="s">
        <v>168</v>
      </c>
      <c r="D29" s="3" t="s">
        <v>305</v>
      </c>
      <c r="G29" s="3" t="s">
        <v>11</v>
      </c>
      <c r="H29" s="3" t="s">
        <v>304</v>
      </c>
      <c r="I29" s="2">
        <v>0.31680000000000003</v>
      </c>
      <c r="J29" s="2">
        <f>A29*I29</f>
        <v>0</v>
      </c>
      <c r="K29" s="1" t="s">
        <v>186</v>
      </c>
      <c r="L29" s="1" t="s">
        <v>239</v>
      </c>
    </row>
    <row r="30" spans="1:13" x14ac:dyDescent="0.55000000000000004">
      <c r="A30" s="3">
        <v>0</v>
      </c>
      <c r="C30" s="3" t="s">
        <v>168</v>
      </c>
      <c r="D30" s="3" t="s">
        <v>481</v>
      </c>
      <c r="G30" s="3" t="s">
        <v>11</v>
      </c>
      <c r="H30" s="3" t="s">
        <v>312</v>
      </c>
      <c r="I30" s="2">
        <v>0.5625</v>
      </c>
      <c r="J30" s="2">
        <f>A30*I30</f>
        <v>0</v>
      </c>
      <c r="K30" s="1" t="s">
        <v>186</v>
      </c>
      <c r="L30" s="1" t="s">
        <v>239</v>
      </c>
    </row>
    <row r="31" spans="1:13" x14ac:dyDescent="0.55000000000000004">
      <c r="A31" s="3">
        <v>0</v>
      </c>
      <c r="C31" s="3" t="s">
        <v>168</v>
      </c>
      <c r="D31" s="3" t="s">
        <v>39</v>
      </c>
      <c r="G31" s="3" t="s">
        <v>10</v>
      </c>
      <c r="H31" s="3">
        <v>33531</v>
      </c>
      <c r="I31" s="2">
        <v>0.19</v>
      </c>
      <c r="J31" s="2">
        <f>A31*I31</f>
        <v>0</v>
      </c>
      <c r="K31" s="1" t="s">
        <v>186</v>
      </c>
      <c r="L31" s="1" t="s">
        <v>239</v>
      </c>
    </row>
    <row r="32" spans="1:13" x14ac:dyDescent="0.55000000000000004">
      <c r="A32" s="3">
        <v>0</v>
      </c>
      <c r="C32" s="3" t="s">
        <v>435</v>
      </c>
      <c r="D32" s="3" t="s">
        <v>440</v>
      </c>
      <c r="G32" s="3" t="s">
        <v>267</v>
      </c>
      <c r="H32" s="3" t="s">
        <v>436</v>
      </c>
      <c r="I32" s="2">
        <v>0.38</v>
      </c>
      <c r="J32" s="2">
        <f t="shared" si="0"/>
        <v>0</v>
      </c>
      <c r="K32" s="1" t="s">
        <v>186</v>
      </c>
      <c r="L32" s="1" t="s">
        <v>239</v>
      </c>
    </row>
    <row r="33" spans="1:13" x14ac:dyDescent="0.55000000000000004">
      <c r="A33" s="3">
        <v>0</v>
      </c>
      <c r="C33" s="3" t="s">
        <v>26</v>
      </c>
      <c r="D33" s="3" t="s">
        <v>40</v>
      </c>
      <c r="G33" s="3" t="s">
        <v>16</v>
      </c>
      <c r="H33" s="3" t="s">
        <v>21</v>
      </c>
      <c r="I33" s="2">
        <v>0.02</v>
      </c>
      <c r="J33" s="2">
        <f t="shared" si="0"/>
        <v>0</v>
      </c>
      <c r="K33" s="1" t="s">
        <v>196</v>
      </c>
      <c r="L33" s="1" t="s">
        <v>239</v>
      </c>
      <c r="M33" s="1" t="s">
        <v>510</v>
      </c>
    </row>
    <row r="34" spans="1:13" x14ac:dyDescent="0.55000000000000004">
      <c r="A34" s="3">
        <v>0</v>
      </c>
      <c r="C34" s="3" t="s">
        <v>26</v>
      </c>
      <c r="D34" s="3" t="s">
        <v>506</v>
      </c>
      <c r="G34" s="3" t="s">
        <v>16</v>
      </c>
      <c r="H34" s="3" t="s">
        <v>18</v>
      </c>
      <c r="I34" s="2">
        <v>0.1</v>
      </c>
      <c r="J34" s="2">
        <f t="shared" si="0"/>
        <v>0</v>
      </c>
      <c r="K34" s="1" t="s">
        <v>196</v>
      </c>
      <c r="L34" s="1" t="s">
        <v>239</v>
      </c>
      <c r="M34" s="1" t="s">
        <v>509</v>
      </c>
    </row>
    <row r="35" spans="1:13" x14ac:dyDescent="0.55000000000000004">
      <c r="A35" s="3">
        <v>0</v>
      </c>
      <c r="C35" s="3" t="s">
        <v>26</v>
      </c>
      <c r="D35" s="3" t="s">
        <v>505</v>
      </c>
      <c r="G35" s="3" t="s">
        <v>16</v>
      </c>
      <c r="H35" s="3" t="s">
        <v>17</v>
      </c>
      <c r="I35" s="2">
        <v>0.27</v>
      </c>
      <c r="J35" s="2">
        <f t="shared" si="0"/>
        <v>0</v>
      </c>
      <c r="K35" s="1" t="s">
        <v>198</v>
      </c>
      <c r="L35" s="1" t="s">
        <v>239</v>
      </c>
      <c r="M35" s="1" t="s">
        <v>508</v>
      </c>
    </row>
    <row r="36" spans="1:13" x14ac:dyDescent="0.55000000000000004">
      <c r="A36" s="3">
        <v>0</v>
      </c>
      <c r="C36" s="3" t="s">
        <v>26</v>
      </c>
      <c r="D36" s="3" t="s">
        <v>507</v>
      </c>
      <c r="E36" s="3" t="s">
        <v>503</v>
      </c>
      <c r="F36" s="15" t="s">
        <v>502</v>
      </c>
      <c r="G36" s="3" t="s">
        <v>267</v>
      </c>
      <c r="H36" s="15" t="s">
        <v>504</v>
      </c>
      <c r="I36" s="2">
        <v>0.11</v>
      </c>
      <c r="J36" s="2">
        <f t="shared" si="0"/>
        <v>0</v>
      </c>
      <c r="K36" s="1" t="s">
        <v>199</v>
      </c>
      <c r="L36" s="1" t="s">
        <v>239</v>
      </c>
    </row>
    <row r="37" spans="1:13" x14ac:dyDescent="0.55000000000000004">
      <c r="A37" s="3">
        <v>0</v>
      </c>
      <c r="C37" s="3" t="s">
        <v>26</v>
      </c>
      <c r="D37" s="3" t="s">
        <v>41</v>
      </c>
      <c r="E37" s="3" t="s">
        <v>52</v>
      </c>
      <c r="F37" s="3">
        <v>5001</v>
      </c>
      <c r="G37" s="3" t="s">
        <v>11</v>
      </c>
      <c r="H37" s="3" t="s">
        <v>430</v>
      </c>
      <c r="I37" s="2">
        <v>0.23</v>
      </c>
      <c r="J37" s="2">
        <f t="shared" si="0"/>
        <v>0</v>
      </c>
      <c r="K37" s="1" t="s">
        <v>187</v>
      </c>
      <c r="L37" s="1" t="s">
        <v>239</v>
      </c>
    </row>
    <row r="38" spans="1:13" x14ac:dyDescent="0.55000000000000004">
      <c r="A38" s="3">
        <v>0</v>
      </c>
      <c r="C38" s="3" t="s">
        <v>26</v>
      </c>
      <c r="D38" s="3" t="s">
        <v>169</v>
      </c>
      <c r="E38" s="3" t="s">
        <v>52</v>
      </c>
      <c r="F38" s="3">
        <v>5003</v>
      </c>
      <c r="G38" s="3" t="s">
        <v>11</v>
      </c>
      <c r="H38" s="3" t="s">
        <v>431</v>
      </c>
      <c r="I38" s="2">
        <v>0.23</v>
      </c>
      <c r="J38" s="2">
        <f t="shared" ref="J38:J73" si="1">A38*I38</f>
        <v>0</v>
      </c>
      <c r="K38" s="1" t="s">
        <v>187</v>
      </c>
      <c r="L38" s="1" t="s">
        <v>239</v>
      </c>
    </row>
    <row r="39" spans="1:13" x14ac:dyDescent="0.55000000000000004">
      <c r="A39" s="3">
        <v>0</v>
      </c>
      <c r="C39" s="3" t="s">
        <v>26</v>
      </c>
      <c r="D39" s="3" t="s">
        <v>170</v>
      </c>
      <c r="E39" s="3" t="s">
        <v>52</v>
      </c>
      <c r="F39" s="3">
        <v>5004</v>
      </c>
      <c r="G39" s="3" t="s">
        <v>11</v>
      </c>
      <c r="H39" s="3" t="s">
        <v>432</v>
      </c>
      <c r="I39" s="2">
        <v>0.23</v>
      </c>
      <c r="J39" s="2">
        <f t="shared" si="1"/>
        <v>0</v>
      </c>
      <c r="K39" s="1" t="s">
        <v>187</v>
      </c>
      <c r="L39" s="1" t="s">
        <v>239</v>
      </c>
    </row>
    <row r="40" spans="1:13" x14ac:dyDescent="0.55000000000000004">
      <c r="A40" s="3">
        <v>0</v>
      </c>
      <c r="C40" s="3" t="s">
        <v>26</v>
      </c>
      <c r="D40" s="3" t="s">
        <v>42</v>
      </c>
      <c r="E40" s="3" t="s">
        <v>52</v>
      </c>
      <c r="F40" s="3">
        <v>5002</v>
      </c>
      <c r="G40" s="3" t="s">
        <v>11</v>
      </c>
      <c r="H40" s="3" t="s">
        <v>433</v>
      </c>
      <c r="I40" s="2">
        <v>0.23</v>
      </c>
      <c r="J40" s="2">
        <f t="shared" si="1"/>
        <v>0</v>
      </c>
      <c r="K40" s="1" t="s">
        <v>187</v>
      </c>
      <c r="L40" s="1" t="s">
        <v>239</v>
      </c>
    </row>
    <row r="41" spans="1:13" x14ac:dyDescent="0.55000000000000004">
      <c r="A41" s="3">
        <v>0</v>
      </c>
      <c r="C41" s="3" t="s">
        <v>26</v>
      </c>
      <c r="D41" s="3" t="s">
        <v>426</v>
      </c>
      <c r="E41" s="3" t="s">
        <v>52</v>
      </c>
      <c r="F41" s="3">
        <v>5117</v>
      </c>
      <c r="G41" s="3" t="s">
        <v>11</v>
      </c>
      <c r="H41" s="3" t="s">
        <v>427</v>
      </c>
      <c r="I41" s="2">
        <v>0.23</v>
      </c>
      <c r="J41" s="2">
        <f>A41*I41</f>
        <v>0</v>
      </c>
      <c r="K41" s="1" t="s">
        <v>187</v>
      </c>
      <c r="L41" s="1" t="s">
        <v>239</v>
      </c>
    </row>
    <row r="42" spans="1:13" x14ac:dyDescent="0.55000000000000004">
      <c r="A42" s="3">
        <v>0</v>
      </c>
      <c r="C42" s="3" t="s">
        <v>26</v>
      </c>
      <c r="D42" s="3" t="s">
        <v>429</v>
      </c>
      <c r="E42" s="3" t="s">
        <v>52</v>
      </c>
      <c r="F42" s="3">
        <v>5116</v>
      </c>
      <c r="G42" s="3" t="s">
        <v>11</v>
      </c>
      <c r="H42" s="3" t="s">
        <v>428</v>
      </c>
      <c r="I42" s="2">
        <v>0.23</v>
      </c>
      <c r="J42" s="2">
        <f>A42*I42</f>
        <v>0</v>
      </c>
      <c r="K42" s="1" t="s">
        <v>187</v>
      </c>
      <c r="L42" s="1" t="s">
        <v>239</v>
      </c>
    </row>
    <row r="43" spans="1:13" x14ac:dyDescent="0.55000000000000004">
      <c r="A43" s="3">
        <v>0</v>
      </c>
      <c r="C43" s="3" t="s">
        <v>26</v>
      </c>
      <c r="D43" s="3" t="s">
        <v>43</v>
      </c>
      <c r="E43" s="3" t="s">
        <v>52</v>
      </c>
      <c r="F43" s="3">
        <v>5000</v>
      </c>
      <c r="G43" s="3" t="s">
        <v>11</v>
      </c>
      <c r="H43" s="3" t="s">
        <v>434</v>
      </c>
      <c r="I43" s="2">
        <v>0.23</v>
      </c>
      <c r="J43" s="2">
        <f t="shared" si="1"/>
        <v>0</v>
      </c>
      <c r="K43" s="1" t="s">
        <v>187</v>
      </c>
      <c r="L43" s="1" t="s">
        <v>239</v>
      </c>
    </row>
    <row r="44" spans="1:13" x14ac:dyDescent="0.55000000000000004">
      <c r="A44" s="3">
        <v>0</v>
      </c>
      <c r="C44" s="3" t="s">
        <v>26</v>
      </c>
      <c r="D44" s="3" t="s">
        <v>484</v>
      </c>
      <c r="E44" s="3" t="s">
        <v>194</v>
      </c>
      <c r="F44" s="3" t="s">
        <v>469</v>
      </c>
      <c r="G44" s="3" t="s">
        <v>11</v>
      </c>
      <c r="H44" s="15" t="s">
        <v>485</v>
      </c>
      <c r="I44" s="2">
        <v>1.98</v>
      </c>
      <c r="J44" s="2">
        <f>A44*I44</f>
        <v>0</v>
      </c>
      <c r="L44" s="1" t="s">
        <v>239</v>
      </c>
    </row>
    <row r="45" spans="1:13" x14ac:dyDescent="0.55000000000000004">
      <c r="A45" s="3">
        <v>0</v>
      </c>
      <c r="C45" s="3" t="s">
        <v>26</v>
      </c>
      <c r="D45" s="3" t="s">
        <v>301</v>
      </c>
      <c r="E45" s="3" t="s">
        <v>262</v>
      </c>
      <c r="F45" s="3">
        <v>473340001</v>
      </c>
      <c r="G45" s="3" t="s">
        <v>11</v>
      </c>
      <c r="H45" s="1" t="s">
        <v>302</v>
      </c>
      <c r="I45" s="2">
        <v>4.0199999999999996</v>
      </c>
      <c r="J45" s="2">
        <f t="shared" si="1"/>
        <v>0</v>
      </c>
      <c r="K45" s="1" t="s">
        <v>303</v>
      </c>
      <c r="L45" s="1" t="s">
        <v>239</v>
      </c>
      <c r="M45" s="1" t="s">
        <v>366</v>
      </c>
    </row>
    <row r="46" spans="1:13" x14ac:dyDescent="0.55000000000000004">
      <c r="A46" s="3">
        <v>0</v>
      </c>
      <c r="C46" s="3" t="s">
        <v>26</v>
      </c>
      <c r="D46" s="3" t="s">
        <v>441</v>
      </c>
      <c r="E46" s="3" t="s">
        <v>262</v>
      </c>
      <c r="F46" s="3" t="s">
        <v>442</v>
      </c>
      <c r="G46" s="3" t="s">
        <v>267</v>
      </c>
      <c r="H46" s="3" t="s">
        <v>443</v>
      </c>
      <c r="I46" s="2">
        <v>2.46</v>
      </c>
      <c r="J46" s="2">
        <f t="shared" ref="J46:J52" si="2">A46*I46</f>
        <v>0</v>
      </c>
      <c r="K46" s="1" t="s">
        <v>257</v>
      </c>
      <c r="L46" s="1" t="s">
        <v>239</v>
      </c>
    </row>
    <row r="47" spans="1:13" x14ac:dyDescent="0.55000000000000004">
      <c r="A47" s="3">
        <v>0</v>
      </c>
      <c r="C47" s="3" t="s">
        <v>26</v>
      </c>
      <c r="D47" s="3" t="s">
        <v>454</v>
      </c>
      <c r="E47" s="3" t="s">
        <v>451</v>
      </c>
      <c r="F47" s="3" t="s">
        <v>453</v>
      </c>
      <c r="G47" s="3" t="s">
        <v>267</v>
      </c>
      <c r="H47" s="3" t="s">
        <v>452</v>
      </c>
      <c r="I47" s="2">
        <v>0.47</v>
      </c>
      <c r="J47" s="2">
        <f t="shared" si="2"/>
        <v>0</v>
      </c>
      <c r="K47" s="1" t="s">
        <v>455</v>
      </c>
      <c r="L47" s="1" t="s">
        <v>239</v>
      </c>
    </row>
    <row r="48" spans="1:13" x14ac:dyDescent="0.55000000000000004">
      <c r="A48" s="3">
        <v>0</v>
      </c>
      <c r="C48" s="3" t="s">
        <v>26</v>
      </c>
      <c r="D48" s="3" t="s">
        <v>261</v>
      </c>
      <c r="E48" s="3" t="s">
        <v>262</v>
      </c>
      <c r="F48" s="3" t="s">
        <v>260</v>
      </c>
      <c r="G48" s="3" t="s">
        <v>11</v>
      </c>
      <c r="H48" s="3" t="s">
        <v>259</v>
      </c>
      <c r="I48" s="2">
        <v>0.65</v>
      </c>
      <c r="J48" s="2">
        <f t="shared" si="2"/>
        <v>0</v>
      </c>
      <c r="K48" s="1" t="s">
        <v>257</v>
      </c>
      <c r="L48" s="1" t="s">
        <v>239</v>
      </c>
    </row>
    <row r="49" spans="1:19" x14ac:dyDescent="0.55000000000000004">
      <c r="A49" s="3">
        <v>0</v>
      </c>
      <c r="C49" s="3" t="s">
        <v>26</v>
      </c>
      <c r="D49" s="3" t="s">
        <v>448</v>
      </c>
      <c r="E49" s="3" t="s">
        <v>333</v>
      </c>
      <c r="F49" s="3" t="s">
        <v>501</v>
      </c>
      <c r="G49" s="3" t="s">
        <v>267</v>
      </c>
      <c r="H49" s="3" t="s">
        <v>449</v>
      </c>
      <c r="I49" s="2">
        <v>0.26</v>
      </c>
      <c r="J49" s="2">
        <f t="shared" si="2"/>
        <v>0</v>
      </c>
      <c r="K49" s="1" t="s">
        <v>450</v>
      </c>
      <c r="L49" s="1" t="s">
        <v>239</v>
      </c>
    </row>
    <row r="50" spans="1:19" x14ac:dyDescent="0.55000000000000004">
      <c r="A50" s="3">
        <v>0</v>
      </c>
      <c r="C50" s="3" t="s">
        <v>26</v>
      </c>
      <c r="D50" s="3" t="s">
        <v>269</v>
      </c>
      <c r="E50" s="3" t="s">
        <v>333</v>
      </c>
      <c r="F50" s="3" t="s">
        <v>334</v>
      </c>
      <c r="G50" s="3" t="s">
        <v>11</v>
      </c>
      <c r="H50" s="3" t="s">
        <v>335</v>
      </c>
      <c r="I50" s="2">
        <v>0.27</v>
      </c>
      <c r="J50" s="2">
        <f t="shared" si="2"/>
        <v>0</v>
      </c>
      <c r="K50" s="1" t="s">
        <v>270</v>
      </c>
      <c r="L50" s="1" t="s">
        <v>239</v>
      </c>
    </row>
    <row r="51" spans="1:19" s="18" customFormat="1" x14ac:dyDescent="0.55000000000000004">
      <c r="A51" s="16">
        <v>0</v>
      </c>
      <c r="B51" s="16"/>
      <c r="C51" s="16" t="s">
        <v>26</v>
      </c>
      <c r="D51" s="16" t="s">
        <v>367</v>
      </c>
      <c r="E51" s="16"/>
      <c r="F51" s="16"/>
      <c r="G51" s="16"/>
      <c r="H51" s="16"/>
      <c r="I51" s="17">
        <v>0.28999999999999998</v>
      </c>
      <c r="J51" s="17">
        <f t="shared" si="2"/>
        <v>0</v>
      </c>
      <c r="K51" s="18" t="s">
        <v>258</v>
      </c>
      <c r="L51" s="18" t="s">
        <v>239</v>
      </c>
    </row>
    <row r="52" spans="1:19" x14ac:dyDescent="0.55000000000000004">
      <c r="A52" s="3">
        <v>0</v>
      </c>
      <c r="C52" s="3" t="s">
        <v>26</v>
      </c>
      <c r="D52" s="3" t="s">
        <v>308</v>
      </c>
      <c r="E52" s="3" t="s">
        <v>194</v>
      </c>
      <c r="F52" s="3" t="s">
        <v>306</v>
      </c>
      <c r="G52" s="3" t="s">
        <v>11</v>
      </c>
      <c r="H52" s="15" t="s">
        <v>486</v>
      </c>
      <c r="I52" s="2">
        <v>2.7</v>
      </c>
      <c r="J52" s="2">
        <f t="shared" si="2"/>
        <v>0</v>
      </c>
      <c r="K52" s="1" t="s">
        <v>307</v>
      </c>
      <c r="L52" s="1" t="s">
        <v>239</v>
      </c>
    </row>
    <row r="53" spans="1:19" s="18" customFormat="1" x14ac:dyDescent="0.55000000000000004">
      <c r="A53" s="16">
        <v>0</v>
      </c>
      <c r="B53" s="16"/>
      <c r="C53" s="16" t="s">
        <v>188</v>
      </c>
      <c r="D53" s="16" t="s">
        <v>344</v>
      </c>
      <c r="E53" s="16" t="s">
        <v>189</v>
      </c>
      <c r="F53" s="16" t="s">
        <v>347</v>
      </c>
      <c r="G53" s="16" t="s">
        <v>267</v>
      </c>
      <c r="H53" s="16" t="s">
        <v>346</v>
      </c>
      <c r="I53" s="17">
        <v>11.55</v>
      </c>
      <c r="J53" s="17">
        <f>A53*I53</f>
        <v>0</v>
      </c>
      <c r="K53" s="18" t="s">
        <v>345</v>
      </c>
      <c r="M53" s="18" t="s">
        <v>465</v>
      </c>
    </row>
    <row r="54" spans="1:19" s="18" customFormat="1" x14ac:dyDescent="0.55000000000000004">
      <c r="A54" s="16">
        <v>0</v>
      </c>
      <c r="B54" s="16"/>
      <c r="C54" s="16" t="s">
        <v>223</v>
      </c>
      <c r="D54" s="16" t="s">
        <v>348</v>
      </c>
      <c r="E54" s="16" t="s">
        <v>350</v>
      </c>
      <c r="F54" s="16" t="s">
        <v>348</v>
      </c>
      <c r="G54" s="16" t="s">
        <v>11</v>
      </c>
      <c r="H54" s="16" t="s">
        <v>349</v>
      </c>
      <c r="I54" s="17">
        <v>0.51</v>
      </c>
      <c r="J54" s="17">
        <f>A54*I54</f>
        <v>0</v>
      </c>
      <c r="K54" s="16" t="s">
        <v>351</v>
      </c>
      <c r="L54" s="18" t="s">
        <v>239</v>
      </c>
      <c r="M54" s="18" t="s">
        <v>465</v>
      </c>
    </row>
    <row r="55" spans="1:19" s="18" customFormat="1" x14ac:dyDescent="0.55000000000000004">
      <c r="A55" s="16">
        <v>0</v>
      </c>
      <c r="B55" s="16"/>
      <c r="C55" s="16" t="s">
        <v>175</v>
      </c>
      <c r="D55" s="18" t="s">
        <v>174</v>
      </c>
      <c r="E55" s="16" t="s">
        <v>176</v>
      </c>
      <c r="F55" s="16" t="s">
        <v>173</v>
      </c>
      <c r="G55" s="16" t="s">
        <v>11</v>
      </c>
      <c r="H55" s="16" t="s">
        <v>313</v>
      </c>
      <c r="I55" s="17">
        <v>0.05</v>
      </c>
      <c r="J55" s="17">
        <f t="shared" si="1"/>
        <v>0</v>
      </c>
      <c r="K55" s="18" t="s">
        <v>173</v>
      </c>
      <c r="L55" s="18" t="s">
        <v>239</v>
      </c>
    </row>
    <row r="56" spans="1:19" s="18" customFormat="1" x14ac:dyDescent="0.55000000000000004">
      <c r="A56" s="16">
        <v>0</v>
      </c>
      <c r="B56" s="16"/>
      <c r="C56" s="16" t="s">
        <v>27</v>
      </c>
      <c r="D56" s="16" t="s">
        <v>299</v>
      </c>
      <c r="E56" s="16" t="s">
        <v>189</v>
      </c>
      <c r="F56" s="16" t="s">
        <v>300</v>
      </c>
      <c r="G56" s="16" t="s">
        <v>11</v>
      </c>
      <c r="H56" s="16" t="s">
        <v>298</v>
      </c>
      <c r="I56" s="17">
        <v>1.17</v>
      </c>
      <c r="J56" s="17">
        <f>A56*I56</f>
        <v>0</v>
      </c>
      <c r="K56" s="18" t="s">
        <v>278</v>
      </c>
      <c r="L56" s="18" t="s">
        <v>239</v>
      </c>
    </row>
    <row r="57" spans="1:19" x14ac:dyDescent="0.55000000000000004">
      <c r="A57" s="3">
        <v>0</v>
      </c>
      <c r="C57" s="3" t="s">
        <v>27</v>
      </c>
      <c r="D57" s="3" t="s">
        <v>289</v>
      </c>
      <c r="E57" s="3" t="s">
        <v>189</v>
      </c>
      <c r="F57" s="3" t="s">
        <v>362</v>
      </c>
      <c r="G57" s="3" t="s">
        <v>11</v>
      </c>
      <c r="H57" s="3" t="s">
        <v>363</v>
      </c>
      <c r="I57" s="2">
        <v>0.19</v>
      </c>
      <c r="J57" s="2">
        <f>A58*I57</f>
        <v>0</v>
      </c>
      <c r="K57" s="1" t="s">
        <v>368</v>
      </c>
      <c r="L57" s="1" t="s">
        <v>239</v>
      </c>
    </row>
    <row r="58" spans="1:19" x14ac:dyDescent="0.55000000000000004">
      <c r="A58" s="3">
        <v>0</v>
      </c>
      <c r="C58" s="3" t="s">
        <v>27</v>
      </c>
      <c r="D58" s="3" t="s">
        <v>295</v>
      </c>
      <c r="E58" s="3" t="s">
        <v>22</v>
      </c>
      <c r="F58" s="3" t="s">
        <v>23</v>
      </c>
      <c r="G58" s="3" t="s">
        <v>10</v>
      </c>
      <c r="H58" s="3">
        <v>192233</v>
      </c>
      <c r="I58" s="2">
        <v>0.19</v>
      </c>
      <c r="J58" s="2">
        <f t="shared" si="1"/>
        <v>0</v>
      </c>
      <c r="K58" s="1" t="s">
        <v>202</v>
      </c>
      <c r="L58" s="1" t="s">
        <v>239</v>
      </c>
    </row>
    <row r="59" spans="1:19" x14ac:dyDescent="0.55000000000000004">
      <c r="A59" s="3">
        <v>0</v>
      </c>
      <c r="C59" s="3" t="s">
        <v>27</v>
      </c>
      <c r="D59" s="3" t="s">
        <v>192</v>
      </c>
      <c r="E59" s="3" t="s">
        <v>189</v>
      </c>
      <c r="F59" s="3" t="s">
        <v>488</v>
      </c>
      <c r="G59" s="3" t="s">
        <v>267</v>
      </c>
      <c r="H59" s="3" t="s">
        <v>487</v>
      </c>
      <c r="I59" s="2">
        <v>12.15</v>
      </c>
      <c r="J59" s="2">
        <f t="shared" si="1"/>
        <v>0</v>
      </c>
      <c r="K59" s="1" t="s">
        <v>193</v>
      </c>
      <c r="L59" s="1" t="s">
        <v>195</v>
      </c>
    </row>
    <row r="60" spans="1:19" x14ac:dyDescent="0.55000000000000004">
      <c r="A60" s="3">
        <v>0</v>
      </c>
      <c r="C60" s="3" t="s">
        <v>27</v>
      </c>
      <c r="D60" s="3" t="s">
        <v>315</v>
      </c>
      <c r="E60" s="3" t="s">
        <v>189</v>
      </c>
      <c r="F60" s="3" t="s">
        <v>490</v>
      </c>
      <c r="G60" s="3" t="s">
        <v>267</v>
      </c>
      <c r="H60" s="3" t="s">
        <v>489</v>
      </c>
      <c r="I60" s="2">
        <v>10.09</v>
      </c>
      <c r="J60" s="2">
        <f>A60*I60</f>
        <v>0</v>
      </c>
      <c r="K60" s="3" t="s">
        <v>314</v>
      </c>
      <c r="L60" s="1" t="s">
        <v>195</v>
      </c>
    </row>
    <row r="61" spans="1:19" x14ac:dyDescent="0.55000000000000004">
      <c r="A61" s="3">
        <v>0</v>
      </c>
      <c r="C61" s="3" t="s">
        <v>27</v>
      </c>
      <c r="D61" s="3" t="s">
        <v>437</v>
      </c>
      <c r="E61" s="3" t="s">
        <v>189</v>
      </c>
      <c r="F61" s="3" t="s">
        <v>438</v>
      </c>
      <c r="G61" s="3" t="s">
        <v>267</v>
      </c>
      <c r="H61" s="3" t="s">
        <v>439</v>
      </c>
      <c r="I61" s="2">
        <v>14.18</v>
      </c>
      <c r="J61" s="2">
        <f t="shared" si="1"/>
        <v>0</v>
      </c>
      <c r="K61" s="3" t="s">
        <v>438</v>
      </c>
      <c r="L61" s="1" t="s">
        <v>195</v>
      </c>
    </row>
    <row r="62" spans="1:19" x14ac:dyDescent="0.55000000000000004">
      <c r="A62" s="3">
        <v>0</v>
      </c>
      <c r="C62" s="3" t="s">
        <v>27</v>
      </c>
      <c r="D62" s="3" t="s">
        <v>209</v>
      </c>
      <c r="E62" s="3" t="s">
        <v>189</v>
      </c>
      <c r="F62" s="3" t="s">
        <v>208</v>
      </c>
      <c r="G62" s="3" t="s">
        <v>267</v>
      </c>
      <c r="H62" s="3" t="s">
        <v>491</v>
      </c>
      <c r="I62" s="2">
        <v>9.09</v>
      </c>
      <c r="J62" s="2">
        <f t="shared" si="1"/>
        <v>0</v>
      </c>
      <c r="K62" s="1" t="s">
        <v>210</v>
      </c>
      <c r="L62" s="1" t="s">
        <v>457</v>
      </c>
    </row>
    <row r="63" spans="1:19" x14ac:dyDescent="0.55000000000000004">
      <c r="A63" s="3">
        <v>0</v>
      </c>
      <c r="C63" s="3" t="s">
        <v>27</v>
      </c>
      <c r="D63" s="3" t="s">
        <v>191</v>
      </c>
      <c r="E63" s="3" t="s">
        <v>189</v>
      </c>
      <c r="F63" s="3" t="s">
        <v>211</v>
      </c>
      <c r="G63" s="3" t="s">
        <v>492</v>
      </c>
      <c r="J63" s="2">
        <f t="shared" si="1"/>
        <v>0</v>
      </c>
      <c r="K63" s="3" t="s">
        <v>190</v>
      </c>
      <c r="L63" s="1" t="s">
        <v>457</v>
      </c>
      <c r="S63" s="1" t="s">
        <v>247</v>
      </c>
    </row>
    <row r="64" spans="1:19" x14ac:dyDescent="0.55000000000000004">
      <c r="A64" s="3">
        <v>0</v>
      </c>
      <c r="C64" s="3" t="s">
        <v>27</v>
      </c>
      <c r="D64" s="3" t="s">
        <v>212</v>
      </c>
      <c r="E64" s="3" t="s">
        <v>189</v>
      </c>
      <c r="F64" s="3" t="s">
        <v>213</v>
      </c>
      <c r="G64" s="3" t="s">
        <v>267</v>
      </c>
      <c r="H64" s="15" t="s">
        <v>493</v>
      </c>
      <c r="I64" s="2">
        <v>3.06</v>
      </c>
      <c r="J64" s="2">
        <f t="shared" si="1"/>
        <v>0</v>
      </c>
      <c r="K64" s="1" t="s">
        <v>214</v>
      </c>
      <c r="L64" s="1" t="s">
        <v>195</v>
      </c>
      <c r="S64" s="1" t="s">
        <v>248</v>
      </c>
    </row>
    <row r="65" spans="1:19" x14ac:dyDescent="0.55000000000000004">
      <c r="A65" s="3">
        <v>0</v>
      </c>
      <c r="C65" s="3" t="s">
        <v>27</v>
      </c>
      <c r="D65" s="3" t="s">
        <v>341</v>
      </c>
      <c r="E65" s="3" t="s">
        <v>189</v>
      </c>
      <c r="F65" s="3" t="s">
        <v>343</v>
      </c>
      <c r="G65" s="3" t="s">
        <v>267</v>
      </c>
      <c r="H65" s="3" t="s">
        <v>494</v>
      </c>
      <c r="I65" s="2">
        <v>2.9</v>
      </c>
      <c r="J65" s="2">
        <f>A65*I65</f>
        <v>0</v>
      </c>
      <c r="K65" s="1" t="s">
        <v>364</v>
      </c>
      <c r="L65" s="1" t="s">
        <v>195</v>
      </c>
      <c r="S65" s="1" t="s">
        <v>249</v>
      </c>
    </row>
    <row r="66" spans="1:19" x14ac:dyDescent="0.55000000000000004">
      <c r="A66" s="3">
        <v>0</v>
      </c>
      <c r="C66" s="3" t="s">
        <v>27</v>
      </c>
      <c r="D66" s="3" t="s">
        <v>342</v>
      </c>
      <c r="E66" s="3" t="s">
        <v>189</v>
      </c>
      <c r="F66" s="3" t="s">
        <v>340</v>
      </c>
      <c r="G66" s="3" t="s">
        <v>267</v>
      </c>
      <c r="H66" s="3" t="s">
        <v>495</v>
      </c>
      <c r="I66" s="2">
        <v>2.31</v>
      </c>
      <c r="J66" s="2">
        <f>A66*I66</f>
        <v>0</v>
      </c>
      <c r="K66" s="1" t="s">
        <v>364</v>
      </c>
      <c r="L66" s="1" t="s">
        <v>195</v>
      </c>
      <c r="S66" s="1" t="s">
        <v>250</v>
      </c>
    </row>
    <row r="67" spans="1:19" x14ac:dyDescent="0.55000000000000004">
      <c r="A67" s="3">
        <v>0</v>
      </c>
      <c r="C67" s="3" t="s">
        <v>27</v>
      </c>
      <c r="D67" s="3" t="s">
        <v>215</v>
      </c>
      <c r="E67" s="3" t="s">
        <v>189</v>
      </c>
      <c r="F67" s="3" t="s">
        <v>216</v>
      </c>
      <c r="G67" s="3" t="s">
        <v>267</v>
      </c>
      <c r="H67" s="3" t="s">
        <v>496</v>
      </c>
      <c r="I67" s="2">
        <v>1.21</v>
      </c>
      <c r="J67" s="2">
        <f t="shared" si="1"/>
        <v>0</v>
      </c>
      <c r="K67" s="1" t="s">
        <v>217</v>
      </c>
      <c r="L67" s="1" t="s">
        <v>457</v>
      </c>
      <c r="S67" s="1" t="s">
        <v>251</v>
      </c>
    </row>
    <row r="68" spans="1:19" x14ac:dyDescent="0.55000000000000004">
      <c r="A68" s="3">
        <v>0</v>
      </c>
      <c r="C68" s="3" t="s">
        <v>27</v>
      </c>
      <c r="D68" s="3" t="s">
        <v>218</v>
      </c>
      <c r="E68" s="3" t="s">
        <v>189</v>
      </c>
      <c r="F68" s="3" t="s">
        <v>221</v>
      </c>
      <c r="G68" s="3" t="s">
        <v>11</v>
      </c>
      <c r="H68" s="3" t="s">
        <v>219</v>
      </c>
      <c r="I68" s="2">
        <v>3.5</v>
      </c>
      <c r="J68" s="2">
        <f t="shared" si="1"/>
        <v>0</v>
      </c>
      <c r="K68" s="1" t="s">
        <v>220</v>
      </c>
      <c r="L68" s="1" t="s">
        <v>239</v>
      </c>
      <c r="S68" s="1" t="s">
        <v>252</v>
      </c>
    </row>
    <row r="69" spans="1:19" x14ac:dyDescent="0.55000000000000004">
      <c r="A69" s="3">
        <v>0</v>
      </c>
      <c r="C69" s="3" t="s">
        <v>27</v>
      </c>
      <c r="D69" s="3" t="s">
        <v>291</v>
      </c>
      <c r="G69" s="3" t="s">
        <v>10</v>
      </c>
      <c r="H69" s="3">
        <v>46105</v>
      </c>
      <c r="I69" s="2">
        <v>0.4</v>
      </c>
      <c r="J69" s="2">
        <f t="shared" si="1"/>
        <v>0</v>
      </c>
      <c r="L69" s="1" t="s">
        <v>239</v>
      </c>
      <c r="S69" s="1" t="s">
        <v>253</v>
      </c>
    </row>
    <row r="70" spans="1:19" x14ac:dyDescent="0.55000000000000004">
      <c r="A70" s="3">
        <v>0</v>
      </c>
      <c r="C70" s="3" t="s">
        <v>27</v>
      </c>
      <c r="D70" s="3" t="s">
        <v>292</v>
      </c>
      <c r="G70" s="3" t="s">
        <v>10</v>
      </c>
      <c r="H70" s="3">
        <v>45495</v>
      </c>
      <c r="I70" s="2">
        <v>0.3</v>
      </c>
      <c r="J70" s="2">
        <f>A70*I70</f>
        <v>0</v>
      </c>
      <c r="L70" s="1" t="s">
        <v>239</v>
      </c>
      <c r="S70" s="1" t="s">
        <v>254</v>
      </c>
    </row>
    <row r="71" spans="1:19" x14ac:dyDescent="0.55000000000000004">
      <c r="A71" s="3">
        <v>0</v>
      </c>
      <c r="C71" s="3" t="s">
        <v>27</v>
      </c>
      <c r="D71" s="3" t="s">
        <v>498</v>
      </c>
      <c r="E71" s="3" t="s">
        <v>189</v>
      </c>
      <c r="F71" s="3" t="s">
        <v>499</v>
      </c>
      <c r="G71" s="3" t="s">
        <v>267</v>
      </c>
      <c r="H71" s="3" t="s">
        <v>500</v>
      </c>
      <c r="I71" s="2">
        <v>0.53</v>
      </c>
      <c r="J71" s="2">
        <f>A71*I71</f>
        <v>0</v>
      </c>
      <c r="L71" s="1" t="s">
        <v>239</v>
      </c>
    </row>
    <row r="72" spans="1:19" x14ac:dyDescent="0.55000000000000004">
      <c r="A72" s="3">
        <v>0</v>
      </c>
      <c r="C72" s="3" t="s">
        <v>27</v>
      </c>
      <c r="D72" s="3" t="s">
        <v>222</v>
      </c>
      <c r="E72" s="3" t="s">
        <v>179</v>
      </c>
      <c r="F72" s="3" t="s">
        <v>235</v>
      </c>
      <c r="G72" s="3" t="s">
        <v>10</v>
      </c>
      <c r="H72" s="3">
        <v>2001171</v>
      </c>
      <c r="I72" s="2">
        <v>0.57999999999999996</v>
      </c>
      <c r="J72" s="2">
        <f t="shared" si="1"/>
        <v>0</v>
      </c>
      <c r="K72" s="1" t="s">
        <v>237</v>
      </c>
      <c r="L72" s="1" t="s">
        <v>239</v>
      </c>
      <c r="S72" s="1" t="s">
        <v>255</v>
      </c>
    </row>
    <row r="73" spans="1:19" x14ac:dyDescent="0.55000000000000004">
      <c r="A73" s="3">
        <v>0</v>
      </c>
      <c r="C73" s="3" t="s">
        <v>28</v>
      </c>
      <c r="D73" s="3" t="s">
        <v>44</v>
      </c>
      <c r="G73" s="3" t="s">
        <v>10</v>
      </c>
      <c r="H73" s="3">
        <v>101179</v>
      </c>
      <c r="I73" s="2">
        <v>0.55000000000000004</v>
      </c>
      <c r="J73" s="2">
        <f t="shared" si="1"/>
        <v>0</v>
      </c>
      <c r="K73" s="1" t="s">
        <v>200</v>
      </c>
      <c r="L73" s="1" t="s">
        <v>239</v>
      </c>
      <c r="S73" s="1" t="s">
        <v>256</v>
      </c>
    </row>
    <row r="74" spans="1:19" x14ac:dyDescent="0.55000000000000004">
      <c r="A74" s="3">
        <v>0</v>
      </c>
      <c r="C74" s="3" t="s">
        <v>28</v>
      </c>
      <c r="D74" s="3" t="s">
        <v>240</v>
      </c>
      <c r="G74" s="3" t="s">
        <v>16</v>
      </c>
      <c r="H74" s="3" t="s">
        <v>20</v>
      </c>
      <c r="I74" s="2">
        <v>0.09</v>
      </c>
      <c r="J74" s="2">
        <f t="shared" ref="J74:J116" si="3">A74*I74</f>
        <v>0</v>
      </c>
      <c r="K74" s="1" t="s">
        <v>201</v>
      </c>
      <c r="L74" s="1" t="s">
        <v>239</v>
      </c>
      <c r="R74" s="1" t="s">
        <v>246</v>
      </c>
    </row>
    <row r="75" spans="1:19" x14ac:dyDescent="0.55000000000000004">
      <c r="A75" s="3">
        <v>0</v>
      </c>
      <c r="C75" s="3" t="s">
        <v>205</v>
      </c>
      <c r="D75" s="3" t="s">
        <v>227</v>
      </c>
      <c r="E75" s="3" t="s">
        <v>206</v>
      </c>
      <c r="F75" s="3" t="s">
        <v>226</v>
      </c>
      <c r="I75" s="2">
        <v>2.99</v>
      </c>
      <c r="J75" s="2">
        <f t="shared" si="3"/>
        <v>0</v>
      </c>
      <c r="K75" s="1" t="s">
        <v>246</v>
      </c>
      <c r="L75" s="1" t="s">
        <v>238</v>
      </c>
      <c r="M75" s="1" t="s">
        <v>204</v>
      </c>
    </row>
    <row r="76" spans="1:19" x14ac:dyDescent="0.55000000000000004">
      <c r="A76" s="3">
        <v>0</v>
      </c>
      <c r="C76" s="3" t="s">
        <v>29</v>
      </c>
      <c r="D76" s="3" t="s">
        <v>339</v>
      </c>
      <c r="E76" s="3" t="s">
        <v>336</v>
      </c>
      <c r="F76" s="3" t="s">
        <v>337</v>
      </c>
      <c r="G76" s="3" t="s">
        <v>338</v>
      </c>
      <c r="H76" s="3">
        <v>358</v>
      </c>
      <c r="I76" s="2">
        <v>19.96</v>
      </c>
      <c r="J76" s="2">
        <f>A76*I76</f>
        <v>0</v>
      </c>
      <c r="K76" s="1" t="s">
        <v>352</v>
      </c>
      <c r="L76" s="1" t="s">
        <v>195</v>
      </c>
    </row>
    <row r="77" spans="1:19" x14ac:dyDescent="0.55000000000000004">
      <c r="A77" s="3">
        <v>0</v>
      </c>
      <c r="C77" s="3" t="s">
        <v>30</v>
      </c>
      <c r="D77" s="3" t="s">
        <v>46</v>
      </c>
      <c r="E77" s="3" t="s">
        <v>55</v>
      </c>
      <c r="F77" s="3" t="s">
        <v>53</v>
      </c>
      <c r="G77" s="3" t="s">
        <v>11</v>
      </c>
      <c r="H77" s="3" t="s">
        <v>15</v>
      </c>
      <c r="I77" s="2">
        <v>0.28999999999999998</v>
      </c>
      <c r="J77" s="2">
        <f t="shared" si="3"/>
        <v>0</v>
      </c>
      <c r="K77" s="1" t="s">
        <v>203</v>
      </c>
      <c r="L77" s="1" t="s">
        <v>239</v>
      </c>
    </row>
    <row r="78" spans="1:19" s="18" customFormat="1" x14ac:dyDescent="0.55000000000000004">
      <c r="A78" s="16">
        <v>0</v>
      </c>
      <c r="B78" s="16"/>
      <c r="C78" s="16" t="s">
        <v>30</v>
      </c>
      <c r="D78" s="16" t="s">
        <v>47</v>
      </c>
      <c r="E78" s="16" t="s">
        <v>55</v>
      </c>
      <c r="F78" s="16" t="s">
        <v>31</v>
      </c>
      <c r="G78" s="16" t="s">
        <v>11</v>
      </c>
      <c r="H78" s="16" t="s">
        <v>13</v>
      </c>
      <c r="I78" s="17">
        <v>0.28999999999999998</v>
      </c>
      <c r="J78" s="17">
        <f t="shared" si="3"/>
        <v>0</v>
      </c>
      <c r="K78" s="18" t="s">
        <v>203</v>
      </c>
      <c r="L78" s="18" t="s">
        <v>239</v>
      </c>
    </row>
    <row r="79" spans="1:19" x14ac:dyDescent="0.55000000000000004">
      <c r="A79" s="3">
        <v>0</v>
      </c>
      <c r="C79" s="3" t="s">
        <v>30</v>
      </c>
      <c r="D79" s="3" t="s">
        <v>45</v>
      </c>
      <c r="E79" s="3" t="s">
        <v>55</v>
      </c>
      <c r="F79" s="3" t="s">
        <v>54</v>
      </c>
      <c r="G79" s="3" t="s">
        <v>11</v>
      </c>
      <c r="H79" s="3" t="s">
        <v>14</v>
      </c>
      <c r="I79" s="2">
        <v>0.28999999999999998</v>
      </c>
      <c r="J79" s="2">
        <f t="shared" si="3"/>
        <v>0</v>
      </c>
      <c r="K79" s="1" t="s">
        <v>203</v>
      </c>
      <c r="L79" s="1" t="s">
        <v>239</v>
      </c>
    </row>
    <row r="80" spans="1:19" x14ac:dyDescent="0.55000000000000004">
      <c r="A80" s="3">
        <v>0</v>
      </c>
      <c r="C80" s="3" t="s">
        <v>30</v>
      </c>
      <c r="D80" s="3" t="s">
        <v>244</v>
      </c>
      <c r="E80" s="3" t="s">
        <v>55</v>
      </c>
      <c r="F80" s="3" t="s">
        <v>297</v>
      </c>
      <c r="G80" s="3" t="s">
        <v>11</v>
      </c>
      <c r="H80" s="3" t="s">
        <v>296</v>
      </c>
      <c r="I80" s="2">
        <v>0.28999999999999998</v>
      </c>
      <c r="J80" s="2">
        <f>A80*I80</f>
        <v>0</v>
      </c>
      <c r="K80" s="1" t="s">
        <v>203</v>
      </c>
      <c r="L80" s="1" t="s">
        <v>239</v>
      </c>
    </row>
    <row r="81" spans="1:13" x14ac:dyDescent="0.55000000000000004">
      <c r="A81" s="3">
        <v>0</v>
      </c>
      <c r="C81" s="3" t="s">
        <v>30</v>
      </c>
      <c r="D81" s="3" t="s">
        <v>245</v>
      </c>
      <c r="I81" s="2">
        <v>0.99</v>
      </c>
      <c r="J81" s="2">
        <f t="shared" si="3"/>
        <v>0</v>
      </c>
      <c r="K81" s="1" t="s">
        <v>203</v>
      </c>
      <c r="L81" s="1" t="s">
        <v>239</v>
      </c>
      <c r="M81" s="1" t="s">
        <v>323</v>
      </c>
    </row>
    <row r="82" spans="1:13" x14ac:dyDescent="0.55000000000000004">
      <c r="A82" s="3">
        <v>0</v>
      </c>
      <c r="C82" s="3" t="s">
        <v>32</v>
      </c>
      <c r="D82" s="3" t="s">
        <v>4</v>
      </c>
      <c r="E82" s="3" t="s">
        <v>480</v>
      </c>
      <c r="G82" s="3" t="s">
        <v>480</v>
      </c>
      <c r="I82" s="2">
        <v>13</v>
      </c>
      <c r="J82" s="2">
        <f t="shared" si="3"/>
        <v>0</v>
      </c>
    </row>
    <row r="83" spans="1:13" x14ac:dyDescent="0.55000000000000004">
      <c r="A83" s="3">
        <v>0</v>
      </c>
      <c r="C83" s="3" t="s">
        <v>165</v>
      </c>
      <c r="D83" s="3" t="s">
        <v>48</v>
      </c>
      <c r="E83" s="3" t="s">
        <v>477</v>
      </c>
      <c r="F83" s="3" t="s">
        <v>478</v>
      </c>
      <c r="G83" s="3" t="s">
        <v>267</v>
      </c>
      <c r="H83" s="3" t="s">
        <v>479</v>
      </c>
      <c r="I83" s="2">
        <v>1.28</v>
      </c>
      <c r="J83" s="2">
        <f t="shared" si="3"/>
        <v>0</v>
      </c>
      <c r="L83" s="1" t="s">
        <v>239</v>
      </c>
    </row>
    <row r="84" spans="1:13" x14ac:dyDescent="0.55000000000000004">
      <c r="A84" s="3">
        <v>0</v>
      </c>
      <c r="C84" s="3" t="s">
        <v>165</v>
      </c>
      <c r="D84" s="3" t="s">
        <v>167</v>
      </c>
      <c r="I84" s="2">
        <v>0.15</v>
      </c>
      <c r="J84" s="2">
        <f t="shared" si="3"/>
        <v>0</v>
      </c>
      <c r="K84" s="1" t="s">
        <v>185</v>
      </c>
      <c r="L84" s="1" t="s">
        <v>497</v>
      </c>
    </row>
    <row r="85" spans="1:13" x14ac:dyDescent="0.55000000000000004">
      <c r="A85" s="3">
        <v>0</v>
      </c>
      <c r="C85" s="3" t="s">
        <v>165</v>
      </c>
      <c r="D85" s="3" t="s">
        <v>166</v>
      </c>
      <c r="I85" s="2">
        <v>0.15</v>
      </c>
      <c r="J85" s="2">
        <f t="shared" si="3"/>
        <v>0</v>
      </c>
      <c r="K85" s="1" t="s">
        <v>185</v>
      </c>
      <c r="L85" s="1" t="s">
        <v>497</v>
      </c>
    </row>
    <row r="86" spans="1:13" x14ac:dyDescent="0.55000000000000004">
      <c r="A86" s="3">
        <v>0</v>
      </c>
      <c r="C86" s="3" t="s">
        <v>33</v>
      </c>
      <c r="D86" s="3" t="s">
        <v>369</v>
      </c>
      <c r="E86" s="1" t="s">
        <v>180</v>
      </c>
      <c r="F86" s="1" t="s">
        <v>370</v>
      </c>
      <c r="G86" s="3" t="s">
        <v>11</v>
      </c>
      <c r="H86" s="1" t="s">
        <v>371</v>
      </c>
      <c r="I86" s="2">
        <v>2.4E-2</v>
      </c>
      <c r="J86" s="2">
        <f>A86*I86</f>
        <v>0</v>
      </c>
      <c r="K86" s="1" t="s">
        <v>172</v>
      </c>
      <c r="L86" s="1" t="s">
        <v>239</v>
      </c>
    </row>
    <row r="87" spans="1:13" x14ac:dyDescent="0.55000000000000004">
      <c r="A87" s="3">
        <v>0</v>
      </c>
      <c r="C87" s="3" t="s">
        <v>33</v>
      </c>
      <c r="D87" s="3" t="s">
        <v>62</v>
      </c>
      <c r="E87" s="1" t="s">
        <v>180</v>
      </c>
      <c r="F87" s="1" t="s">
        <v>63</v>
      </c>
      <c r="G87" s="3" t="s">
        <v>11</v>
      </c>
      <c r="H87" s="1" t="s">
        <v>64</v>
      </c>
      <c r="I87" s="2">
        <v>2.4E-2</v>
      </c>
      <c r="J87" s="2">
        <f t="shared" si="3"/>
        <v>0</v>
      </c>
      <c r="K87" s="1" t="s">
        <v>172</v>
      </c>
      <c r="L87" s="1" t="s">
        <v>239</v>
      </c>
    </row>
    <row r="88" spans="1:13" x14ac:dyDescent="0.55000000000000004">
      <c r="A88" s="3">
        <v>0</v>
      </c>
      <c r="C88" s="3" t="s">
        <v>33</v>
      </c>
      <c r="D88" s="3" t="s">
        <v>65</v>
      </c>
      <c r="E88" s="1" t="s">
        <v>180</v>
      </c>
      <c r="F88" s="1" t="s">
        <v>66</v>
      </c>
      <c r="G88" s="3" t="s">
        <v>11</v>
      </c>
      <c r="H88" s="1" t="s">
        <v>67</v>
      </c>
      <c r="I88" s="2">
        <v>2.4E-2</v>
      </c>
      <c r="J88" s="2">
        <f t="shared" si="3"/>
        <v>0</v>
      </c>
      <c r="K88" s="1" t="s">
        <v>172</v>
      </c>
      <c r="L88" s="1" t="s">
        <v>239</v>
      </c>
    </row>
    <row r="89" spans="1:13" x14ac:dyDescent="0.55000000000000004">
      <c r="A89" s="3">
        <v>0</v>
      </c>
      <c r="C89" s="3" t="s">
        <v>33</v>
      </c>
      <c r="D89" s="3" t="s">
        <v>381</v>
      </c>
      <c r="E89" s="1" t="s">
        <v>180</v>
      </c>
      <c r="F89" s="1" t="s">
        <v>382</v>
      </c>
      <c r="G89" s="3" t="s">
        <v>11</v>
      </c>
      <c r="H89" s="1" t="s">
        <v>383</v>
      </c>
      <c r="I89" s="2">
        <v>2.4E-2</v>
      </c>
      <c r="J89" s="2">
        <f t="shared" si="3"/>
        <v>0</v>
      </c>
      <c r="K89" s="1" t="s">
        <v>172</v>
      </c>
      <c r="L89" s="1" t="s">
        <v>239</v>
      </c>
    </row>
    <row r="90" spans="1:13" x14ac:dyDescent="0.55000000000000004">
      <c r="A90" s="3">
        <v>0</v>
      </c>
      <c r="C90" s="3" t="s">
        <v>33</v>
      </c>
      <c r="D90" s="3" t="s">
        <v>68</v>
      </c>
      <c r="E90" s="1" t="s">
        <v>180</v>
      </c>
      <c r="F90" s="1" t="s">
        <v>69</v>
      </c>
      <c r="G90" s="3" t="s">
        <v>11</v>
      </c>
      <c r="H90" s="1" t="s">
        <v>70</v>
      </c>
      <c r="I90" s="2">
        <v>2.4E-2</v>
      </c>
      <c r="J90" s="2">
        <f>A90*I90</f>
        <v>0</v>
      </c>
      <c r="K90" s="1" t="s">
        <v>172</v>
      </c>
      <c r="L90" s="1" t="s">
        <v>239</v>
      </c>
    </row>
    <row r="91" spans="1:13" x14ac:dyDescent="0.55000000000000004">
      <c r="A91" s="3">
        <v>0</v>
      </c>
      <c r="C91" s="3" t="s">
        <v>33</v>
      </c>
      <c r="D91" s="3" t="s">
        <v>380</v>
      </c>
      <c r="E91" s="1" t="s">
        <v>180</v>
      </c>
      <c r="F91" s="1" t="s">
        <v>379</v>
      </c>
      <c r="G91" s="3" t="s">
        <v>11</v>
      </c>
      <c r="H91" s="1" t="s">
        <v>378</v>
      </c>
      <c r="I91" s="2">
        <v>2.4E-2</v>
      </c>
      <c r="J91" s="2">
        <f t="shared" si="3"/>
        <v>0</v>
      </c>
      <c r="K91" s="1" t="s">
        <v>172</v>
      </c>
      <c r="L91" s="1" t="s">
        <v>239</v>
      </c>
    </row>
    <row r="92" spans="1:13" x14ac:dyDescent="0.55000000000000004">
      <c r="A92" s="3">
        <v>0</v>
      </c>
      <c r="C92" s="3" t="s">
        <v>33</v>
      </c>
      <c r="D92" s="3" t="s">
        <v>71</v>
      </c>
      <c r="E92" s="1" t="s">
        <v>180</v>
      </c>
      <c r="F92" s="1" t="s">
        <v>72</v>
      </c>
      <c r="G92" s="3" t="s">
        <v>11</v>
      </c>
      <c r="H92" s="1" t="s">
        <v>73</v>
      </c>
      <c r="I92" s="2">
        <v>2.4E-2</v>
      </c>
      <c r="J92" s="2">
        <f>A92*I92</f>
        <v>0</v>
      </c>
      <c r="K92" s="1" t="s">
        <v>172</v>
      </c>
      <c r="L92" s="1" t="s">
        <v>239</v>
      </c>
    </row>
    <row r="93" spans="1:13" x14ac:dyDescent="0.55000000000000004">
      <c r="A93" s="3">
        <v>0</v>
      </c>
      <c r="C93" s="3" t="s">
        <v>33</v>
      </c>
      <c r="D93" s="3" t="s">
        <v>324</v>
      </c>
      <c r="E93" s="1" t="s">
        <v>180</v>
      </c>
      <c r="F93" s="1" t="s">
        <v>325</v>
      </c>
      <c r="G93" s="3" t="s">
        <v>11</v>
      </c>
      <c r="H93" s="1" t="s">
        <v>326</v>
      </c>
      <c r="I93" s="2">
        <v>2.4E-2</v>
      </c>
      <c r="J93" s="2">
        <f t="shared" si="3"/>
        <v>0</v>
      </c>
      <c r="K93" s="1" t="s">
        <v>172</v>
      </c>
      <c r="L93" s="1" t="s">
        <v>239</v>
      </c>
    </row>
    <row r="94" spans="1:13" x14ac:dyDescent="0.55000000000000004">
      <c r="A94" s="3">
        <v>0</v>
      </c>
      <c r="C94" s="3" t="s">
        <v>33</v>
      </c>
      <c r="D94" s="3" t="s">
        <v>74</v>
      </c>
      <c r="E94" s="1" t="s">
        <v>180</v>
      </c>
      <c r="F94" s="1" t="s">
        <v>75</v>
      </c>
      <c r="G94" s="3" t="s">
        <v>11</v>
      </c>
      <c r="H94" s="1" t="s">
        <v>76</v>
      </c>
      <c r="I94" s="2">
        <v>2.4E-2</v>
      </c>
      <c r="J94" s="2">
        <f t="shared" si="3"/>
        <v>0</v>
      </c>
      <c r="K94" s="1" t="s">
        <v>172</v>
      </c>
      <c r="L94" s="1" t="s">
        <v>239</v>
      </c>
    </row>
    <row r="95" spans="1:13" x14ac:dyDescent="0.55000000000000004">
      <c r="A95" s="3">
        <v>0</v>
      </c>
      <c r="C95" s="3" t="s">
        <v>33</v>
      </c>
      <c r="D95" s="3" t="s">
        <v>77</v>
      </c>
      <c r="E95" s="1" t="s">
        <v>180</v>
      </c>
      <c r="F95" s="1" t="s">
        <v>78</v>
      </c>
      <c r="G95" s="3" t="s">
        <v>11</v>
      </c>
      <c r="H95" s="1" t="s">
        <v>79</v>
      </c>
      <c r="I95" s="2">
        <v>2.4E-2</v>
      </c>
      <c r="J95" s="2">
        <f t="shared" si="3"/>
        <v>0</v>
      </c>
      <c r="K95" s="1" t="s">
        <v>172</v>
      </c>
      <c r="L95" s="1" t="s">
        <v>239</v>
      </c>
    </row>
    <row r="96" spans="1:13" x14ac:dyDescent="0.55000000000000004">
      <c r="A96" s="3">
        <v>0</v>
      </c>
      <c r="C96" s="3" t="s">
        <v>33</v>
      </c>
      <c r="D96" s="3" t="s">
        <v>80</v>
      </c>
      <c r="E96" s="1" t="s">
        <v>180</v>
      </c>
      <c r="F96" s="1" t="s">
        <v>81</v>
      </c>
      <c r="G96" s="3" t="s">
        <v>11</v>
      </c>
      <c r="H96" s="1" t="s">
        <v>82</v>
      </c>
      <c r="I96" s="2">
        <v>2.4E-2</v>
      </c>
      <c r="J96" s="2">
        <f>A96*I96</f>
        <v>0</v>
      </c>
      <c r="K96" s="1" t="s">
        <v>172</v>
      </c>
      <c r="L96" s="1" t="s">
        <v>239</v>
      </c>
    </row>
    <row r="97" spans="1:13" x14ac:dyDescent="0.55000000000000004">
      <c r="A97" s="3">
        <v>0</v>
      </c>
      <c r="C97" s="3" t="s">
        <v>33</v>
      </c>
      <c r="D97" s="3" t="s">
        <v>417</v>
      </c>
      <c r="E97" s="1" t="s">
        <v>180</v>
      </c>
      <c r="F97" s="1" t="s">
        <v>418</v>
      </c>
      <c r="G97" s="3" t="s">
        <v>11</v>
      </c>
      <c r="H97" s="1" t="s">
        <v>419</v>
      </c>
      <c r="I97" s="2">
        <v>2.4E-2</v>
      </c>
      <c r="J97" s="2">
        <f t="shared" si="3"/>
        <v>0</v>
      </c>
      <c r="K97" s="1" t="s">
        <v>172</v>
      </c>
      <c r="L97" s="1" t="s">
        <v>239</v>
      </c>
    </row>
    <row r="98" spans="1:13" x14ac:dyDescent="0.55000000000000004">
      <c r="A98" s="3">
        <v>0</v>
      </c>
      <c r="C98" s="3" t="s">
        <v>33</v>
      </c>
      <c r="D98" s="3" t="s">
        <v>83</v>
      </c>
      <c r="E98" s="1" t="s">
        <v>180</v>
      </c>
      <c r="F98" s="1" t="s">
        <v>84</v>
      </c>
      <c r="G98" s="3" t="s">
        <v>11</v>
      </c>
      <c r="H98" s="1" t="s">
        <v>85</v>
      </c>
      <c r="I98" s="2">
        <v>2.4E-2</v>
      </c>
      <c r="J98" s="2">
        <f t="shared" si="3"/>
        <v>0</v>
      </c>
      <c r="K98" s="1" t="s">
        <v>172</v>
      </c>
      <c r="L98" s="1" t="s">
        <v>239</v>
      </c>
    </row>
    <row r="99" spans="1:13" x14ac:dyDescent="0.55000000000000004">
      <c r="A99" s="3">
        <v>0</v>
      </c>
      <c r="C99" s="3" t="s">
        <v>33</v>
      </c>
      <c r="D99" s="3" t="s">
        <v>86</v>
      </c>
      <c r="E99" s="1" t="s">
        <v>180</v>
      </c>
      <c r="F99" s="1" t="s">
        <v>87</v>
      </c>
      <c r="G99" s="3" t="s">
        <v>11</v>
      </c>
      <c r="H99" s="1" t="s">
        <v>88</v>
      </c>
      <c r="I99" s="2">
        <v>2.4E-2</v>
      </c>
      <c r="J99" s="2">
        <f t="shared" si="3"/>
        <v>0</v>
      </c>
      <c r="K99" s="1" t="s">
        <v>172</v>
      </c>
      <c r="L99" s="1" t="s">
        <v>239</v>
      </c>
    </row>
    <row r="100" spans="1:13" x14ac:dyDescent="0.55000000000000004">
      <c r="A100" s="3">
        <v>0</v>
      </c>
      <c r="C100" s="3" t="s">
        <v>33</v>
      </c>
      <c r="D100" s="3" t="s">
        <v>89</v>
      </c>
      <c r="E100" s="1" t="s">
        <v>180</v>
      </c>
      <c r="F100" s="1" t="s">
        <v>90</v>
      </c>
      <c r="G100" s="3" t="s">
        <v>11</v>
      </c>
      <c r="H100" s="1" t="s">
        <v>91</v>
      </c>
      <c r="I100" s="2">
        <v>2.4E-2</v>
      </c>
      <c r="J100" s="2">
        <f t="shared" si="3"/>
        <v>0</v>
      </c>
      <c r="K100" s="1" t="s">
        <v>172</v>
      </c>
      <c r="L100" s="1" t="s">
        <v>239</v>
      </c>
    </row>
    <row r="101" spans="1:13" x14ac:dyDescent="0.55000000000000004">
      <c r="A101" s="3">
        <v>0</v>
      </c>
      <c r="C101" s="3" t="s">
        <v>33</v>
      </c>
      <c r="D101" s="3" t="s">
        <v>92</v>
      </c>
      <c r="E101" s="1" t="s">
        <v>180</v>
      </c>
      <c r="F101" s="1" t="s">
        <v>93</v>
      </c>
      <c r="G101" s="3" t="s">
        <v>11</v>
      </c>
      <c r="H101" s="1" t="s">
        <v>94</v>
      </c>
      <c r="I101" s="2">
        <v>2.4E-2</v>
      </c>
      <c r="J101" s="2">
        <f>A101*I101</f>
        <v>0</v>
      </c>
      <c r="K101" s="1" t="s">
        <v>172</v>
      </c>
      <c r="L101" s="1" t="s">
        <v>239</v>
      </c>
    </row>
    <row r="102" spans="1:13" x14ac:dyDescent="0.55000000000000004">
      <c r="A102" s="3">
        <v>0</v>
      </c>
      <c r="C102" s="3" t="s">
        <v>33</v>
      </c>
      <c r="D102" s="3" t="s">
        <v>241</v>
      </c>
      <c r="E102" s="1" t="s">
        <v>180</v>
      </c>
      <c r="F102" s="1" t="s">
        <v>242</v>
      </c>
      <c r="G102" s="3" t="s">
        <v>11</v>
      </c>
      <c r="H102" s="1" t="s">
        <v>243</v>
      </c>
      <c r="I102" s="2">
        <v>2.4E-2</v>
      </c>
      <c r="J102" s="2">
        <f t="shared" si="3"/>
        <v>0</v>
      </c>
      <c r="K102" s="1" t="s">
        <v>172</v>
      </c>
      <c r="L102" s="1" t="s">
        <v>239</v>
      </c>
    </row>
    <row r="103" spans="1:13" x14ac:dyDescent="0.55000000000000004">
      <c r="A103" s="3">
        <v>0</v>
      </c>
      <c r="C103" s="3" t="s">
        <v>33</v>
      </c>
      <c r="D103" s="3" t="s">
        <v>95</v>
      </c>
      <c r="E103" s="1" t="s">
        <v>180</v>
      </c>
      <c r="F103" s="1" t="s">
        <v>96</v>
      </c>
      <c r="G103" s="3" t="s">
        <v>11</v>
      </c>
      <c r="H103" s="1" t="s">
        <v>97</v>
      </c>
      <c r="I103" s="2">
        <v>2.4E-2</v>
      </c>
      <c r="J103" s="2">
        <f>A103*I103</f>
        <v>0</v>
      </c>
      <c r="K103" s="1" t="s">
        <v>172</v>
      </c>
      <c r="L103" s="1" t="s">
        <v>239</v>
      </c>
    </row>
    <row r="104" spans="1:13" x14ac:dyDescent="0.55000000000000004">
      <c r="A104" s="3">
        <v>0</v>
      </c>
      <c r="C104" s="3" t="s">
        <v>33</v>
      </c>
      <c r="D104" s="3" t="s">
        <v>384</v>
      </c>
      <c r="E104" s="1" t="s">
        <v>180</v>
      </c>
      <c r="F104" s="1" t="s">
        <v>385</v>
      </c>
      <c r="G104" s="3" t="s">
        <v>11</v>
      </c>
      <c r="H104" s="1" t="s">
        <v>386</v>
      </c>
      <c r="I104" s="2">
        <v>2.4E-2</v>
      </c>
      <c r="J104" s="2">
        <f t="shared" si="3"/>
        <v>0</v>
      </c>
      <c r="K104" s="1" t="s">
        <v>172</v>
      </c>
      <c r="L104" s="1" t="s">
        <v>239</v>
      </c>
    </row>
    <row r="105" spans="1:13" x14ac:dyDescent="0.55000000000000004">
      <c r="A105" s="3">
        <v>0</v>
      </c>
      <c r="C105" s="3" t="s">
        <v>33</v>
      </c>
      <c r="D105" s="3" t="s">
        <v>98</v>
      </c>
      <c r="E105" s="1" t="s">
        <v>180</v>
      </c>
      <c r="F105" s="1" t="s">
        <v>99</v>
      </c>
      <c r="G105" s="3" t="s">
        <v>11</v>
      </c>
      <c r="H105" s="1" t="s">
        <v>100</v>
      </c>
      <c r="I105" s="2">
        <v>2.4E-2</v>
      </c>
      <c r="J105" s="2">
        <f t="shared" si="3"/>
        <v>0</v>
      </c>
      <c r="K105" s="1" t="s">
        <v>172</v>
      </c>
      <c r="L105" s="1" t="s">
        <v>239</v>
      </c>
    </row>
    <row r="106" spans="1:13" x14ac:dyDescent="0.55000000000000004">
      <c r="A106" s="3">
        <v>0</v>
      </c>
      <c r="C106" s="3" t="s">
        <v>33</v>
      </c>
      <c r="D106" s="3" t="s">
        <v>101</v>
      </c>
      <c r="E106" s="1" t="s">
        <v>180</v>
      </c>
      <c r="F106" s="1" t="s">
        <v>102</v>
      </c>
      <c r="G106" s="3" t="s">
        <v>11</v>
      </c>
      <c r="H106" s="1" t="s">
        <v>103</v>
      </c>
      <c r="I106" s="2">
        <v>2.4E-2</v>
      </c>
      <c r="J106" s="2">
        <f t="shared" si="3"/>
        <v>0</v>
      </c>
      <c r="K106" s="1" t="s">
        <v>172</v>
      </c>
      <c r="L106" s="1" t="s">
        <v>239</v>
      </c>
    </row>
    <row r="107" spans="1:13" x14ac:dyDescent="0.55000000000000004">
      <c r="A107" s="3">
        <v>0</v>
      </c>
      <c r="C107" s="3" t="s">
        <v>33</v>
      </c>
      <c r="D107" s="3" t="s">
        <v>104</v>
      </c>
      <c r="E107" s="1" t="s">
        <v>180</v>
      </c>
      <c r="F107" s="1" t="s">
        <v>105</v>
      </c>
      <c r="G107" s="3" t="s">
        <v>11</v>
      </c>
      <c r="H107" s="1" t="s">
        <v>106</v>
      </c>
      <c r="I107" s="2">
        <v>2.4E-2</v>
      </c>
      <c r="J107" s="2">
        <f t="shared" si="3"/>
        <v>0</v>
      </c>
      <c r="K107" s="1" t="s">
        <v>172</v>
      </c>
      <c r="L107" s="1" t="s">
        <v>239</v>
      </c>
    </row>
    <row r="108" spans="1:13" x14ac:dyDescent="0.55000000000000004">
      <c r="A108" s="3">
        <v>0</v>
      </c>
      <c r="C108" s="3" t="s">
        <v>33</v>
      </c>
      <c r="D108" s="3" t="s">
        <v>107</v>
      </c>
      <c r="E108" s="1" t="s">
        <v>180</v>
      </c>
      <c r="F108" s="1" t="s">
        <v>108</v>
      </c>
      <c r="G108" s="3" t="s">
        <v>11</v>
      </c>
      <c r="H108" s="1" t="s">
        <v>109</v>
      </c>
      <c r="I108" s="2">
        <v>2.4E-2</v>
      </c>
      <c r="J108" s="2">
        <f>A108*I108</f>
        <v>0</v>
      </c>
      <c r="K108" s="1" t="s">
        <v>172</v>
      </c>
      <c r="L108" s="1" t="s">
        <v>239</v>
      </c>
    </row>
    <row r="109" spans="1:13" x14ac:dyDescent="0.55000000000000004">
      <c r="A109" s="3">
        <v>0</v>
      </c>
      <c r="C109" s="3" t="s">
        <v>33</v>
      </c>
      <c r="D109" s="3" t="s">
        <v>390</v>
      </c>
      <c r="E109" s="1" t="s">
        <v>180</v>
      </c>
      <c r="F109" s="1" t="s">
        <v>391</v>
      </c>
      <c r="G109" s="3" t="s">
        <v>11</v>
      </c>
      <c r="H109" s="1" t="s">
        <v>392</v>
      </c>
      <c r="I109" s="2">
        <v>2.4E-2</v>
      </c>
      <c r="J109" s="2">
        <f t="shared" si="3"/>
        <v>0</v>
      </c>
      <c r="K109" s="1" t="s">
        <v>172</v>
      </c>
      <c r="L109" s="1" t="s">
        <v>239</v>
      </c>
    </row>
    <row r="110" spans="1:13" x14ac:dyDescent="0.55000000000000004">
      <c r="A110" s="3">
        <v>0</v>
      </c>
      <c r="C110" s="3" t="s">
        <v>33</v>
      </c>
      <c r="D110" s="3" t="s">
        <v>110</v>
      </c>
      <c r="E110" s="1" t="s">
        <v>180</v>
      </c>
      <c r="F110" s="1" t="s">
        <v>111</v>
      </c>
      <c r="G110" s="3" t="s">
        <v>11</v>
      </c>
      <c r="H110" s="1" t="s">
        <v>112</v>
      </c>
      <c r="I110" s="2">
        <v>2.4E-2</v>
      </c>
      <c r="J110" s="2">
        <f>A110*I110</f>
        <v>0</v>
      </c>
      <c r="K110" s="1" t="s">
        <v>172</v>
      </c>
      <c r="L110" s="1" t="s">
        <v>239</v>
      </c>
      <c r="M110" s="1" t="s">
        <v>159</v>
      </c>
    </row>
    <row r="111" spans="1:13" x14ac:dyDescent="0.55000000000000004">
      <c r="A111" s="3">
        <v>0</v>
      </c>
      <c r="C111" s="3" t="s">
        <v>33</v>
      </c>
      <c r="D111" s="3" t="s">
        <v>420</v>
      </c>
      <c r="E111" s="1" t="s">
        <v>180</v>
      </c>
      <c r="F111" s="1" t="s">
        <v>421</v>
      </c>
      <c r="G111" s="3" t="s">
        <v>11</v>
      </c>
      <c r="H111" s="1" t="s">
        <v>422</v>
      </c>
      <c r="I111" s="2">
        <v>2.4E-2</v>
      </c>
      <c r="J111" s="2">
        <f t="shared" si="3"/>
        <v>0</v>
      </c>
      <c r="K111" s="1" t="s">
        <v>172</v>
      </c>
      <c r="L111" s="1" t="s">
        <v>239</v>
      </c>
    </row>
    <row r="112" spans="1:13" x14ac:dyDescent="0.55000000000000004">
      <c r="A112" s="3">
        <v>0</v>
      </c>
      <c r="C112" s="3" t="s">
        <v>33</v>
      </c>
      <c r="D112" s="3" t="s">
        <v>113</v>
      </c>
      <c r="E112" s="1" t="s">
        <v>180</v>
      </c>
      <c r="F112" s="1" t="s">
        <v>114</v>
      </c>
      <c r="G112" s="3" t="s">
        <v>11</v>
      </c>
      <c r="H112" s="1" t="s">
        <v>115</v>
      </c>
      <c r="I112" s="2">
        <v>2.4E-2</v>
      </c>
      <c r="J112" s="2">
        <f t="shared" si="3"/>
        <v>0</v>
      </c>
      <c r="K112" s="1" t="s">
        <v>172</v>
      </c>
      <c r="L112" s="1" t="s">
        <v>239</v>
      </c>
    </row>
    <row r="113" spans="1:12" x14ac:dyDescent="0.55000000000000004">
      <c r="A113" s="3">
        <v>0</v>
      </c>
      <c r="C113" s="3" t="s">
        <v>33</v>
      </c>
      <c r="D113" s="3" t="s">
        <v>116</v>
      </c>
      <c r="E113" s="1" t="s">
        <v>180</v>
      </c>
      <c r="F113" s="1" t="s">
        <v>117</v>
      </c>
      <c r="G113" s="3" t="s">
        <v>11</v>
      </c>
      <c r="H113" s="1" t="s">
        <v>118</v>
      </c>
      <c r="I113" s="2">
        <v>2.4E-2</v>
      </c>
      <c r="J113" s="2">
        <f t="shared" si="3"/>
        <v>0</v>
      </c>
      <c r="K113" s="1" t="s">
        <v>172</v>
      </c>
      <c r="L113" s="1" t="s">
        <v>239</v>
      </c>
    </row>
    <row r="114" spans="1:12" x14ac:dyDescent="0.55000000000000004">
      <c r="A114" s="3">
        <v>0</v>
      </c>
      <c r="C114" s="3" t="s">
        <v>33</v>
      </c>
      <c r="D114" s="3" t="s">
        <v>119</v>
      </c>
      <c r="E114" s="1" t="s">
        <v>180</v>
      </c>
      <c r="F114" s="1" t="s">
        <v>120</v>
      </c>
      <c r="G114" s="3" t="s">
        <v>11</v>
      </c>
      <c r="H114" s="1" t="s">
        <v>121</v>
      </c>
      <c r="I114" s="2">
        <v>2.4E-2</v>
      </c>
      <c r="J114" s="2">
        <f t="shared" si="3"/>
        <v>0</v>
      </c>
      <c r="K114" s="1" t="s">
        <v>172</v>
      </c>
      <c r="L114" s="1" t="s">
        <v>239</v>
      </c>
    </row>
    <row r="115" spans="1:12" x14ac:dyDescent="0.55000000000000004">
      <c r="A115" s="3">
        <v>0</v>
      </c>
      <c r="C115" s="3" t="s">
        <v>33</v>
      </c>
      <c r="D115" s="3" t="s">
        <v>460</v>
      </c>
      <c r="E115" s="1" t="s">
        <v>180</v>
      </c>
      <c r="F115" s="1" t="s">
        <v>461</v>
      </c>
      <c r="G115" s="3" t="s">
        <v>11</v>
      </c>
      <c r="H115" s="1" t="s">
        <v>462</v>
      </c>
      <c r="I115" s="2">
        <v>2.4E-2</v>
      </c>
      <c r="J115" s="2">
        <f>A115*I115</f>
        <v>0</v>
      </c>
      <c r="K115" s="1" t="s">
        <v>172</v>
      </c>
      <c r="L115" s="1" t="s">
        <v>239</v>
      </c>
    </row>
    <row r="116" spans="1:12" x14ac:dyDescent="0.55000000000000004">
      <c r="A116" s="3">
        <v>0</v>
      </c>
      <c r="C116" s="3" t="s">
        <v>33</v>
      </c>
      <c r="D116" s="3" t="s">
        <v>122</v>
      </c>
      <c r="E116" s="1" t="s">
        <v>180</v>
      </c>
      <c r="F116" s="1" t="s">
        <v>123</v>
      </c>
      <c r="G116" s="3" t="s">
        <v>11</v>
      </c>
      <c r="H116" s="1" t="s">
        <v>124</v>
      </c>
      <c r="I116" s="2">
        <v>2.4E-2</v>
      </c>
      <c r="J116" s="2">
        <f t="shared" si="3"/>
        <v>0</v>
      </c>
      <c r="K116" s="1" t="s">
        <v>172</v>
      </c>
      <c r="L116" s="1" t="s">
        <v>239</v>
      </c>
    </row>
    <row r="117" spans="1:12" x14ac:dyDescent="0.55000000000000004">
      <c r="A117" s="3">
        <v>0</v>
      </c>
      <c r="C117" s="3" t="s">
        <v>33</v>
      </c>
      <c r="D117" s="3" t="s">
        <v>387</v>
      </c>
      <c r="E117" s="1" t="s">
        <v>180</v>
      </c>
      <c r="F117" s="1" t="s">
        <v>388</v>
      </c>
      <c r="G117" s="3" t="s">
        <v>11</v>
      </c>
      <c r="H117" s="1" t="s">
        <v>389</v>
      </c>
      <c r="I117" s="2">
        <v>2.4E-2</v>
      </c>
      <c r="J117" s="2">
        <f t="shared" ref="J117:J147" si="4">A117*I117</f>
        <v>0</v>
      </c>
      <c r="K117" s="1" t="s">
        <v>172</v>
      </c>
      <c r="L117" s="1" t="s">
        <v>239</v>
      </c>
    </row>
    <row r="118" spans="1:12" x14ac:dyDescent="0.55000000000000004">
      <c r="A118" s="3">
        <v>0</v>
      </c>
      <c r="C118" s="3" t="s">
        <v>33</v>
      </c>
      <c r="D118" s="3" t="s">
        <v>125</v>
      </c>
      <c r="E118" s="1" t="s">
        <v>180</v>
      </c>
      <c r="F118" s="1" t="s">
        <v>126</v>
      </c>
      <c r="G118" s="3" t="s">
        <v>11</v>
      </c>
      <c r="H118" s="1" t="s">
        <v>127</v>
      </c>
      <c r="I118" s="2">
        <v>2.4E-2</v>
      </c>
      <c r="J118" s="2">
        <f>A118*I118</f>
        <v>0</v>
      </c>
      <c r="K118" s="1" t="s">
        <v>172</v>
      </c>
      <c r="L118" s="1" t="s">
        <v>239</v>
      </c>
    </row>
    <row r="119" spans="1:12" x14ac:dyDescent="0.55000000000000004">
      <c r="A119" s="3">
        <v>0</v>
      </c>
      <c r="C119" s="3" t="s">
        <v>33</v>
      </c>
      <c r="D119" s="3" t="s">
        <v>393</v>
      </c>
      <c r="E119" s="1" t="s">
        <v>180</v>
      </c>
      <c r="F119" s="1" t="s">
        <v>394</v>
      </c>
      <c r="G119" s="3" t="s">
        <v>11</v>
      </c>
      <c r="H119" s="1" t="s">
        <v>395</v>
      </c>
      <c r="I119" s="2">
        <v>2.4E-2</v>
      </c>
      <c r="J119" s="2">
        <f>A119*I119</f>
        <v>0</v>
      </c>
      <c r="K119" s="1" t="s">
        <v>172</v>
      </c>
      <c r="L119" s="1" t="s">
        <v>239</v>
      </c>
    </row>
    <row r="120" spans="1:12" x14ac:dyDescent="0.55000000000000004">
      <c r="A120" s="3">
        <v>0</v>
      </c>
      <c r="C120" s="3" t="s">
        <v>33</v>
      </c>
      <c r="D120" s="3" t="s">
        <v>398</v>
      </c>
      <c r="E120" s="1" t="s">
        <v>180</v>
      </c>
      <c r="F120" s="1" t="s">
        <v>397</v>
      </c>
      <c r="G120" s="3" t="s">
        <v>11</v>
      </c>
      <c r="H120" s="1" t="s">
        <v>396</v>
      </c>
      <c r="I120" s="2">
        <v>2.4E-2</v>
      </c>
      <c r="J120" s="2">
        <f t="shared" si="4"/>
        <v>0</v>
      </c>
      <c r="K120" s="1" t="s">
        <v>172</v>
      </c>
      <c r="L120" s="1" t="s">
        <v>239</v>
      </c>
    </row>
    <row r="121" spans="1:12" x14ac:dyDescent="0.55000000000000004">
      <c r="A121" s="3">
        <v>0</v>
      </c>
      <c r="C121" s="3" t="s">
        <v>33</v>
      </c>
      <c r="D121" s="3" t="s">
        <v>128</v>
      </c>
      <c r="E121" s="1" t="s">
        <v>180</v>
      </c>
      <c r="F121" s="1" t="s">
        <v>129</v>
      </c>
      <c r="G121" s="3" t="s">
        <v>11</v>
      </c>
      <c r="H121" s="1" t="s">
        <v>130</v>
      </c>
      <c r="I121" s="2">
        <v>2.4E-2</v>
      </c>
      <c r="J121" s="2">
        <f t="shared" si="4"/>
        <v>0</v>
      </c>
      <c r="K121" s="1" t="s">
        <v>172</v>
      </c>
      <c r="L121" s="1" t="s">
        <v>239</v>
      </c>
    </row>
    <row r="122" spans="1:12" x14ac:dyDescent="0.55000000000000004">
      <c r="A122" s="3">
        <v>0</v>
      </c>
      <c r="C122" s="3" t="s">
        <v>33</v>
      </c>
      <c r="D122" s="3" t="s">
        <v>131</v>
      </c>
      <c r="E122" s="1" t="s">
        <v>180</v>
      </c>
      <c r="F122" s="1" t="s">
        <v>132</v>
      </c>
      <c r="G122" s="3" t="s">
        <v>11</v>
      </c>
      <c r="H122" s="1" t="s">
        <v>133</v>
      </c>
      <c r="I122" s="2">
        <v>2.4E-2</v>
      </c>
      <c r="J122" s="2">
        <f t="shared" si="4"/>
        <v>0</v>
      </c>
      <c r="K122" s="1" t="s">
        <v>172</v>
      </c>
      <c r="L122" s="1" t="s">
        <v>239</v>
      </c>
    </row>
    <row r="123" spans="1:12" x14ac:dyDescent="0.55000000000000004">
      <c r="A123" s="3">
        <v>0</v>
      </c>
      <c r="C123" s="3" t="s">
        <v>33</v>
      </c>
      <c r="D123" s="3" t="s">
        <v>134</v>
      </c>
      <c r="E123" s="1" t="s">
        <v>180</v>
      </c>
      <c r="F123" s="1" t="s">
        <v>135</v>
      </c>
      <c r="G123" s="3" t="s">
        <v>11</v>
      </c>
      <c r="H123" s="1" t="s">
        <v>136</v>
      </c>
      <c r="I123" s="2">
        <v>2.4E-2</v>
      </c>
      <c r="J123" s="2">
        <f t="shared" si="4"/>
        <v>0</v>
      </c>
      <c r="K123" s="1" t="s">
        <v>172</v>
      </c>
      <c r="L123" s="1" t="s">
        <v>239</v>
      </c>
    </row>
    <row r="124" spans="1:12" x14ac:dyDescent="0.55000000000000004">
      <c r="A124" s="3">
        <v>0</v>
      </c>
      <c r="C124" s="3" t="s">
        <v>33</v>
      </c>
      <c r="D124" s="3" t="s">
        <v>327</v>
      </c>
      <c r="E124" s="1" t="s">
        <v>180</v>
      </c>
      <c r="F124" s="1" t="s">
        <v>328</v>
      </c>
      <c r="G124" s="3" t="s">
        <v>11</v>
      </c>
      <c r="H124" s="1" t="s">
        <v>329</v>
      </c>
      <c r="I124" s="2">
        <v>2.4E-2</v>
      </c>
      <c r="J124" s="2">
        <f>A124*I124</f>
        <v>0</v>
      </c>
      <c r="K124" s="1" t="s">
        <v>172</v>
      </c>
      <c r="L124" s="1" t="s">
        <v>239</v>
      </c>
    </row>
    <row r="125" spans="1:12" x14ac:dyDescent="0.55000000000000004">
      <c r="A125" s="3">
        <v>0</v>
      </c>
      <c r="C125" s="3" t="s">
        <v>33</v>
      </c>
      <c r="D125" s="3" t="s">
        <v>330</v>
      </c>
      <c r="E125" s="1" t="s">
        <v>180</v>
      </c>
      <c r="F125" s="1" t="s">
        <v>331</v>
      </c>
      <c r="G125" s="3" t="s">
        <v>11</v>
      </c>
      <c r="H125" s="1" t="s">
        <v>332</v>
      </c>
      <c r="I125" s="2">
        <v>2.4E-2</v>
      </c>
      <c r="J125" s="2">
        <f>A125*I125</f>
        <v>0</v>
      </c>
      <c r="K125" s="1" t="s">
        <v>172</v>
      </c>
      <c r="L125" s="1" t="s">
        <v>239</v>
      </c>
    </row>
    <row r="126" spans="1:12" x14ac:dyDescent="0.55000000000000004">
      <c r="A126" s="3">
        <v>0</v>
      </c>
      <c r="C126" s="3" t="s">
        <v>33</v>
      </c>
      <c r="D126" s="3" t="s">
        <v>423</v>
      </c>
      <c r="E126" s="1" t="s">
        <v>180</v>
      </c>
      <c r="F126" s="1" t="s">
        <v>424</v>
      </c>
      <c r="G126" s="3" t="s">
        <v>11</v>
      </c>
      <c r="H126" s="1" t="s">
        <v>425</v>
      </c>
      <c r="I126" s="2">
        <v>2.4E-2</v>
      </c>
      <c r="J126" s="2">
        <f t="shared" si="4"/>
        <v>0</v>
      </c>
      <c r="K126" s="1" t="s">
        <v>172</v>
      </c>
      <c r="L126" s="1" t="s">
        <v>239</v>
      </c>
    </row>
    <row r="127" spans="1:12" x14ac:dyDescent="0.55000000000000004">
      <c r="A127" s="3">
        <v>0</v>
      </c>
      <c r="C127" s="3" t="s">
        <v>33</v>
      </c>
      <c r="D127" s="3" t="s">
        <v>137</v>
      </c>
      <c r="E127" s="1" t="s">
        <v>180</v>
      </c>
      <c r="F127" s="1" t="s">
        <v>138</v>
      </c>
      <c r="G127" s="3" t="s">
        <v>11</v>
      </c>
      <c r="H127" s="1" t="s">
        <v>139</v>
      </c>
      <c r="I127" s="2">
        <v>2.4E-2</v>
      </c>
      <c r="J127" s="2">
        <f>A127*I127</f>
        <v>0</v>
      </c>
      <c r="K127" s="1" t="s">
        <v>172</v>
      </c>
      <c r="L127" s="1" t="s">
        <v>239</v>
      </c>
    </row>
    <row r="128" spans="1:12" x14ac:dyDescent="0.55000000000000004">
      <c r="A128" s="3">
        <v>0</v>
      </c>
      <c r="C128" s="3" t="s">
        <v>33</v>
      </c>
      <c r="D128" s="3" t="s">
        <v>399</v>
      </c>
      <c r="E128" s="1" t="s">
        <v>180</v>
      </c>
      <c r="F128" s="1" t="s">
        <v>400</v>
      </c>
      <c r="G128" s="3" t="s">
        <v>11</v>
      </c>
      <c r="H128" s="1" t="s">
        <v>401</v>
      </c>
      <c r="I128" s="2">
        <v>2.4E-2</v>
      </c>
      <c r="J128" s="2">
        <f>A128*I128</f>
        <v>0</v>
      </c>
      <c r="K128" s="1" t="s">
        <v>172</v>
      </c>
      <c r="L128" s="1" t="s">
        <v>239</v>
      </c>
    </row>
    <row r="129" spans="1:12" x14ac:dyDescent="0.55000000000000004">
      <c r="A129" s="3">
        <v>0</v>
      </c>
      <c r="C129" s="3" t="s">
        <v>33</v>
      </c>
      <c r="D129" s="3" t="s">
        <v>309</v>
      </c>
      <c r="E129" s="1" t="s">
        <v>180</v>
      </c>
      <c r="F129" s="1" t="s">
        <v>310</v>
      </c>
      <c r="G129" s="3" t="s">
        <v>11</v>
      </c>
      <c r="H129" s="1" t="s">
        <v>311</v>
      </c>
      <c r="I129" s="2">
        <v>2.4E-2</v>
      </c>
      <c r="J129" s="2">
        <f t="shared" si="4"/>
        <v>0</v>
      </c>
      <c r="K129" s="1" t="s">
        <v>172</v>
      </c>
      <c r="L129" s="1" t="s">
        <v>239</v>
      </c>
    </row>
    <row r="130" spans="1:12" x14ac:dyDescent="0.55000000000000004">
      <c r="A130" s="3">
        <v>0</v>
      </c>
      <c r="C130" s="3" t="s">
        <v>33</v>
      </c>
      <c r="D130" s="3" t="s">
        <v>143</v>
      </c>
      <c r="E130" s="1" t="s">
        <v>180</v>
      </c>
      <c r="F130" s="1" t="s">
        <v>144</v>
      </c>
      <c r="G130" s="3" t="s">
        <v>11</v>
      </c>
      <c r="H130" s="1" t="s">
        <v>145</v>
      </c>
      <c r="I130" s="2">
        <v>2.4E-2</v>
      </c>
      <c r="J130" s="2">
        <f>A130*I130</f>
        <v>0</v>
      </c>
      <c r="K130" s="1" t="s">
        <v>172</v>
      </c>
      <c r="L130" s="1" t="s">
        <v>239</v>
      </c>
    </row>
    <row r="131" spans="1:12" x14ac:dyDescent="0.55000000000000004">
      <c r="A131" s="3">
        <v>0</v>
      </c>
      <c r="C131" s="3" t="s">
        <v>33</v>
      </c>
      <c r="D131" s="3" t="s">
        <v>140</v>
      </c>
      <c r="E131" s="1" t="s">
        <v>180</v>
      </c>
      <c r="F131" s="1" t="s">
        <v>141</v>
      </c>
      <c r="G131" s="3" t="s">
        <v>11</v>
      </c>
      <c r="H131" s="1" t="s">
        <v>142</v>
      </c>
      <c r="I131" s="2">
        <v>2.4E-2</v>
      </c>
      <c r="J131" s="2">
        <f t="shared" si="4"/>
        <v>0</v>
      </c>
      <c r="K131" s="1" t="s">
        <v>172</v>
      </c>
      <c r="L131" s="1" t="s">
        <v>239</v>
      </c>
    </row>
    <row r="132" spans="1:12" x14ac:dyDescent="0.55000000000000004">
      <c r="A132" s="3">
        <v>0</v>
      </c>
      <c r="C132" s="3" t="s">
        <v>33</v>
      </c>
      <c r="D132" s="3" t="s">
        <v>402</v>
      </c>
      <c r="E132" s="1" t="s">
        <v>180</v>
      </c>
      <c r="F132" s="1" t="s">
        <v>403</v>
      </c>
      <c r="G132" s="3" t="s">
        <v>11</v>
      </c>
      <c r="H132" s="1" t="s">
        <v>404</v>
      </c>
      <c r="I132" s="2">
        <v>2.4E-2</v>
      </c>
      <c r="J132" s="2">
        <f>A132*I132</f>
        <v>0</v>
      </c>
      <c r="K132" s="1" t="s">
        <v>172</v>
      </c>
      <c r="L132" s="1" t="s">
        <v>239</v>
      </c>
    </row>
    <row r="133" spans="1:12" x14ac:dyDescent="0.55000000000000004">
      <c r="A133" s="3">
        <v>0</v>
      </c>
      <c r="C133" s="3" t="s">
        <v>33</v>
      </c>
      <c r="D133" s="3" t="s">
        <v>146</v>
      </c>
      <c r="E133" s="1" t="s">
        <v>180</v>
      </c>
      <c r="F133" s="1" t="s">
        <v>147</v>
      </c>
      <c r="G133" s="3" t="s">
        <v>11</v>
      </c>
      <c r="H133" s="1" t="s">
        <v>148</v>
      </c>
      <c r="I133" s="2">
        <v>2.4E-2</v>
      </c>
      <c r="J133" s="2">
        <f>A133*I133</f>
        <v>0</v>
      </c>
      <c r="K133" s="1" t="s">
        <v>172</v>
      </c>
      <c r="L133" s="1" t="s">
        <v>239</v>
      </c>
    </row>
    <row r="134" spans="1:12" x14ac:dyDescent="0.55000000000000004">
      <c r="A134" s="3">
        <v>0</v>
      </c>
      <c r="C134" s="3" t="s">
        <v>33</v>
      </c>
      <c r="D134" s="3" t="s">
        <v>405</v>
      </c>
      <c r="E134" s="1" t="s">
        <v>180</v>
      </c>
      <c r="F134" s="1" t="s">
        <v>406</v>
      </c>
      <c r="G134" s="3" t="s">
        <v>11</v>
      </c>
      <c r="H134" s="1" t="s">
        <v>407</v>
      </c>
      <c r="I134" s="2">
        <v>2.4E-2</v>
      </c>
      <c r="J134" s="2">
        <f>A134*I134</f>
        <v>0</v>
      </c>
      <c r="K134" s="1" t="s">
        <v>172</v>
      </c>
      <c r="L134" s="1" t="s">
        <v>239</v>
      </c>
    </row>
    <row r="135" spans="1:12" x14ac:dyDescent="0.55000000000000004">
      <c r="A135" s="3">
        <v>0</v>
      </c>
      <c r="C135" s="3" t="s">
        <v>33</v>
      </c>
      <c r="D135" s="3" t="s">
        <v>408</v>
      </c>
      <c r="E135" s="1" t="s">
        <v>180</v>
      </c>
      <c r="F135" s="1" t="s">
        <v>409</v>
      </c>
      <c r="G135" s="3" t="s">
        <v>11</v>
      </c>
      <c r="H135" s="1" t="s">
        <v>410</v>
      </c>
      <c r="I135" s="2">
        <v>2.4E-2</v>
      </c>
      <c r="J135" s="2">
        <f>A135*I135</f>
        <v>0</v>
      </c>
      <c r="K135" s="1" t="s">
        <v>172</v>
      </c>
      <c r="L135" s="1" t="s">
        <v>239</v>
      </c>
    </row>
    <row r="136" spans="1:12" x14ac:dyDescent="0.55000000000000004">
      <c r="A136" s="3">
        <v>0</v>
      </c>
      <c r="C136" s="3" t="s">
        <v>33</v>
      </c>
      <c r="D136" s="3" t="s">
        <v>411</v>
      </c>
      <c r="E136" s="1" t="s">
        <v>180</v>
      </c>
      <c r="F136" s="1" t="s">
        <v>412</v>
      </c>
      <c r="G136" s="3" t="s">
        <v>11</v>
      </c>
      <c r="H136" s="1" t="s">
        <v>413</v>
      </c>
      <c r="I136" s="2">
        <v>2.4E-2</v>
      </c>
      <c r="J136" s="2">
        <f>A136*I136</f>
        <v>0</v>
      </c>
      <c r="K136" s="1" t="s">
        <v>172</v>
      </c>
      <c r="L136" s="1" t="s">
        <v>239</v>
      </c>
    </row>
    <row r="137" spans="1:12" x14ac:dyDescent="0.55000000000000004">
      <c r="A137" s="3">
        <v>0</v>
      </c>
      <c r="C137" s="3" t="s">
        <v>33</v>
      </c>
      <c r="D137" s="3" t="s">
        <v>414</v>
      </c>
      <c r="E137" s="1" t="s">
        <v>180</v>
      </c>
      <c r="F137" s="1" t="s">
        <v>415</v>
      </c>
      <c r="G137" s="3" t="s">
        <v>11</v>
      </c>
      <c r="H137" s="1" t="s">
        <v>416</v>
      </c>
      <c r="I137" s="2">
        <v>2.4E-2</v>
      </c>
      <c r="J137" s="2">
        <f t="shared" si="4"/>
        <v>0</v>
      </c>
      <c r="K137" s="1" t="s">
        <v>172</v>
      </c>
      <c r="L137" s="1" t="s">
        <v>239</v>
      </c>
    </row>
    <row r="138" spans="1:12" x14ac:dyDescent="0.55000000000000004">
      <c r="A138" s="3">
        <v>0</v>
      </c>
      <c r="C138" s="3" t="s">
        <v>33</v>
      </c>
      <c r="D138" s="3" t="s">
        <v>149</v>
      </c>
      <c r="E138" s="1" t="s">
        <v>180</v>
      </c>
      <c r="F138" s="1" t="s">
        <v>150</v>
      </c>
      <c r="G138" s="3" t="s">
        <v>11</v>
      </c>
      <c r="H138" s="1" t="s">
        <v>151</v>
      </c>
      <c r="I138" s="2">
        <v>2.4E-2</v>
      </c>
      <c r="J138" s="2">
        <f t="shared" si="4"/>
        <v>0</v>
      </c>
      <c r="K138" s="1" t="s">
        <v>172</v>
      </c>
      <c r="L138" s="1" t="s">
        <v>239</v>
      </c>
    </row>
    <row r="139" spans="1:12" x14ac:dyDescent="0.55000000000000004">
      <c r="A139" s="3">
        <v>0</v>
      </c>
      <c r="C139" s="3" t="s">
        <v>33</v>
      </c>
      <c r="D139" s="3" t="s">
        <v>152</v>
      </c>
      <c r="E139" s="1" t="s">
        <v>180</v>
      </c>
      <c r="F139" s="1" t="s">
        <v>153</v>
      </c>
      <c r="G139" s="3" t="s">
        <v>11</v>
      </c>
      <c r="H139" s="1" t="s">
        <v>154</v>
      </c>
      <c r="I139" s="2">
        <v>2.4E-2</v>
      </c>
      <c r="J139" s="2">
        <f t="shared" si="4"/>
        <v>0</v>
      </c>
      <c r="K139" s="1" t="s">
        <v>172</v>
      </c>
      <c r="L139" s="1" t="s">
        <v>239</v>
      </c>
    </row>
    <row r="140" spans="1:12" x14ac:dyDescent="0.55000000000000004">
      <c r="A140" s="3">
        <v>0</v>
      </c>
      <c r="C140" s="3" t="s">
        <v>34</v>
      </c>
      <c r="D140" s="3" t="s">
        <v>447</v>
      </c>
      <c r="E140" s="1" t="s">
        <v>445</v>
      </c>
      <c r="F140" s="1" t="s">
        <v>444</v>
      </c>
      <c r="G140" s="3" t="s">
        <v>267</v>
      </c>
      <c r="H140" s="1" t="s">
        <v>446</v>
      </c>
      <c r="I140" s="2">
        <v>0.86</v>
      </c>
      <c r="J140" s="2">
        <f t="shared" si="4"/>
        <v>0</v>
      </c>
      <c r="K140" s="1" t="s">
        <v>444</v>
      </c>
      <c r="L140" s="1" t="s">
        <v>239</v>
      </c>
    </row>
    <row r="141" spans="1:12" x14ac:dyDescent="0.55000000000000004">
      <c r="A141" s="3">
        <v>0</v>
      </c>
      <c r="C141" s="3" t="s">
        <v>34</v>
      </c>
      <c r="D141" s="3" t="s">
        <v>49</v>
      </c>
      <c r="E141" s="3" t="s">
        <v>56</v>
      </c>
      <c r="F141" s="3" t="s">
        <v>57</v>
      </c>
      <c r="G141" s="3" t="s">
        <v>11</v>
      </c>
      <c r="H141" s="3" t="s">
        <v>12</v>
      </c>
      <c r="I141" s="2">
        <v>0.17</v>
      </c>
      <c r="J141" s="2">
        <f t="shared" si="4"/>
        <v>0</v>
      </c>
      <c r="K141" s="1" t="s">
        <v>181</v>
      </c>
      <c r="L141" s="1" t="s">
        <v>239</v>
      </c>
    </row>
    <row r="142" spans="1:12" x14ac:dyDescent="0.55000000000000004">
      <c r="A142" s="3">
        <v>0</v>
      </c>
      <c r="C142" s="3" t="s">
        <v>34</v>
      </c>
      <c r="D142" s="3" t="s">
        <v>59</v>
      </c>
      <c r="G142" s="3" t="s">
        <v>16</v>
      </c>
      <c r="H142" s="3" t="s">
        <v>58</v>
      </c>
      <c r="I142" s="2">
        <v>0.35</v>
      </c>
      <c r="J142" s="2">
        <f t="shared" si="4"/>
        <v>0</v>
      </c>
      <c r="K142" s="1" t="s">
        <v>264</v>
      </c>
      <c r="L142" s="1" t="s">
        <v>497</v>
      </c>
    </row>
    <row r="143" spans="1:12" x14ac:dyDescent="0.55000000000000004">
      <c r="A143" s="3">
        <v>0</v>
      </c>
      <c r="C143" s="3" t="s">
        <v>34</v>
      </c>
      <c r="D143" s="3" t="s">
        <v>60</v>
      </c>
      <c r="G143" s="3" t="s">
        <v>16</v>
      </c>
      <c r="H143" s="3" t="s">
        <v>61</v>
      </c>
      <c r="I143" s="2">
        <v>0.35</v>
      </c>
      <c r="J143" s="2">
        <f t="shared" si="4"/>
        <v>0</v>
      </c>
      <c r="K143" s="1" t="s">
        <v>264</v>
      </c>
      <c r="L143" s="1" t="s">
        <v>497</v>
      </c>
    </row>
    <row r="144" spans="1:12" x14ac:dyDescent="0.55000000000000004">
      <c r="A144" s="3">
        <v>0</v>
      </c>
      <c r="C144" s="3" t="s">
        <v>34</v>
      </c>
      <c r="D144" s="3" t="s">
        <v>207</v>
      </c>
      <c r="I144" s="2">
        <v>0.85</v>
      </c>
      <c r="J144" s="2">
        <f t="shared" si="4"/>
        <v>0</v>
      </c>
      <c r="K144" s="1" t="s">
        <v>263</v>
      </c>
      <c r="L144" s="1" t="s">
        <v>497</v>
      </c>
    </row>
    <row r="145" spans="1:13" x14ac:dyDescent="0.55000000000000004">
      <c r="A145" s="3">
        <v>0</v>
      </c>
      <c r="C145" s="3" t="s">
        <v>178</v>
      </c>
      <c r="D145" s="3" t="s">
        <v>265</v>
      </c>
      <c r="E145" s="3" t="s">
        <v>294</v>
      </c>
      <c r="F145" s="1" t="s">
        <v>266</v>
      </c>
      <c r="G145" s="3" t="s">
        <v>11</v>
      </c>
      <c r="H145" s="3" t="s">
        <v>293</v>
      </c>
      <c r="I145" s="2">
        <v>0.13</v>
      </c>
      <c r="J145" s="2">
        <f t="shared" si="4"/>
        <v>0</v>
      </c>
      <c r="K145" s="1" t="s">
        <v>177</v>
      </c>
      <c r="L145" s="1" t="s">
        <v>239</v>
      </c>
      <c r="M145" s="1" t="s">
        <v>373</v>
      </c>
    </row>
    <row r="146" spans="1:13" x14ac:dyDescent="0.55000000000000004">
      <c r="A146" s="3">
        <v>0</v>
      </c>
      <c r="C146" s="3" t="s">
        <v>178</v>
      </c>
      <c r="D146" s="3" t="s">
        <v>224</v>
      </c>
      <c r="E146" s="3" t="s">
        <v>176</v>
      </c>
      <c r="F146" s="3" t="s">
        <v>225</v>
      </c>
      <c r="G146" s="3" t="s">
        <v>11</v>
      </c>
      <c r="H146" s="3" t="s">
        <v>277</v>
      </c>
      <c r="I146" s="2">
        <v>0.68</v>
      </c>
      <c r="J146" s="2">
        <f>A146*I146</f>
        <v>0</v>
      </c>
      <c r="K146" s="1" t="s">
        <v>225</v>
      </c>
      <c r="L146" s="1" t="s">
        <v>239</v>
      </c>
    </row>
    <row r="147" spans="1:13" x14ac:dyDescent="0.55000000000000004">
      <c r="A147" s="3">
        <v>0</v>
      </c>
      <c r="C147" s="3" t="s">
        <v>178</v>
      </c>
      <c r="D147" s="3" t="s">
        <v>274</v>
      </c>
      <c r="E147" s="3" t="s">
        <v>176</v>
      </c>
      <c r="F147" s="3" t="s">
        <v>275</v>
      </c>
      <c r="G147" s="3" t="s">
        <v>11</v>
      </c>
      <c r="H147" s="3" t="s">
        <v>276</v>
      </c>
      <c r="I147" s="2">
        <v>0.67</v>
      </c>
      <c r="J147" s="2">
        <f t="shared" si="4"/>
        <v>0</v>
      </c>
      <c r="K147" s="1" t="s">
        <v>275</v>
      </c>
      <c r="L147" s="1" t="s">
        <v>239</v>
      </c>
    </row>
    <row r="148" spans="1:13" x14ac:dyDescent="0.55000000000000004">
      <c r="A148" s="3">
        <v>0</v>
      </c>
      <c r="C148" s="3" t="s">
        <v>178</v>
      </c>
      <c r="D148" s="3" t="s">
        <v>271</v>
      </c>
      <c r="F148" s="3" t="s">
        <v>272</v>
      </c>
      <c r="G148" s="3" t="s">
        <v>11</v>
      </c>
      <c r="H148" s="3" t="s">
        <v>273</v>
      </c>
      <c r="I148" s="2">
        <v>1.95</v>
      </c>
      <c r="J148" s="2">
        <f>A148*I148</f>
        <v>0</v>
      </c>
      <c r="K148" s="1" t="s">
        <v>272</v>
      </c>
      <c r="L148" s="1" t="s">
        <v>239</v>
      </c>
    </row>
  </sheetData>
  <autoFilter ref="A5:J36" xr:uid="{00000000-0009-0000-0000-000000000000}">
    <sortState xmlns:xlrd2="http://schemas.microsoft.com/office/spreadsheetml/2017/richdata2" ref="A6:J84">
      <sortCondition ref="C5:C38"/>
    </sortState>
  </autoFilter>
  <phoneticPr fontId="2" type="noConversion"/>
  <hyperlinks>
    <hyperlink ref="B4" r:id="rId1" location="common_component_prefixes" display="Reference Designator" xr:uid="{00000000-0004-0000-0000-000000000000}"/>
    <hyperlink ref="M10" r:id="rId2" xr:uid="{00000000-0004-0000-0000-000001000000}"/>
    <hyperlink ref="M6" r:id="rId3" xr:uid="{00000000-0004-0000-0000-000002000000}"/>
    <hyperlink ref="M8" r:id="rId4" xr:uid="{00000000-0004-0000-0000-000003000000}"/>
  </hyperlinks>
  <pageMargins left="0.75" right="0.75" top="1" bottom="1" header="0.5" footer="0.5"/>
  <pageSetup orientation="landscape"/>
  <headerFooter alignWithMargins="0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9"/>
  <sheetViews>
    <sheetView workbookViewId="0">
      <selection activeCell="L8" sqref="L8"/>
    </sheetView>
  </sheetViews>
  <sheetFormatPr defaultColWidth="9.1640625" defaultRowHeight="12.6" x14ac:dyDescent="0.45"/>
  <cols>
    <col min="1" max="3" width="9.1640625" style="4"/>
    <col min="4" max="4" width="28" style="4" customWidth="1"/>
    <col min="5" max="10" width="9.1640625" style="4"/>
    <col min="11" max="11" width="16.1640625" style="4" customWidth="1"/>
    <col min="12" max="16384" width="9.1640625" style="4"/>
  </cols>
  <sheetData>
    <row r="2" spans="1:12" x14ac:dyDescent="0.45">
      <c r="A2" s="5" t="s">
        <v>0</v>
      </c>
      <c r="B2" s="5" t="s">
        <v>230</v>
      </c>
      <c r="C2" s="5" t="s">
        <v>36</v>
      </c>
      <c r="D2" s="5" t="s">
        <v>1</v>
      </c>
      <c r="E2" s="5" t="s">
        <v>7</v>
      </c>
      <c r="F2" s="5" t="s">
        <v>8</v>
      </c>
      <c r="G2" s="5" t="s">
        <v>6</v>
      </c>
      <c r="H2" s="5" t="s">
        <v>9</v>
      </c>
      <c r="I2" s="6" t="s">
        <v>2</v>
      </c>
      <c r="J2" s="6" t="s">
        <v>3</v>
      </c>
      <c r="K2" s="4" t="s">
        <v>171</v>
      </c>
      <c r="L2" s="4" t="s">
        <v>233</v>
      </c>
    </row>
    <row r="3" spans="1:12" x14ac:dyDescent="0.45">
      <c r="A3" s="5">
        <v>0</v>
      </c>
      <c r="B3" s="5"/>
      <c r="C3" s="5" t="s">
        <v>25</v>
      </c>
      <c r="D3" s="5" t="s">
        <v>279</v>
      </c>
      <c r="E3" s="5"/>
      <c r="F3" s="5"/>
      <c r="G3" s="5"/>
      <c r="H3" s="5"/>
      <c r="I3" s="6">
        <v>0.14000000000000001</v>
      </c>
      <c r="J3" s="6">
        <f t="shared" ref="J3:J9" si="0">A3*I3</f>
        <v>0</v>
      </c>
      <c r="K3" s="4" t="s">
        <v>286</v>
      </c>
      <c r="L3" s="4" t="s">
        <v>287</v>
      </c>
    </row>
    <row r="4" spans="1:12" x14ac:dyDescent="0.45">
      <c r="A4" s="5">
        <v>0</v>
      </c>
      <c r="B4" s="5"/>
      <c r="C4" s="5" t="s">
        <v>25</v>
      </c>
      <c r="D4" s="5" t="s">
        <v>280</v>
      </c>
      <c r="E4" s="5"/>
      <c r="F4" s="5"/>
      <c r="G4" s="5"/>
      <c r="H4" s="5"/>
      <c r="I4" s="6">
        <v>0.35</v>
      </c>
      <c r="J4" s="6">
        <f t="shared" si="0"/>
        <v>0</v>
      </c>
      <c r="K4" s="4" t="s">
        <v>286</v>
      </c>
      <c r="L4" s="4" t="s">
        <v>287</v>
      </c>
    </row>
    <row r="5" spans="1:12" x14ac:dyDescent="0.45">
      <c r="A5" s="5">
        <v>0</v>
      </c>
      <c r="B5" s="5"/>
      <c r="C5" s="5" t="s">
        <v>33</v>
      </c>
      <c r="D5" s="5" t="s">
        <v>281</v>
      </c>
      <c r="E5" s="5"/>
      <c r="F5" s="5"/>
      <c r="G5" s="5"/>
      <c r="H5" s="5"/>
      <c r="I5" s="6">
        <v>0.04</v>
      </c>
      <c r="J5" s="6">
        <f t="shared" si="0"/>
        <v>0</v>
      </c>
      <c r="K5" s="4" t="s">
        <v>288</v>
      </c>
      <c r="L5" s="4" t="s">
        <v>287</v>
      </c>
    </row>
    <row r="6" spans="1:12" x14ac:dyDescent="0.45">
      <c r="A6" s="5">
        <v>0</v>
      </c>
      <c r="B6" s="5"/>
      <c r="C6" s="5" t="s">
        <v>33</v>
      </c>
      <c r="D6" s="4" t="s">
        <v>282</v>
      </c>
      <c r="E6" s="5"/>
      <c r="F6" s="5"/>
      <c r="G6" s="5"/>
      <c r="H6" s="5"/>
      <c r="I6" s="6">
        <v>0.04</v>
      </c>
      <c r="J6" s="6">
        <f t="shared" si="0"/>
        <v>0</v>
      </c>
      <c r="K6" s="4" t="s">
        <v>288</v>
      </c>
      <c r="L6" s="4" t="s">
        <v>287</v>
      </c>
    </row>
    <row r="7" spans="1:12" x14ac:dyDescent="0.45">
      <c r="A7" s="5">
        <v>0</v>
      </c>
      <c r="B7" s="5"/>
      <c r="C7" s="5" t="s">
        <v>33</v>
      </c>
      <c r="D7" s="4" t="s">
        <v>283</v>
      </c>
      <c r="E7" s="5"/>
      <c r="F7" s="5"/>
      <c r="G7" s="5"/>
      <c r="H7" s="5"/>
      <c r="I7" s="6">
        <v>0.04</v>
      </c>
      <c r="J7" s="6">
        <f t="shared" si="0"/>
        <v>0</v>
      </c>
      <c r="K7" s="4" t="s">
        <v>288</v>
      </c>
      <c r="L7" s="4" t="s">
        <v>287</v>
      </c>
    </row>
    <row r="8" spans="1:12" x14ac:dyDescent="0.45">
      <c r="A8" s="5">
        <v>0</v>
      </c>
      <c r="C8" s="5" t="s">
        <v>33</v>
      </c>
      <c r="D8" s="4" t="s">
        <v>284</v>
      </c>
      <c r="I8" s="6">
        <v>0.04</v>
      </c>
      <c r="J8" s="6">
        <f t="shared" si="0"/>
        <v>0</v>
      </c>
      <c r="K8" s="4" t="s">
        <v>288</v>
      </c>
      <c r="L8" s="4" t="s">
        <v>287</v>
      </c>
    </row>
    <row r="9" spans="1:12" x14ac:dyDescent="0.45">
      <c r="A9" s="5">
        <v>0</v>
      </c>
      <c r="C9" s="5" t="s">
        <v>33</v>
      </c>
      <c r="D9" s="4" t="s">
        <v>285</v>
      </c>
      <c r="I9" s="6">
        <v>0.04</v>
      </c>
      <c r="J9" s="6">
        <f t="shared" si="0"/>
        <v>0</v>
      </c>
      <c r="K9" s="4" t="s">
        <v>288</v>
      </c>
      <c r="L9" s="4" t="s">
        <v>287</v>
      </c>
    </row>
  </sheetData>
  <phoneticPr fontId="2" type="noConversion"/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E18" sqref="A1:E18"/>
    </sheetView>
  </sheetViews>
  <sheetFormatPr defaultColWidth="8.83203125" defaultRowHeight="12.3" x14ac:dyDescent="0.4"/>
  <sheetData>
    <row r="1" spans="1:5" ht="15.3" x14ac:dyDescent="0.55000000000000004">
      <c r="A1" s="3"/>
      <c r="B1" s="1"/>
      <c r="C1" s="1"/>
      <c r="D1" s="3"/>
      <c r="E1" s="1"/>
    </row>
    <row r="2" spans="1:5" ht="15.3" x14ac:dyDescent="0.55000000000000004">
      <c r="A2" s="3"/>
      <c r="B2" s="1"/>
      <c r="C2" s="1"/>
      <c r="D2" s="3"/>
      <c r="E2" s="1"/>
    </row>
    <row r="3" spans="1:5" ht="15.3" x14ac:dyDescent="0.55000000000000004">
      <c r="A3" s="3"/>
      <c r="B3" s="1"/>
      <c r="C3" s="1"/>
      <c r="D3" s="3"/>
      <c r="E3" s="1"/>
    </row>
    <row r="4" spans="1:5" ht="15.3" x14ac:dyDescent="0.55000000000000004">
      <c r="A4" s="3"/>
      <c r="B4" s="1"/>
      <c r="C4" s="1"/>
      <c r="D4" s="3"/>
      <c r="E4" s="1"/>
    </row>
    <row r="5" spans="1:5" ht="15.3" x14ac:dyDescent="0.55000000000000004">
      <c r="A5" s="3"/>
      <c r="B5" s="1"/>
      <c r="C5" s="1"/>
      <c r="D5" s="3"/>
      <c r="E5" s="1"/>
    </row>
    <row r="6" spans="1:5" ht="15.3" x14ac:dyDescent="0.55000000000000004">
      <c r="A6" s="3"/>
      <c r="B6" s="1"/>
      <c r="C6" s="1"/>
      <c r="D6" s="3"/>
      <c r="E6" s="1"/>
    </row>
    <row r="7" spans="1:5" ht="15.3" x14ac:dyDescent="0.55000000000000004">
      <c r="A7" s="3"/>
      <c r="B7" s="1"/>
      <c r="C7" s="1"/>
      <c r="D7" s="3"/>
      <c r="E7" s="1"/>
    </row>
    <row r="8" spans="1:5" ht="15.3" x14ac:dyDescent="0.55000000000000004">
      <c r="A8" s="3"/>
      <c r="B8" s="1"/>
      <c r="C8" s="1"/>
      <c r="D8" s="3"/>
      <c r="E8" s="1"/>
    </row>
    <row r="9" spans="1:5" ht="15.3" x14ac:dyDescent="0.55000000000000004">
      <c r="A9" s="3"/>
      <c r="B9" s="1"/>
      <c r="C9" s="1"/>
      <c r="D9" s="3"/>
      <c r="E9" s="1"/>
    </row>
    <row r="10" spans="1:5" ht="15.3" x14ac:dyDescent="0.55000000000000004">
      <c r="A10" s="3"/>
      <c r="B10" s="1"/>
      <c r="C10" s="1"/>
      <c r="D10" s="3"/>
      <c r="E10" s="1"/>
    </row>
    <row r="11" spans="1:5" ht="15.3" x14ac:dyDescent="0.55000000000000004">
      <c r="A11" s="3"/>
      <c r="B11" s="1"/>
      <c r="C11" s="1"/>
      <c r="D11" s="3"/>
      <c r="E11" s="1"/>
    </row>
    <row r="12" spans="1:5" ht="15.3" x14ac:dyDescent="0.55000000000000004">
      <c r="A12" s="3"/>
      <c r="B12" s="1"/>
      <c r="C12" s="1"/>
      <c r="D12" s="3"/>
      <c r="E12" s="1"/>
    </row>
    <row r="13" spans="1:5" ht="15.3" x14ac:dyDescent="0.55000000000000004">
      <c r="A13" s="3"/>
      <c r="B13" s="1"/>
      <c r="C13" s="1"/>
      <c r="D13" s="3"/>
      <c r="E13" s="1"/>
    </row>
    <row r="14" spans="1:5" ht="15.3" x14ac:dyDescent="0.55000000000000004">
      <c r="A14" s="3"/>
      <c r="B14" s="1"/>
      <c r="C14" s="1"/>
      <c r="D14" s="3"/>
      <c r="E14" s="1"/>
    </row>
    <row r="15" spans="1:5" ht="15.3" x14ac:dyDescent="0.55000000000000004">
      <c r="A15" s="3"/>
      <c r="B15" s="1"/>
      <c r="C15" s="1"/>
      <c r="D15" s="3"/>
      <c r="E15" s="1"/>
    </row>
    <row r="16" spans="1:5" ht="15.3" x14ac:dyDescent="0.55000000000000004">
      <c r="A16" s="3"/>
      <c r="B16" s="1"/>
      <c r="C16" s="1"/>
      <c r="D16" s="3"/>
      <c r="E16" s="1"/>
    </row>
    <row r="17" spans="1:5" ht="15.3" x14ac:dyDescent="0.55000000000000004">
      <c r="A17" s="3"/>
      <c r="B17" s="1"/>
      <c r="C17" s="1"/>
      <c r="D17" s="3"/>
      <c r="E17" s="1"/>
    </row>
    <row r="18" spans="1:5" ht="15.3" x14ac:dyDescent="0.55000000000000004">
      <c r="A18" s="3"/>
      <c r="B18" s="1"/>
      <c r="C18" s="1"/>
      <c r="D18" s="3"/>
      <c r="E18" s="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SurfaceMountParts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Valvano</dc:creator>
  <cp:lastModifiedBy>Leu, Connor C</cp:lastModifiedBy>
  <cp:lastPrinted>2015-07-07T18:09:59Z</cp:lastPrinted>
  <dcterms:created xsi:type="dcterms:W3CDTF">2009-08-17T02:38:02Z</dcterms:created>
  <dcterms:modified xsi:type="dcterms:W3CDTF">2024-03-06T20:41:22Z</dcterms:modified>
</cp:coreProperties>
</file>