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05" yWindow="-15" windowWidth="10230" windowHeight="8115"/>
  </bookViews>
  <sheets>
    <sheet name="Table 1" sheetId="1" r:id="rId1"/>
  </sheets>
  <externalReferences>
    <externalReference r:id="rId2"/>
  </externalReferences>
  <definedNames>
    <definedName name="_xlnm.Print_Area" localSheetId="0">'Table 1'!$A$1:$J$50</definedName>
  </definedNames>
  <calcPr calcId="124519"/>
</workbook>
</file>

<file path=xl/calcChain.xml><?xml version="1.0" encoding="utf-8"?>
<calcChain xmlns="http://schemas.openxmlformats.org/spreadsheetml/2006/main">
  <c r="J33" i="1"/>
  <c r="J36" s="1"/>
  <c r="J31"/>
  <c r="E11" l="1"/>
  <c r="E8" l="1"/>
  <c r="J34" l="1"/>
  <c r="J37" s="1"/>
  <c r="J35"/>
  <c r="A40"/>
</calcChain>
</file>

<file path=xl/sharedStrings.xml><?xml version="1.0" encoding="utf-8"?>
<sst xmlns="http://schemas.openxmlformats.org/spreadsheetml/2006/main" count="61" uniqueCount="53">
  <si>
    <t>TAX INVOICE</t>
  </si>
  <si>
    <t>Qty.</t>
  </si>
  <si>
    <t>TOTAL TAXABLE VALUE FOR GOODS &amp; SERVICES</t>
  </si>
  <si>
    <t>Sl. No.</t>
  </si>
  <si>
    <t>Total Value
(In Rs.)</t>
  </si>
  <si>
    <t>Description of Goods or/and Services</t>
  </si>
  <si>
    <t>Total</t>
  </si>
  <si>
    <t>Less : Discount</t>
  </si>
  <si>
    <t>SGST @</t>
  </si>
  <si>
    <t>CGST @</t>
  </si>
  <si>
    <t>IGST @</t>
  </si>
  <si>
    <t>Unit Rate
(In Rs.)</t>
  </si>
  <si>
    <t>HSN/
SAC
Code</t>
  </si>
  <si>
    <r>
      <rPr>
        <b/>
        <sz val="14"/>
        <color rgb="FF000000"/>
        <rFont val="Verdana"/>
        <family val="2"/>
      </rPr>
      <t xml:space="preserve">ASHBOND ENGINEERS PRIVATE LIMITED
</t>
    </r>
    <r>
      <rPr>
        <sz val="10"/>
        <color rgb="FF000000"/>
        <rFont val="Verdana"/>
        <family val="2"/>
      </rPr>
      <t xml:space="preserve">B-9/3, Mianwali Nagar, Rohtak Road, New Delhi – 110087
Ph. 91-11-25264696, 25271161  Fax No. : 91-11-25264696
E-mail : sales@ashbond.in, info@ashbond.in
</t>
    </r>
    <r>
      <rPr>
        <b/>
        <sz val="10"/>
        <color rgb="FF000000"/>
        <rFont val="Verdana"/>
        <family val="2"/>
      </rPr>
      <t>GSTIN | 07AAACA6708J1ZQ</t>
    </r>
  </si>
  <si>
    <t>Bank Details:</t>
  </si>
  <si>
    <t>Bank's Branch IFSC :    SBIN0040506</t>
  </si>
  <si>
    <t>Account No.            :   54006819546</t>
  </si>
  <si>
    <t>Bank Name             :   State Bank Of India</t>
  </si>
  <si>
    <t>Account Name        :   Ashbond Engineers Pvt. Ltd.</t>
  </si>
  <si>
    <t>GST
@</t>
  </si>
  <si>
    <t xml:space="preserve">Original for Receipent </t>
  </si>
  <si>
    <t xml:space="preserve">Triplicate for Supplier </t>
  </si>
  <si>
    <t xml:space="preserve">Tax Is Payable On Reverse Charge   </t>
  </si>
  <si>
    <t>NO</t>
  </si>
  <si>
    <r>
      <t xml:space="preserve">: Terms and Conditions:
</t>
    </r>
    <r>
      <rPr>
        <sz val="10"/>
        <rFont val="Verdana"/>
        <family val="2"/>
      </rPr>
      <t>All matters are subject to Delhi Jurisdiction.</t>
    </r>
  </si>
  <si>
    <r>
      <rPr>
        <sz val="10"/>
        <rFont val="Verdana"/>
        <family val="2"/>
      </rPr>
      <t>Certified that the particulars given above are true and correct.</t>
    </r>
    <r>
      <rPr>
        <b/>
        <sz val="12"/>
        <rFont val="Verdana"/>
        <family val="2"/>
      </rPr>
      <t xml:space="preserve">
For Ashbond Engineers Pvt. Ltd.
Authorised Signatory</t>
    </r>
  </si>
  <si>
    <t>Duplicate for supplier/ Transporter</t>
  </si>
  <si>
    <t>Total Amount After GST</t>
  </si>
  <si>
    <t>`</t>
  </si>
  <si>
    <t>IGST@18%</t>
  </si>
  <si>
    <t>Details of Receiver/ Billed To: BONGAIGAON THERMAL POWER PROJECT</t>
  </si>
  <si>
    <t>Details of Consignee/ Shipped To: BONGAIGAON THERMAL POWER PROJECT</t>
  </si>
  <si>
    <t>GSTIN : 18AAACN0255D1ZX</t>
  </si>
  <si>
    <t>State code : 18</t>
  </si>
  <si>
    <t>State Code : Assam</t>
  </si>
  <si>
    <t>P.O. NO. &amp; Date: 4000207616-056-1042 Dated 27.07.2018</t>
  </si>
  <si>
    <t>MANDATORY SPARES FOR SERVICING OF HPBP SYSTEM:-</t>
  </si>
  <si>
    <t>MANDATORY SPARES FOR SERVICING OF SERVO VALVE - ST 10-4</t>
  </si>
  <si>
    <t>MANDATORY SPARES FOR SERVICING OF SERVO VALVE - ST 10/63</t>
  </si>
  <si>
    <t>MANDATORY SPARES FOR SERVICING OF ON OFF CONTROL UNIT APL - 6</t>
  </si>
  <si>
    <t>A</t>
  </si>
  <si>
    <t>B</t>
  </si>
  <si>
    <t>C</t>
  </si>
  <si>
    <t>D</t>
  </si>
  <si>
    <t>E</t>
  </si>
  <si>
    <t>F</t>
  </si>
  <si>
    <t>SET</t>
  </si>
  <si>
    <t>Invoice Dt.: 01.11.2018</t>
  </si>
  <si>
    <t>MANDATORY SPARES FOR SERVICING OF BLOCKING UNIT BL 10</t>
  </si>
  <si>
    <t>MANDATORY SPARES FOR SERVICING OF OIL SUPPLY UNIT OV32B</t>
  </si>
  <si>
    <t>MANDATORY SPARES FOR SERVICING OF QUICK OPEN DEVICE - SSB10</t>
  </si>
  <si>
    <t>Bongaigaon Thermal Power Project
NTPC Ltd.
PO Salakati, Dist Kokrajhar Salakati
Assam- 783369</t>
  </si>
  <si>
    <t>Tax invoice no.   :   AEPL/I/18-19/44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</si>
</sst>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0"/>
      <color rgb="FF000000"/>
      <name val="Times New Roman"/>
      <charset val="204"/>
    </font>
    <font>
      <b/>
      <sz val="10"/>
      <name val="Verdana"/>
      <family val="2"/>
    </font>
    <font>
      <sz val="10"/>
      <color rgb="FF000000"/>
      <name val="Times New Roman"/>
      <family val="1"/>
    </font>
    <font>
      <b/>
      <sz val="10"/>
      <color rgb="FF000000"/>
      <name val="Verdana"/>
      <family val="2"/>
    </font>
    <font>
      <b/>
      <sz val="16"/>
      <color rgb="FF000000"/>
      <name val="Verdana"/>
      <family val="2"/>
    </font>
    <font>
      <sz val="10"/>
      <color rgb="FF000000"/>
      <name val="Verdana"/>
      <family val="2"/>
    </font>
    <font>
      <b/>
      <sz val="14"/>
      <color rgb="FF000000"/>
      <name val="Verdana"/>
      <family val="2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sz val="10"/>
      <name val="Verdana"/>
      <family val="2"/>
    </font>
    <font>
      <sz val="12"/>
      <color rgb="FF00000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name val="Verdana"/>
      <family val="2"/>
    </font>
    <font>
      <sz val="11"/>
      <color rgb="FF000000"/>
      <name val="Verdana"/>
      <family val="2"/>
    </font>
    <font>
      <sz val="11"/>
      <color theme="1"/>
      <name val="Times New Roman"/>
      <family val="1"/>
    </font>
    <font>
      <sz val="10"/>
      <color theme="1"/>
      <name val="Verdana"/>
      <family val="2"/>
    </font>
    <font>
      <b/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4"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wrapText="1"/>
    </xf>
    <xf numFmtId="0" fontId="5" fillId="0" borderId="13" xfId="0" applyFont="1" applyFill="1" applyBorder="1" applyAlignment="1">
      <alignment wrapText="1"/>
    </xf>
    <xf numFmtId="0" fontId="5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43" fontId="10" fillId="0" borderId="0" xfId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43" fontId="14" fillId="0" borderId="0" xfId="1" applyFont="1" applyFill="1" applyBorder="1" applyAlignment="1">
      <alignment horizontal="right" vertical="top" wrapText="1"/>
    </xf>
    <xf numFmtId="9" fontId="13" fillId="0" borderId="0" xfId="2" applyFont="1" applyFill="1" applyBorder="1" applyAlignment="1">
      <alignment vertical="top"/>
    </xf>
    <xf numFmtId="43" fontId="13" fillId="0" borderId="0" xfId="1" applyFont="1" applyFill="1" applyBorder="1" applyAlignment="1">
      <alignment horizontal="right" vertical="top" wrapText="1"/>
    </xf>
    <xf numFmtId="0" fontId="5" fillId="0" borderId="3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 wrapText="1"/>
    </xf>
    <xf numFmtId="43" fontId="5" fillId="0" borderId="33" xfId="1" applyFont="1" applyFill="1" applyBorder="1" applyAlignment="1">
      <alignment horizontal="right" vertical="top" wrapText="1"/>
    </xf>
    <xf numFmtId="0" fontId="5" fillId="0" borderId="5" xfId="0" applyFont="1" applyFill="1" applyBorder="1" applyAlignment="1">
      <alignment horizontal="left" vertical="top"/>
    </xf>
    <xf numFmtId="0" fontId="5" fillId="0" borderId="31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vertical="top" wrapText="1"/>
    </xf>
    <xf numFmtId="43" fontId="5" fillId="0" borderId="45" xfId="1" applyFont="1" applyFill="1" applyBorder="1" applyAlignment="1">
      <alignment horizontal="right" vertical="top" wrapText="1"/>
    </xf>
    <xf numFmtId="43" fontId="3" fillId="0" borderId="45" xfId="1" applyFont="1" applyFill="1" applyBorder="1" applyAlignment="1">
      <alignment horizontal="right" vertical="top" wrapText="1"/>
    </xf>
    <xf numFmtId="43" fontId="9" fillId="0" borderId="45" xfId="1" applyFont="1" applyFill="1" applyBorder="1" applyAlignment="1">
      <alignment horizontal="right" vertical="top" wrapText="1"/>
    </xf>
    <xf numFmtId="43" fontId="3" fillId="0" borderId="46" xfId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9" fontId="9" fillId="0" borderId="3" xfId="2" applyFont="1" applyFill="1" applyBorder="1" applyAlignment="1">
      <alignment vertical="top" wrapText="1"/>
    </xf>
    <xf numFmtId="0" fontId="1" fillId="0" borderId="14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vertical="top"/>
    </xf>
    <xf numFmtId="0" fontId="4" fillId="0" borderId="1" xfId="0" applyFont="1" applyFill="1" applyBorder="1" applyAlignment="1">
      <alignment vertical="center" wrapText="1"/>
    </xf>
    <xf numFmtId="0" fontId="4" fillId="0" borderId="43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43" fontId="5" fillId="0" borderId="49" xfId="1" applyFont="1" applyFill="1" applyBorder="1" applyAlignment="1">
      <alignment horizontal="right" vertical="top" wrapText="1"/>
    </xf>
    <xf numFmtId="0" fontId="5" fillId="0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right" vertical="top"/>
    </xf>
    <xf numFmtId="0" fontId="5" fillId="0" borderId="15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vertical="top" wrapText="1"/>
    </xf>
    <xf numFmtId="0" fontId="1" fillId="0" borderId="13" xfId="0" applyFont="1" applyFill="1" applyBorder="1" applyAlignment="1">
      <alignment horizontal="right" vertical="top"/>
    </xf>
    <xf numFmtId="43" fontId="3" fillId="0" borderId="50" xfId="1" applyFont="1" applyFill="1" applyBorder="1" applyAlignment="1">
      <alignment horizontal="right" vertical="top" wrapText="1"/>
    </xf>
    <xf numFmtId="43" fontId="3" fillId="0" borderId="48" xfId="1" applyFont="1" applyFill="1" applyBorder="1" applyAlignment="1">
      <alignment horizontal="center" vertical="top" wrapText="1"/>
    </xf>
    <xf numFmtId="43" fontId="5" fillId="0" borderId="0" xfId="0" applyNumberFormat="1" applyFont="1" applyFill="1" applyBorder="1" applyAlignment="1">
      <alignment horizontal="left" vertical="top"/>
    </xf>
    <xf numFmtId="0" fontId="9" fillId="0" borderId="37" xfId="0" applyFont="1" applyFill="1" applyBorder="1" applyAlignment="1">
      <alignment horizontal="right" vertical="top" wrapText="1"/>
    </xf>
    <xf numFmtId="0" fontId="9" fillId="0" borderId="51" xfId="0" applyFont="1" applyFill="1" applyBorder="1" applyAlignment="1">
      <alignment vertical="top" wrapText="1"/>
    </xf>
    <xf numFmtId="0" fontId="9" fillId="0" borderId="47" xfId="0" applyFont="1" applyFill="1" applyBorder="1" applyAlignment="1">
      <alignment vertical="top" wrapText="1"/>
    </xf>
    <xf numFmtId="0" fontId="9" fillId="0" borderId="34" xfId="0" applyFont="1" applyFill="1" applyBorder="1" applyAlignment="1">
      <alignment vertical="top" wrapText="1"/>
    </xf>
    <xf numFmtId="0" fontId="9" fillId="0" borderId="35" xfId="0" applyFont="1" applyFill="1" applyBorder="1" applyAlignment="1">
      <alignment vertical="top" wrapText="1"/>
    </xf>
    <xf numFmtId="43" fontId="5" fillId="0" borderId="52" xfId="1" applyFont="1" applyFill="1" applyBorder="1" applyAlignment="1">
      <alignment horizontal="right" vertical="top" wrapText="1"/>
    </xf>
    <xf numFmtId="0" fontId="5" fillId="0" borderId="41" xfId="0" applyFont="1" applyFill="1" applyBorder="1" applyAlignment="1">
      <alignment horizontal="right" vertical="center" wrapText="1"/>
    </xf>
    <xf numFmtId="0" fontId="5" fillId="0" borderId="39" xfId="0" applyFont="1" applyFill="1" applyBorder="1" applyAlignment="1">
      <alignment vertical="center" wrapText="1"/>
    </xf>
    <xf numFmtId="0" fontId="5" fillId="0" borderId="40" xfId="0" applyFont="1" applyFill="1" applyBorder="1" applyAlignment="1">
      <alignment vertical="center" wrapText="1"/>
    </xf>
    <xf numFmtId="1" fontId="5" fillId="0" borderId="28" xfId="0" applyNumberFormat="1" applyFont="1" applyFill="1" applyBorder="1" applyAlignment="1">
      <alignment horizontal="center" vertical="top" wrapText="1"/>
    </xf>
    <xf numFmtId="43" fontId="5" fillId="0" borderId="53" xfId="1" applyFont="1" applyFill="1" applyBorder="1" applyAlignment="1">
      <alignment horizontal="right" vertical="top" wrapText="1"/>
    </xf>
    <xf numFmtId="1" fontId="5" fillId="0" borderId="7" xfId="0" applyNumberFormat="1" applyFont="1" applyFill="1" applyBorder="1" applyAlignment="1">
      <alignment horizontal="center" vertical="top" wrapText="1"/>
    </xf>
    <xf numFmtId="0" fontId="15" fillId="0" borderId="37" xfId="0" applyFont="1" applyBorder="1" applyAlignment="1">
      <alignment horizontal="center" vertical="top" wrapText="1"/>
    </xf>
    <xf numFmtId="0" fontId="9" fillId="0" borderId="35" xfId="0" applyFont="1" applyFill="1" applyBorder="1" applyAlignment="1">
      <alignment horizontal="left" vertical="top" wrapText="1"/>
    </xf>
    <xf numFmtId="43" fontId="5" fillId="0" borderId="37" xfId="1" applyFont="1" applyFill="1" applyBorder="1" applyAlignment="1">
      <alignment horizontal="right" vertical="top" wrapText="1"/>
    </xf>
    <xf numFmtId="0" fontId="1" fillId="0" borderId="54" xfId="0" applyFont="1" applyFill="1" applyBorder="1" applyAlignment="1">
      <alignment horizontal="center" vertical="top" wrapText="1"/>
    </xf>
    <xf numFmtId="1" fontId="5" fillId="0" borderId="37" xfId="0" applyNumberFormat="1" applyFont="1" applyFill="1" applyBorder="1" applyAlignment="1">
      <alignment horizontal="center" vertical="top" wrapText="1"/>
    </xf>
    <xf numFmtId="0" fontId="1" fillId="0" borderId="55" xfId="0" applyFont="1" applyFill="1" applyBorder="1" applyAlignment="1">
      <alignment horizontal="center" vertical="top" wrapText="1"/>
    </xf>
    <xf numFmtId="0" fontId="1" fillId="0" borderId="53" xfId="0" applyFont="1" applyFill="1" applyBorder="1" applyAlignment="1">
      <alignment horizontal="center" vertical="top" wrapText="1"/>
    </xf>
    <xf numFmtId="0" fontId="9" fillId="0" borderId="34" xfId="0" applyFont="1" applyFill="1" applyBorder="1" applyAlignment="1">
      <alignment horizontal="right" vertical="top" wrapText="1"/>
    </xf>
    <xf numFmtId="0" fontId="1" fillId="0" borderId="56" xfId="0" applyFont="1" applyFill="1" applyBorder="1" applyAlignment="1">
      <alignment horizontal="center" vertical="top" wrapText="1"/>
    </xf>
    <xf numFmtId="0" fontId="1" fillId="0" borderId="57" xfId="0" applyFont="1" applyFill="1" applyBorder="1" applyAlignment="1">
      <alignment horizontal="center" vertical="top" wrapText="1"/>
    </xf>
    <xf numFmtId="1" fontId="5" fillId="0" borderId="53" xfId="0" applyNumberFormat="1" applyFont="1" applyFill="1" applyBorder="1" applyAlignment="1">
      <alignment horizontal="center" vertical="top" wrapText="1"/>
    </xf>
    <xf numFmtId="0" fontId="9" fillId="0" borderId="53" xfId="0" applyFont="1" applyFill="1" applyBorder="1" applyAlignment="1">
      <alignment horizontal="right" vertical="top" wrapText="1"/>
    </xf>
    <xf numFmtId="43" fontId="5" fillId="0" borderId="58" xfId="1" applyFont="1" applyFill="1" applyBorder="1" applyAlignment="1">
      <alignment horizontal="right" vertical="top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41" xfId="0" applyFont="1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0" fillId="0" borderId="35" xfId="0" applyFill="1" applyBorder="1" applyAlignment="1">
      <alignment horizontal="left" vertical="top" wrapText="1"/>
    </xf>
    <xf numFmtId="43" fontId="5" fillId="2" borderId="37" xfId="1" applyFont="1" applyFill="1" applyBorder="1" applyAlignment="1">
      <alignment horizontal="right" vertical="top" wrapText="1"/>
    </xf>
    <xf numFmtId="0" fontId="9" fillId="2" borderId="34" xfId="0" applyFont="1" applyFill="1" applyBorder="1" applyAlignment="1">
      <alignment horizontal="right" vertical="top" wrapText="1"/>
    </xf>
    <xf numFmtId="0" fontId="9" fillId="2" borderId="35" xfId="0" applyFont="1" applyFill="1" applyBorder="1" applyAlignment="1">
      <alignment vertical="top" wrapText="1"/>
    </xf>
    <xf numFmtId="0" fontId="16" fillId="2" borderId="37" xfId="0" applyFont="1" applyFill="1" applyBorder="1" applyAlignment="1">
      <alignment horizontal="center" vertical="top" wrapText="1"/>
    </xf>
    <xf numFmtId="0" fontId="16" fillId="0" borderId="37" xfId="0" applyFont="1" applyBorder="1" applyAlignment="1">
      <alignment horizontal="center" vertical="top" wrapText="1"/>
    </xf>
    <xf numFmtId="2" fontId="17" fillId="0" borderId="50" xfId="0" applyNumberFormat="1" applyFont="1" applyFill="1" applyBorder="1" applyAlignment="1">
      <alignment horizontal="center" vertical="top" wrapText="1"/>
    </xf>
    <xf numFmtId="1" fontId="16" fillId="0" borderId="50" xfId="0" applyNumberFormat="1" applyFont="1" applyFill="1" applyBorder="1" applyAlignment="1">
      <alignment horizontal="center" vertical="top" wrapText="1"/>
    </xf>
    <xf numFmtId="1" fontId="5" fillId="0" borderId="5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right" vertical="top" wrapText="1"/>
    </xf>
    <xf numFmtId="0" fontId="16" fillId="0" borderId="35" xfId="0" applyFont="1" applyFill="1" applyBorder="1" applyAlignment="1">
      <alignment horizontal="left" vertical="top" wrapText="1"/>
    </xf>
    <xf numFmtId="0" fontId="9" fillId="0" borderId="34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35" xfId="0" applyFont="1" applyFill="1" applyBorder="1" applyAlignment="1">
      <alignment horizontal="left" vertical="top" wrapText="1"/>
    </xf>
    <xf numFmtId="0" fontId="8" fillId="0" borderId="43" xfId="0" applyFont="1" applyFill="1" applyBorder="1" applyAlignment="1">
      <alignment horizontal="left" vertical="top" wrapText="1"/>
    </xf>
    <xf numFmtId="0" fontId="8" fillId="0" borderId="44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19" xfId="0" applyFont="1" applyFill="1" applyBorder="1" applyAlignment="1">
      <alignment horizontal="left" vertical="top" wrapText="1"/>
    </xf>
    <xf numFmtId="0" fontId="8" fillId="0" borderId="32" xfId="0" applyFont="1" applyFill="1" applyBorder="1" applyAlignment="1">
      <alignment horizontal="left" vertical="top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5" fillId="0" borderId="13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/>
    </xf>
    <xf numFmtId="0" fontId="0" fillId="0" borderId="29" xfId="0" applyFill="1" applyBorder="1" applyAlignment="1">
      <alignment horizontal="left" vertical="top"/>
    </xf>
    <xf numFmtId="0" fontId="0" fillId="0" borderId="30" xfId="0" applyFill="1" applyBorder="1" applyAlignment="1">
      <alignment horizontal="left" vertical="top"/>
    </xf>
    <xf numFmtId="0" fontId="1" fillId="0" borderId="55" xfId="0" applyFont="1" applyFill="1" applyBorder="1" applyAlignment="1">
      <alignment horizontal="center" vertical="top" wrapText="1"/>
    </xf>
    <xf numFmtId="0" fontId="1" fillId="0" borderId="29" xfId="0" applyFont="1" applyFill="1" applyBorder="1" applyAlignment="1">
      <alignment horizontal="center" vertical="top" wrapText="1"/>
    </xf>
    <xf numFmtId="0" fontId="1" fillId="0" borderId="56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0" xfId="0" applyFont="1" applyFill="1" applyBorder="1" applyAlignment="1">
      <alignment horizontal="left" vertical="top" wrapText="1"/>
    </xf>
    <xf numFmtId="0" fontId="9" fillId="0" borderId="18" xfId="0" applyFont="1" applyFill="1" applyBorder="1" applyAlignment="1">
      <alignment horizontal="left" vertical="top" wrapText="1"/>
    </xf>
    <xf numFmtId="0" fontId="9" fillId="0" borderId="26" xfId="0" applyFont="1" applyFill="1" applyBorder="1" applyAlignment="1">
      <alignment horizontal="left" vertical="top" wrapText="1"/>
    </xf>
    <xf numFmtId="0" fontId="1" fillId="0" borderId="51" xfId="0" applyFont="1" applyFill="1" applyBorder="1" applyAlignment="1">
      <alignment horizontal="center" vertical="top" wrapText="1"/>
    </xf>
    <xf numFmtId="0" fontId="1" fillId="0" borderId="47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9" fillId="0" borderId="23" xfId="0" applyFont="1" applyFill="1" applyBorder="1" applyAlignment="1">
      <alignment horizontal="left" vertical="top" wrapText="1"/>
    </xf>
    <xf numFmtId="0" fontId="9" fillId="0" borderId="24" xfId="0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left" vertical="top" wrapText="1"/>
    </xf>
    <xf numFmtId="0" fontId="9" fillId="0" borderId="12" xfId="0" applyFont="1" applyFill="1" applyBorder="1" applyAlignment="1">
      <alignment horizontal="left" vertical="top" wrapText="1"/>
    </xf>
    <xf numFmtId="0" fontId="9" fillId="0" borderId="38" xfId="0" applyFont="1" applyFill="1" applyBorder="1" applyAlignment="1">
      <alignment horizontal="left" vertical="top" wrapText="1"/>
    </xf>
    <xf numFmtId="0" fontId="5" fillId="0" borderId="36" xfId="0" applyFont="1" applyFill="1" applyBorder="1" applyAlignment="1">
      <alignment horizontal="left" vertical="top" wrapText="1"/>
    </xf>
    <xf numFmtId="0" fontId="5" fillId="0" borderId="25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9" fillId="0" borderId="42" xfId="0" applyFont="1" applyFill="1" applyBorder="1" applyAlignment="1">
      <alignment horizontal="left" vertical="top" wrapText="1"/>
    </xf>
    <xf numFmtId="0" fontId="9" fillId="0" borderId="43" xfId="0" applyFont="1" applyFill="1" applyBorder="1" applyAlignment="1">
      <alignment horizontal="left" vertical="top" wrapText="1"/>
    </xf>
    <xf numFmtId="0" fontId="9" fillId="0" borderId="44" xfId="0" applyFont="1" applyFill="1" applyBorder="1" applyAlignment="1">
      <alignment horizontal="left" vertical="top" wrapText="1"/>
    </xf>
    <xf numFmtId="0" fontId="11" fillId="0" borderId="28" xfId="0" applyFont="1" applyFill="1" applyBorder="1" applyAlignment="1">
      <alignment horizontal="left" vertical="top" wrapText="1"/>
    </xf>
    <xf numFmtId="0" fontId="11" fillId="0" borderId="29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21" xfId="0" applyFont="1" applyFill="1" applyBorder="1" applyAlignment="1">
      <alignment horizontal="left" vertical="top" wrapText="1"/>
    </xf>
    <xf numFmtId="0" fontId="11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/>
    </xf>
    <xf numFmtId="0" fontId="2" fillId="0" borderId="18" xfId="0" applyFont="1" applyFill="1" applyBorder="1" applyAlignment="1">
      <alignment horizontal="left" vertical="top"/>
    </xf>
    <xf numFmtId="0" fontId="2" fillId="0" borderId="26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9" fillId="0" borderId="21" xfId="0" applyFont="1" applyFill="1" applyBorder="1" applyAlignment="1">
      <alignment horizontal="left" vertical="top"/>
    </xf>
    <xf numFmtId="0" fontId="2" fillId="0" borderId="17" xfId="0" applyFont="1" applyFill="1" applyBorder="1" applyAlignment="1">
      <alignment horizontal="left" vertical="top"/>
    </xf>
    <xf numFmtId="0" fontId="2" fillId="0" borderId="22" xfId="0" applyFont="1" applyFill="1" applyBorder="1" applyAlignment="1">
      <alignment horizontal="left" vertical="top"/>
    </xf>
    <xf numFmtId="0" fontId="1" fillId="0" borderId="28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center" vertical="top" wrapText="1"/>
    </xf>
    <xf numFmtId="0" fontId="2" fillId="0" borderId="24" xfId="0" applyFont="1" applyFill="1" applyBorder="1" applyAlignment="1">
      <alignment horizontal="left" vertical="top"/>
    </xf>
    <xf numFmtId="0" fontId="2" fillId="0" borderId="27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0" fontId="1" fillId="0" borderId="15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9" fillId="0" borderId="34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left" vertical="top" wrapText="1" indent="1"/>
    </xf>
    <xf numFmtId="0" fontId="9" fillId="0" borderId="35" xfId="0" applyFont="1" applyFill="1" applyBorder="1" applyAlignment="1">
      <alignment horizontal="left" vertical="top" wrapText="1" indent="1"/>
    </xf>
    <xf numFmtId="0" fontId="1" fillId="0" borderId="11" xfId="0" applyFont="1" applyFill="1" applyBorder="1" applyAlignment="1">
      <alignment horizontal="right" vertical="top"/>
    </xf>
    <xf numFmtId="0" fontId="1" fillId="0" borderId="9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right" vertical="top"/>
    </xf>
    <xf numFmtId="0" fontId="5" fillId="0" borderId="39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40" xfId="0" applyFont="1" applyFill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top" wrapText="1"/>
    </xf>
    <xf numFmtId="0" fontId="9" fillId="0" borderId="51" xfId="0" applyFont="1" applyFill="1" applyBorder="1" applyAlignment="1">
      <alignment horizontal="left" vertical="top" wrapText="1" indent="1"/>
    </xf>
    <xf numFmtId="0" fontId="9" fillId="0" borderId="29" xfId="0" applyFont="1" applyFill="1" applyBorder="1" applyAlignment="1">
      <alignment horizontal="left" vertical="top" wrapText="1" indent="1"/>
    </xf>
    <xf numFmtId="0" fontId="9" fillId="0" borderId="47" xfId="0" applyFont="1" applyFill="1" applyBorder="1" applyAlignment="1">
      <alignment horizontal="left" vertical="top" wrapText="1" indent="1"/>
    </xf>
    <xf numFmtId="0" fontId="1" fillId="0" borderId="34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160267</xdr:colOff>
      <xdr:row>4</xdr:row>
      <xdr:rowOff>40174</xdr:rowOff>
    </xdr:from>
    <xdr:to>
      <xdr:col>1</xdr:col>
      <xdr:colOff>695326</xdr:colOff>
      <xdr:row>4</xdr:row>
      <xdr:rowOff>931882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267" y="935524"/>
          <a:ext cx="982734" cy="89170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ASHPAL/SureshAddi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SWORD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1"/>
  <sheetViews>
    <sheetView tabSelected="1" view="pageBreakPreview" zoomScale="115" zoomScaleSheetLayoutView="115" workbookViewId="0">
      <selection activeCell="E7" sqref="E7:J7"/>
    </sheetView>
  </sheetViews>
  <sheetFormatPr defaultRowHeight="12.75"/>
  <cols>
    <col min="1" max="1" width="7.83203125" style="1" customWidth="1"/>
    <col min="2" max="2" width="13" style="1" customWidth="1"/>
    <col min="3" max="3" width="3.6640625" style="1" customWidth="1"/>
    <col min="4" max="4" width="41.83203125" style="1" customWidth="1"/>
    <col min="5" max="5" width="15.83203125" style="1" customWidth="1"/>
    <col min="6" max="6" width="14" style="1" customWidth="1"/>
    <col min="7" max="8" width="7.33203125" style="1" customWidth="1"/>
    <col min="9" max="9" width="17.33203125" style="1" customWidth="1"/>
    <col min="10" max="10" width="20.5" style="1" customWidth="1"/>
    <col min="11" max="11" width="9.33203125" style="1"/>
    <col min="12" max="12" width="13.6640625" style="1" bestFit="1" customWidth="1"/>
    <col min="13" max="13" width="12.83203125" style="1" bestFit="1" customWidth="1"/>
    <col min="14" max="16384" width="9.33203125" style="1"/>
  </cols>
  <sheetData>
    <row r="1" spans="1:13" ht="13.5" customHeight="1">
      <c r="A1" s="98" t="s">
        <v>0</v>
      </c>
      <c r="B1" s="99"/>
      <c r="C1" s="99"/>
      <c r="D1" s="99"/>
      <c r="E1" s="99"/>
      <c r="F1" s="99"/>
      <c r="G1" s="100"/>
      <c r="H1" s="37"/>
      <c r="I1" s="92" t="s">
        <v>20</v>
      </c>
      <c r="J1" s="93"/>
    </row>
    <row r="2" spans="1:13" ht="25.5" customHeight="1">
      <c r="A2" s="101"/>
      <c r="B2" s="102"/>
      <c r="C2" s="102"/>
      <c r="D2" s="102"/>
      <c r="E2" s="102"/>
      <c r="F2" s="102"/>
      <c r="G2" s="103"/>
      <c r="H2" s="36"/>
      <c r="I2" s="94" t="s">
        <v>26</v>
      </c>
      <c r="J2" s="95"/>
    </row>
    <row r="3" spans="1:13" ht="15.75" customHeight="1" thickBot="1">
      <c r="A3" s="104"/>
      <c r="B3" s="105"/>
      <c r="C3" s="105"/>
      <c r="D3" s="105"/>
      <c r="E3" s="105"/>
      <c r="F3" s="105"/>
      <c r="G3" s="106"/>
      <c r="H3" s="38"/>
      <c r="I3" s="96" t="s">
        <v>21</v>
      </c>
      <c r="J3" s="97"/>
    </row>
    <row r="4" spans="1:13" ht="15.75" customHeight="1" thickBot="1">
      <c r="A4" s="107"/>
      <c r="B4" s="108"/>
      <c r="C4" s="108"/>
      <c r="D4" s="108"/>
      <c r="E4" s="108"/>
      <c r="F4" s="108"/>
      <c r="G4" s="108"/>
      <c r="H4" s="108"/>
      <c r="I4" s="108"/>
      <c r="J4" s="109"/>
    </row>
    <row r="5" spans="1:13" ht="76.5" customHeight="1" thickBot="1">
      <c r="A5" s="4"/>
      <c r="B5" s="5"/>
      <c r="C5" s="110" t="s">
        <v>13</v>
      </c>
      <c r="D5" s="111"/>
      <c r="E5" s="112"/>
      <c r="F5" s="112"/>
      <c r="G5" s="112"/>
      <c r="H5" s="112"/>
      <c r="I5" s="112"/>
      <c r="J5" s="113"/>
      <c r="M5" s="3"/>
    </row>
    <row r="6" spans="1:13" ht="30.75" customHeight="1">
      <c r="A6" s="129" t="s">
        <v>35</v>
      </c>
      <c r="B6" s="130"/>
      <c r="C6" s="130"/>
      <c r="D6" s="130"/>
      <c r="E6" s="143" t="s">
        <v>52</v>
      </c>
      <c r="F6" s="144"/>
      <c r="G6" s="144"/>
      <c r="H6" s="144"/>
      <c r="I6" s="144" t="s">
        <v>47</v>
      </c>
      <c r="J6" s="145"/>
    </row>
    <row r="7" spans="1:13" ht="27.75" customHeight="1">
      <c r="A7" s="117" t="s">
        <v>30</v>
      </c>
      <c r="B7" s="118"/>
      <c r="C7" s="118"/>
      <c r="D7" s="119"/>
      <c r="E7" s="125" t="s">
        <v>31</v>
      </c>
      <c r="F7" s="126"/>
      <c r="G7" s="127"/>
      <c r="H7" s="127"/>
      <c r="I7" s="127"/>
      <c r="J7" s="128"/>
    </row>
    <row r="8" spans="1:13" ht="18" customHeight="1">
      <c r="A8" s="120" t="s">
        <v>51</v>
      </c>
      <c r="B8" s="121"/>
      <c r="C8" s="121"/>
      <c r="D8" s="121"/>
      <c r="E8" s="137" t="str">
        <f>A8</f>
        <v>Bongaigaon Thermal Power Project
NTPC Ltd.
PO Salakati, Dist Kokrajhar Salakati
Assam- 783369</v>
      </c>
      <c r="F8" s="138"/>
      <c r="G8" s="138"/>
      <c r="H8" s="138"/>
      <c r="I8" s="138"/>
      <c r="J8" s="139"/>
    </row>
    <row r="9" spans="1:13" ht="46.5" customHeight="1">
      <c r="A9" s="131"/>
      <c r="B9" s="132"/>
      <c r="C9" s="132"/>
      <c r="D9" s="132"/>
      <c r="E9" s="140"/>
      <c r="F9" s="141"/>
      <c r="G9" s="141"/>
      <c r="H9" s="141"/>
      <c r="I9" s="141"/>
      <c r="J9" s="142"/>
    </row>
    <row r="10" spans="1:13" ht="15.75" customHeight="1">
      <c r="A10" s="117" t="s">
        <v>34</v>
      </c>
      <c r="B10" s="118"/>
      <c r="C10" s="118"/>
      <c r="D10" s="119"/>
      <c r="E10" s="125" t="s">
        <v>33</v>
      </c>
      <c r="F10" s="126"/>
      <c r="G10" s="126"/>
      <c r="H10" s="126"/>
      <c r="I10" s="126"/>
      <c r="J10" s="133"/>
    </row>
    <row r="11" spans="1:13" ht="15" customHeight="1" thickBot="1">
      <c r="A11" s="134" t="s">
        <v>32</v>
      </c>
      <c r="B11" s="135"/>
      <c r="C11" s="135"/>
      <c r="D11" s="136"/>
      <c r="E11" s="120" t="str">
        <f>A11</f>
        <v>GSTIN : 18AAACN0255D1ZX</v>
      </c>
      <c r="F11" s="121"/>
      <c r="G11" s="121"/>
      <c r="H11" s="121"/>
      <c r="I11" s="121"/>
      <c r="J11" s="122"/>
    </row>
    <row r="12" spans="1:13" s="2" customFormat="1" ht="40.5" customHeight="1" thickBot="1">
      <c r="A12" s="64" t="s">
        <v>3</v>
      </c>
      <c r="B12" s="114" t="s">
        <v>5</v>
      </c>
      <c r="C12" s="115"/>
      <c r="D12" s="116"/>
      <c r="E12" s="66" t="s">
        <v>12</v>
      </c>
      <c r="F12" s="67" t="s">
        <v>19</v>
      </c>
      <c r="G12" s="123" t="s">
        <v>1</v>
      </c>
      <c r="H12" s="124"/>
      <c r="I12" s="69" t="s">
        <v>11</v>
      </c>
      <c r="J12" s="70" t="s">
        <v>4</v>
      </c>
    </row>
    <row r="13" spans="1:13" ht="15" customHeight="1">
      <c r="A13" s="58"/>
      <c r="B13" s="189"/>
      <c r="C13" s="190"/>
      <c r="D13" s="191"/>
      <c r="E13" s="71"/>
      <c r="F13" s="72"/>
      <c r="G13" s="50"/>
      <c r="H13" s="51"/>
      <c r="I13" s="59"/>
      <c r="J13" s="73"/>
    </row>
    <row r="14" spans="1:13" ht="45.75" customHeight="1">
      <c r="A14" s="84">
        <v>10.7</v>
      </c>
      <c r="B14" s="192" t="s">
        <v>36</v>
      </c>
      <c r="C14" s="165"/>
      <c r="D14" s="193"/>
      <c r="E14" s="82"/>
      <c r="F14" s="49" t="s">
        <v>29</v>
      </c>
      <c r="G14" s="80"/>
      <c r="H14" s="81"/>
      <c r="I14" s="79">
        <v>139700</v>
      </c>
      <c r="J14" s="79">
        <v>139700</v>
      </c>
    </row>
    <row r="15" spans="1:13" ht="46.5" customHeight="1">
      <c r="A15" s="85" t="s">
        <v>40</v>
      </c>
      <c r="B15" s="89" t="s">
        <v>37</v>
      </c>
      <c r="C15" s="90"/>
      <c r="D15" s="91"/>
      <c r="E15" s="82">
        <v>8402</v>
      </c>
      <c r="F15" s="49"/>
      <c r="G15" s="87">
        <v>4</v>
      </c>
      <c r="H15" s="88" t="s">
        <v>46</v>
      </c>
      <c r="I15" s="79"/>
      <c r="J15" s="24"/>
    </row>
    <row r="16" spans="1:13" ht="55.5" customHeight="1">
      <c r="A16" s="86" t="s">
        <v>41</v>
      </c>
      <c r="B16" s="89" t="s">
        <v>38</v>
      </c>
      <c r="C16" s="90"/>
      <c r="D16" s="188"/>
      <c r="E16" s="83">
        <v>8402</v>
      </c>
      <c r="F16" s="49"/>
      <c r="G16" s="87">
        <v>4</v>
      </c>
      <c r="H16" s="88" t="s">
        <v>46</v>
      </c>
      <c r="I16" s="63"/>
      <c r="J16" s="24"/>
    </row>
    <row r="17" spans="1:12" ht="39.950000000000003" customHeight="1">
      <c r="A17" s="86" t="s">
        <v>42</v>
      </c>
      <c r="B17" s="89" t="s">
        <v>48</v>
      </c>
      <c r="C17" s="90"/>
      <c r="D17" s="188"/>
      <c r="E17" s="83">
        <v>4016</v>
      </c>
      <c r="F17" s="49"/>
      <c r="G17" s="87">
        <v>8</v>
      </c>
      <c r="H17" s="88" t="s">
        <v>46</v>
      </c>
      <c r="I17" s="63"/>
      <c r="J17" s="24"/>
    </row>
    <row r="18" spans="1:12" ht="28.5" customHeight="1">
      <c r="A18" s="86" t="s">
        <v>43</v>
      </c>
      <c r="B18" s="89" t="s">
        <v>49</v>
      </c>
      <c r="C18" s="90"/>
      <c r="D18" s="188"/>
      <c r="E18" s="61">
        <v>8402</v>
      </c>
      <c r="F18" s="49"/>
      <c r="G18" s="87">
        <v>2</v>
      </c>
      <c r="H18" s="88" t="s">
        <v>46</v>
      </c>
      <c r="I18" s="63"/>
      <c r="J18" s="24"/>
      <c r="L18" s="48"/>
    </row>
    <row r="19" spans="1:12" ht="33.75" customHeight="1">
      <c r="A19" s="86" t="s">
        <v>44</v>
      </c>
      <c r="B19" s="89" t="s">
        <v>50</v>
      </c>
      <c r="C19" s="90"/>
      <c r="D19" s="91"/>
      <c r="E19" s="61">
        <v>8402</v>
      </c>
      <c r="F19" s="49"/>
      <c r="G19" s="87">
        <v>2</v>
      </c>
      <c r="H19" s="88" t="s">
        <v>46</v>
      </c>
      <c r="I19" s="63"/>
      <c r="J19" s="24"/>
      <c r="L19" s="48"/>
    </row>
    <row r="20" spans="1:12" ht="30.75" customHeight="1">
      <c r="A20" s="86" t="s">
        <v>45</v>
      </c>
      <c r="B20" s="89" t="s">
        <v>39</v>
      </c>
      <c r="C20" s="90"/>
      <c r="D20" s="91"/>
      <c r="E20" s="61">
        <v>4016</v>
      </c>
      <c r="F20" s="49"/>
      <c r="G20" s="87">
        <v>2</v>
      </c>
      <c r="H20" s="88" t="s">
        <v>46</v>
      </c>
      <c r="I20" s="63"/>
      <c r="J20" s="24"/>
      <c r="L20" s="48"/>
    </row>
    <row r="21" spans="1:12" ht="15">
      <c r="A21" s="60"/>
      <c r="B21" s="76"/>
      <c r="C21" s="77"/>
      <c r="D21" s="78"/>
      <c r="E21" s="61"/>
      <c r="F21" s="49"/>
      <c r="G21" s="68"/>
      <c r="H21" s="62"/>
      <c r="I21" s="63"/>
      <c r="J21" s="24"/>
      <c r="L21" s="48"/>
    </row>
    <row r="22" spans="1:12" ht="15">
      <c r="A22" s="60"/>
      <c r="B22" s="76"/>
      <c r="C22" s="77"/>
      <c r="D22" s="78"/>
      <c r="E22" s="61"/>
      <c r="F22" s="49"/>
      <c r="G22" s="68"/>
      <c r="H22" s="62"/>
      <c r="I22" s="63"/>
      <c r="J22" s="24"/>
      <c r="L22" s="48"/>
    </row>
    <row r="23" spans="1:12" ht="15">
      <c r="A23" s="60"/>
      <c r="B23" s="76"/>
      <c r="C23" s="77"/>
      <c r="D23" s="78"/>
      <c r="E23" s="61"/>
      <c r="F23" s="49"/>
      <c r="G23" s="68"/>
      <c r="H23" s="62"/>
      <c r="I23" s="63"/>
      <c r="J23" s="24"/>
      <c r="L23" s="48"/>
    </row>
    <row r="24" spans="1:12" ht="15" customHeight="1">
      <c r="A24" s="60"/>
      <c r="B24" s="178"/>
      <c r="C24" s="179"/>
      <c r="D24" s="180"/>
      <c r="E24" s="65"/>
      <c r="F24" s="49"/>
      <c r="G24" s="52"/>
      <c r="H24" s="53"/>
      <c r="I24" s="63"/>
      <c r="J24" s="24"/>
    </row>
    <row r="25" spans="1:12" ht="15" customHeight="1">
      <c r="A25" s="60"/>
      <c r="B25" s="178"/>
      <c r="C25" s="179"/>
      <c r="D25" s="180"/>
      <c r="E25" s="65"/>
      <c r="F25" s="49"/>
      <c r="G25" s="52"/>
      <c r="H25" s="53"/>
      <c r="I25" s="63"/>
      <c r="J25" s="24"/>
    </row>
    <row r="26" spans="1:12" ht="15" customHeight="1">
      <c r="A26" s="60"/>
      <c r="B26" s="178"/>
      <c r="C26" s="179"/>
      <c r="D26" s="180"/>
      <c r="E26" s="65"/>
      <c r="F26" s="49"/>
      <c r="G26" s="52"/>
      <c r="H26" s="53"/>
      <c r="I26" s="63"/>
      <c r="J26" s="24"/>
    </row>
    <row r="27" spans="1:12" ht="15" customHeight="1">
      <c r="A27" s="60"/>
      <c r="B27" s="178"/>
      <c r="C27" s="179"/>
      <c r="D27" s="180"/>
      <c r="E27" s="65"/>
      <c r="F27" s="49"/>
      <c r="G27" s="52"/>
      <c r="H27" s="53"/>
      <c r="I27" s="63"/>
      <c r="J27" s="24"/>
    </row>
    <row r="28" spans="1:12" ht="15" customHeight="1">
      <c r="A28" s="60"/>
      <c r="B28" s="178"/>
      <c r="C28" s="179"/>
      <c r="D28" s="180"/>
      <c r="E28" s="65"/>
      <c r="F28" s="49"/>
      <c r="G28" s="52"/>
      <c r="H28" s="53"/>
      <c r="I28" s="63"/>
      <c r="J28" s="24"/>
    </row>
    <row r="29" spans="1:12" ht="15" customHeight="1">
      <c r="A29" s="60"/>
      <c r="B29" s="178"/>
      <c r="C29" s="179"/>
      <c r="D29" s="180"/>
      <c r="E29" s="65"/>
      <c r="F29" s="49"/>
      <c r="G29" s="52"/>
      <c r="H29" s="53"/>
      <c r="I29" s="63"/>
      <c r="J29" s="24"/>
    </row>
    <row r="30" spans="1:12" ht="15" customHeight="1" thickBot="1">
      <c r="A30" s="74"/>
      <c r="B30" s="185"/>
      <c r="C30" s="186"/>
      <c r="D30" s="187"/>
      <c r="E30" s="75"/>
      <c r="F30" s="55"/>
      <c r="G30" s="56"/>
      <c r="H30" s="57"/>
      <c r="I30" s="75"/>
      <c r="J30" s="39"/>
    </row>
    <row r="31" spans="1:12" ht="15" customHeight="1">
      <c r="A31" s="181" t="s">
        <v>6</v>
      </c>
      <c r="B31" s="182"/>
      <c r="C31" s="182"/>
      <c r="D31" s="182"/>
      <c r="E31" s="182"/>
      <c r="F31" s="182"/>
      <c r="G31" s="182"/>
      <c r="H31" s="182"/>
      <c r="I31" s="182"/>
      <c r="J31" s="54">
        <f>SUM(J13:J30)</f>
        <v>139700</v>
      </c>
    </row>
    <row r="32" spans="1:12" ht="15" customHeight="1">
      <c r="A32" s="183" t="s">
        <v>7</v>
      </c>
      <c r="B32" s="184"/>
      <c r="C32" s="184"/>
      <c r="D32" s="184"/>
      <c r="E32" s="184"/>
      <c r="F32" s="184"/>
      <c r="G32" s="184"/>
      <c r="H32" s="184"/>
      <c r="I32" s="184"/>
      <c r="J32" s="28">
        <v>0</v>
      </c>
    </row>
    <row r="33" spans="1:16" ht="12.95" customHeight="1">
      <c r="A33" s="173" t="s">
        <v>2</v>
      </c>
      <c r="B33" s="174"/>
      <c r="C33" s="174"/>
      <c r="D33" s="174"/>
      <c r="E33" s="174"/>
      <c r="F33" s="174"/>
      <c r="G33" s="174"/>
      <c r="H33" s="174"/>
      <c r="I33" s="174"/>
      <c r="J33" s="29">
        <f>J31-J32</f>
        <v>139700</v>
      </c>
    </row>
    <row r="34" spans="1:16" ht="12.95" customHeight="1">
      <c r="A34" s="25"/>
      <c r="B34" s="22"/>
      <c r="C34" s="22"/>
      <c r="D34" s="22"/>
      <c r="E34" s="22"/>
      <c r="F34" s="22"/>
      <c r="G34" s="6" t="s">
        <v>8</v>
      </c>
      <c r="H34" s="33"/>
      <c r="I34" s="7" t="s">
        <v>6</v>
      </c>
      <c r="J34" s="30">
        <f>J33*H34</f>
        <v>0</v>
      </c>
    </row>
    <row r="35" spans="1:16" ht="12.95" customHeight="1">
      <c r="A35" s="25"/>
      <c r="B35" s="22"/>
      <c r="C35" s="22"/>
      <c r="D35" s="22"/>
      <c r="E35" s="22"/>
      <c r="F35" s="22"/>
      <c r="G35" s="6" t="s">
        <v>9</v>
      </c>
      <c r="H35" s="33"/>
      <c r="I35" s="27" t="s">
        <v>6</v>
      </c>
      <c r="J35" s="30">
        <f>J33*H35</f>
        <v>0</v>
      </c>
    </row>
    <row r="36" spans="1:16" ht="12.95" customHeight="1">
      <c r="A36" s="25"/>
      <c r="B36" s="22"/>
      <c r="C36" s="22"/>
      <c r="D36" s="22"/>
      <c r="E36" s="22"/>
      <c r="F36" s="22"/>
      <c r="G36" s="6" t="s">
        <v>10</v>
      </c>
      <c r="H36" s="33">
        <v>0.18</v>
      </c>
      <c r="I36" s="27" t="s">
        <v>6</v>
      </c>
      <c r="J36" s="30">
        <f>J33*H36</f>
        <v>25146</v>
      </c>
    </row>
    <row r="37" spans="1:16" ht="18" customHeight="1" thickBot="1">
      <c r="A37" s="26"/>
      <c r="B37" s="23"/>
      <c r="C37" s="23"/>
      <c r="D37" s="23"/>
      <c r="E37" s="23"/>
      <c r="F37" s="23"/>
      <c r="G37" s="35"/>
      <c r="H37" s="35"/>
      <c r="I37" s="34" t="s">
        <v>27</v>
      </c>
      <c r="J37" s="31">
        <f>ROUND(SUM(J33:J36), )</f>
        <v>164846</v>
      </c>
      <c r="L37" s="48"/>
      <c r="M37" s="48"/>
    </row>
    <row r="38" spans="1:16" ht="18" customHeight="1" thickBot="1">
      <c r="A38" s="40"/>
      <c r="B38" s="41"/>
      <c r="C38" s="41"/>
      <c r="D38" s="41"/>
      <c r="E38" s="41"/>
      <c r="F38" s="41"/>
      <c r="G38" s="41"/>
      <c r="H38" s="41"/>
      <c r="I38" s="42"/>
      <c r="J38" s="46"/>
    </row>
    <row r="39" spans="1:16" ht="18" customHeight="1" thickBot="1">
      <c r="A39" s="43"/>
      <c r="B39" s="44"/>
      <c r="C39" s="44"/>
      <c r="D39" s="44"/>
      <c r="E39" s="44"/>
      <c r="F39" s="44"/>
      <c r="G39" s="44"/>
      <c r="H39" s="44"/>
      <c r="I39" s="45" t="s">
        <v>22</v>
      </c>
      <c r="J39" s="47" t="s">
        <v>23</v>
      </c>
    </row>
    <row r="40" spans="1:16" ht="22.5" customHeight="1" thickBot="1">
      <c r="A40" s="175" t="str">
        <f>[1]!RSWORDS(J37)</f>
        <v>Rupees One Lakh(s) Sixty Four Thousand Eight Hundred Forty Six Only</v>
      </c>
      <c r="B40" s="176"/>
      <c r="C40" s="176"/>
      <c r="D40" s="176"/>
      <c r="E40" s="176"/>
      <c r="F40" s="176"/>
      <c r="G40" s="176"/>
      <c r="H40" s="176"/>
      <c r="I40" s="176"/>
      <c r="J40" s="177"/>
    </row>
    <row r="41" spans="1:16" ht="15.75" customHeight="1">
      <c r="A41" s="146" t="s">
        <v>25</v>
      </c>
      <c r="B41" s="147"/>
      <c r="C41" s="147"/>
      <c r="D41" s="147"/>
      <c r="E41" s="170" t="s">
        <v>14</v>
      </c>
      <c r="F41" s="171"/>
      <c r="G41" s="171"/>
      <c r="H41" s="171"/>
      <c r="I41" s="171"/>
      <c r="J41" s="172"/>
      <c r="K41" s="14"/>
      <c r="L41" s="15"/>
      <c r="M41" s="16"/>
      <c r="N41" s="16"/>
      <c r="O41" s="8"/>
      <c r="P41" s="17"/>
    </row>
    <row r="42" spans="1:16" ht="14.25" customHeight="1">
      <c r="A42" s="148"/>
      <c r="B42" s="149"/>
      <c r="C42" s="149"/>
      <c r="D42" s="149"/>
      <c r="E42" s="152" t="s">
        <v>18</v>
      </c>
      <c r="F42" s="153"/>
      <c r="G42" s="153"/>
      <c r="H42" s="153"/>
      <c r="I42" s="153"/>
      <c r="J42" s="154"/>
      <c r="K42" s="12"/>
      <c r="L42" s="15"/>
      <c r="M42" s="16"/>
      <c r="N42" s="16"/>
      <c r="O42" s="8"/>
      <c r="P42" s="17"/>
    </row>
    <row r="43" spans="1:16" ht="15">
      <c r="A43" s="148"/>
      <c r="B43" s="149"/>
      <c r="C43" s="149"/>
      <c r="D43" s="149"/>
      <c r="E43" s="155" t="s">
        <v>17</v>
      </c>
      <c r="F43" s="156"/>
      <c r="G43" s="156"/>
      <c r="H43" s="156"/>
      <c r="I43" s="156"/>
      <c r="J43" s="157"/>
      <c r="K43" s="10"/>
      <c r="L43" s="15"/>
      <c r="M43" s="16"/>
      <c r="N43" s="16"/>
      <c r="O43" s="8"/>
      <c r="P43" s="17"/>
    </row>
    <row r="44" spans="1:16" ht="15">
      <c r="A44" s="148"/>
      <c r="B44" s="149"/>
      <c r="C44" s="149"/>
      <c r="D44" s="149"/>
      <c r="E44" s="155" t="s">
        <v>16</v>
      </c>
      <c r="F44" s="156"/>
      <c r="G44" s="156"/>
      <c r="H44" s="156"/>
      <c r="I44" s="156"/>
      <c r="J44" s="157"/>
      <c r="K44" s="11"/>
      <c r="L44" s="15"/>
      <c r="M44" s="18"/>
      <c r="N44" s="18"/>
      <c r="O44" s="8"/>
      <c r="P44" s="17"/>
    </row>
    <row r="45" spans="1:16" ht="17.25" customHeight="1" thickBot="1">
      <c r="A45" s="148"/>
      <c r="B45" s="149"/>
      <c r="C45" s="149"/>
      <c r="D45" s="149"/>
      <c r="E45" s="158" t="s">
        <v>15</v>
      </c>
      <c r="F45" s="159"/>
      <c r="G45" s="159"/>
      <c r="H45" s="159"/>
      <c r="I45" s="159"/>
      <c r="J45" s="160"/>
      <c r="K45" s="11"/>
      <c r="L45" s="13"/>
      <c r="M45" s="8"/>
      <c r="N45" s="8"/>
      <c r="O45" s="8"/>
      <c r="P45" s="19"/>
    </row>
    <row r="46" spans="1:16" ht="16.899999999999999" customHeight="1">
      <c r="A46" s="148"/>
      <c r="B46" s="149"/>
      <c r="C46" s="149"/>
      <c r="D46" s="149"/>
      <c r="E46" s="161" t="s">
        <v>24</v>
      </c>
      <c r="F46" s="162"/>
      <c r="G46" s="162"/>
      <c r="H46" s="162"/>
      <c r="I46" s="162"/>
      <c r="J46" s="163"/>
      <c r="K46" s="9"/>
      <c r="L46" s="20"/>
      <c r="M46" s="20"/>
      <c r="N46" s="20"/>
      <c r="O46" s="20" t="s">
        <v>28</v>
      </c>
      <c r="P46" s="21"/>
    </row>
    <row r="47" spans="1:16" ht="13.15" customHeight="1">
      <c r="A47" s="148"/>
      <c r="B47" s="149"/>
      <c r="C47" s="149"/>
      <c r="D47" s="149"/>
      <c r="E47" s="164"/>
      <c r="F47" s="165"/>
      <c r="G47" s="165"/>
      <c r="H47" s="165"/>
      <c r="I47" s="165"/>
      <c r="J47" s="166"/>
      <c r="K47" s="12"/>
      <c r="L47" s="12"/>
      <c r="M47" s="12"/>
      <c r="N47" s="12"/>
      <c r="O47" s="12"/>
      <c r="P47" s="12"/>
    </row>
    <row r="48" spans="1:16" ht="12.75" customHeight="1">
      <c r="A48" s="148"/>
      <c r="B48" s="149"/>
      <c r="C48" s="149"/>
      <c r="D48" s="149"/>
      <c r="E48" s="164"/>
      <c r="F48" s="165"/>
      <c r="G48" s="165"/>
      <c r="H48" s="165"/>
      <c r="I48" s="165"/>
      <c r="J48" s="166"/>
      <c r="K48" s="12"/>
      <c r="L48" s="12"/>
      <c r="M48" s="12"/>
      <c r="N48" s="12"/>
      <c r="O48" s="12"/>
      <c r="P48" s="12"/>
    </row>
    <row r="49" spans="1:16" ht="14.1" customHeight="1">
      <c r="A49" s="148"/>
      <c r="B49" s="149"/>
      <c r="C49" s="149"/>
      <c r="D49" s="149"/>
      <c r="E49" s="164"/>
      <c r="F49" s="165"/>
      <c r="G49" s="165"/>
      <c r="H49" s="165"/>
      <c r="I49" s="165"/>
      <c r="J49" s="166"/>
      <c r="K49" s="12"/>
      <c r="L49" s="12"/>
      <c r="M49" s="12"/>
      <c r="N49" s="12"/>
      <c r="O49" s="12"/>
      <c r="P49" s="12"/>
    </row>
    <row r="50" spans="1:16" ht="24" customHeight="1" thickBot="1">
      <c r="A50" s="150"/>
      <c r="B50" s="151"/>
      <c r="C50" s="151"/>
      <c r="D50" s="151"/>
      <c r="E50" s="167"/>
      <c r="F50" s="168"/>
      <c r="G50" s="168"/>
      <c r="H50" s="168"/>
      <c r="I50" s="168"/>
      <c r="J50" s="169"/>
      <c r="K50" s="12"/>
      <c r="L50" s="12"/>
      <c r="M50" s="12"/>
      <c r="N50" s="12"/>
      <c r="O50" s="12"/>
      <c r="P50" s="12"/>
    </row>
    <row r="51" spans="1:16">
      <c r="A51" s="32"/>
      <c r="B51" s="32"/>
      <c r="C51" s="32"/>
      <c r="D51" s="32"/>
      <c r="E51" s="32"/>
      <c r="F51" s="32"/>
      <c r="G51" s="32"/>
      <c r="H51" s="32"/>
      <c r="I51" s="32"/>
      <c r="J51" s="32"/>
    </row>
  </sheetData>
  <mergeCells count="45">
    <mergeCell ref="B17:D17"/>
    <mergeCell ref="B18:D18"/>
    <mergeCell ref="B16:D16"/>
    <mergeCell ref="B13:D13"/>
    <mergeCell ref="B14:D14"/>
    <mergeCell ref="B15:D15"/>
    <mergeCell ref="A33:I33"/>
    <mergeCell ref="A40:J40"/>
    <mergeCell ref="B24:D24"/>
    <mergeCell ref="B28:D28"/>
    <mergeCell ref="B29:D29"/>
    <mergeCell ref="B25:D25"/>
    <mergeCell ref="B26:D26"/>
    <mergeCell ref="A31:I31"/>
    <mergeCell ref="A32:I32"/>
    <mergeCell ref="B30:D30"/>
    <mergeCell ref="B27:D27"/>
    <mergeCell ref="A41:D50"/>
    <mergeCell ref="E42:J42"/>
    <mergeCell ref="E43:J43"/>
    <mergeCell ref="E44:J44"/>
    <mergeCell ref="E45:J45"/>
    <mergeCell ref="E46:J50"/>
    <mergeCell ref="E41:J41"/>
    <mergeCell ref="A10:D10"/>
    <mergeCell ref="A11:D11"/>
    <mergeCell ref="E8:J9"/>
    <mergeCell ref="E6:H6"/>
    <mergeCell ref="I6:J6"/>
    <mergeCell ref="B19:D19"/>
    <mergeCell ref="B20:D20"/>
    <mergeCell ref="I1:J1"/>
    <mergeCell ref="I2:J2"/>
    <mergeCell ref="I3:J3"/>
    <mergeCell ref="A1:G3"/>
    <mergeCell ref="A4:J4"/>
    <mergeCell ref="C5:J5"/>
    <mergeCell ref="B12:D12"/>
    <mergeCell ref="A7:D7"/>
    <mergeCell ref="E11:J11"/>
    <mergeCell ref="G12:H12"/>
    <mergeCell ref="E7:J7"/>
    <mergeCell ref="A6:D6"/>
    <mergeCell ref="A8:D9"/>
    <mergeCell ref="E10:J10"/>
  </mergeCells>
  <printOptions horizontalCentered="1"/>
  <pageMargins left="0.45" right="0.2" top="0.45" bottom="0.2" header="0" footer="0"/>
  <pageSetup paperSize="9" scale="72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Format-JDP.pdf</dc:title>
  <dc:creator>anil4</dc:creator>
  <cp:lastModifiedBy>Yashpal</cp:lastModifiedBy>
  <cp:lastPrinted>2018-11-01T11:27:15Z</cp:lastPrinted>
  <dcterms:created xsi:type="dcterms:W3CDTF">2017-07-13T07:55:53Z</dcterms:created>
  <dcterms:modified xsi:type="dcterms:W3CDTF">2018-11-01T11:31:47Z</dcterms:modified>
</cp:coreProperties>
</file>