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insae\Documents\rgph4 2013\dossier_analyse\"/>
    </mc:Choice>
  </mc:AlternateContent>
  <bookViews>
    <workbookView xWindow="0" yWindow="0" windowWidth="11655" windowHeight="8280" tabRatio="888" activeTab="1"/>
  </bookViews>
  <sheets>
    <sheet name="STRUCTURE_POPULATION" sheetId="1" r:id="rId1"/>
    <sheet name="ETHNIE_RELIGION" sheetId="13" r:id="rId2"/>
    <sheet name="STRUCTURE_POPULATION (2)" sheetId="23" r:id="rId3"/>
    <sheet name="ETAT_POPULATION" sheetId="4" r:id="rId4"/>
    <sheet name="ETAT_POPULATION (2)" sheetId="24" r:id="rId5"/>
    <sheet name="ETAT_POPULATION (3)" sheetId="25" r:id="rId6"/>
    <sheet name="POPULATION_ETRANGERE" sheetId="5" r:id="rId7"/>
    <sheet name="DYNAMIQUE_POP" sheetId="20" r:id="rId8"/>
    <sheet name="ALPHABETISATION_INSTRUCTION" sheetId="6" r:id="rId9"/>
    <sheet name="CARACT_ECONOMIQUE" sheetId="22" r:id="rId10"/>
    <sheet name="CARACT_ECONOMIQUE (2)" sheetId="26" r:id="rId11"/>
    <sheet name="CARAC_MENAGES" sheetId="15" r:id="rId12"/>
    <sheet name="CARAC_HABITATION" sheetId="17" r:id="rId13"/>
    <sheet name="CONDITIONS_DE_VIE_DES_MENAGES" sheetId="8" r:id="rId14"/>
    <sheet name="MENAGE_ENVIRONNEMENT" sheetId="9" r:id="rId15"/>
    <sheet name="BIENS_POSSEDES" sheetId="11" r:id="rId16"/>
    <sheet name="EXPLOIT_AGRIC" sheetId="18" r:id="rId17"/>
    <sheet name="IND_OMD" sheetId="19" r:id="rId18"/>
    <sheet name="DEFINITIONS" sheetId="7" r:id="rId19"/>
  </sheets>
  <definedNames>
    <definedName name="_xlnm.Print_Titles" localSheetId="15">BIENS_POSSEDES!$1:$3</definedName>
    <definedName name="_xlnm.Print_Titles" localSheetId="17">IND_OMD!$A:$A</definedName>
  </definedNames>
  <calcPr calcId="152511"/>
</workbook>
</file>

<file path=xl/calcChain.xml><?xml version="1.0" encoding="utf-8"?>
<calcChain xmlns="http://schemas.openxmlformats.org/spreadsheetml/2006/main">
  <c r="P8" i="20" l="1"/>
  <c r="O8" i="20"/>
  <c r="N8" i="20"/>
  <c r="M8" i="20"/>
  <c r="L8" i="20"/>
  <c r="K8" i="20"/>
  <c r="J8" i="20"/>
  <c r="I8" i="20"/>
  <c r="H8" i="20"/>
  <c r="G8" i="20"/>
  <c r="F8" i="20"/>
  <c r="E8" i="20"/>
  <c r="D8" i="20"/>
  <c r="C8" i="20"/>
  <c r="B8" i="20"/>
</calcChain>
</file>

<file path=xl/comments1.xml><?xml version="1.0" encoding="utf-8"?>
<comments xmlns="http://schemas.openxmlformats.org/spreadsheetml/2006/main">
  <authors>
    <author>HP</author>
  </authors>
  <commentList>
    <comment ref="B182" authorId="0" shapeId="0">
      <text>
        <r>
          <rPr>
            <b/>
            <sz val="9"/>
            <color indexed="81"/>
            <rFont val="Tahoma"/>
            <family val="2"/>
          </rPr>
          <t>BANON:</t>
        </r>
        <r>
          <rPr>
            <sz val="9"/>
            <color indexed="81"/>
            <rFont val="Tahoma"/>
            <family val="2"/>
          </rPr>
          <t xml:space="preserve">
Dans la définition qu'on avait retenu ensemble à Grd-Popo, J'ai remplacé le terme "effectif des inactifs de moins de 15 ans" par "l'effectif des moins de 15 ans". En effet, les moins de 15 ans sont déjà considérés comme les inactifs qui dépendent des actifs.</t>
        </r>
      </text>
    </comment>
  </commentList>
</comments>
</file>

<file path=xl/sharedStrings.xml><?xml version="1.0" encoding="utf-8"?>
<sst xmlns="http://schemas.openxmlformats.org/spreadsheetml/2006/main" count="1154" uniqueCount="618">
  <si>
    <t>Total</t>
  </si>
  <si>
    <t>Urbain</t>
  </si>
  <si>
    <t>Rural</t>
  </si>
  <si>
    <t>00-04 ans</t>
  </si>
  <si>
    <t>05-09 ans</t>
  </si>
  <si>
    <t>10-14 ans</t>
  </si>
  <si>
    <t>15-19 ans</t>
  </si>
  <si>
    <t>20-24 ans</t>
  </si>
  <si>
    <t>25-29 ans</t>
  </si>
  <si>
    <t>30-34 ans</t>
  </si>
  <si>
    <t>35-39 ans</t>
  </si>
  <si>
    <t>40-44 ans</t>
  </si>
  <si>
    <t>45-49 ans</t>
  </si>
  <si>
    <t>50-54 ans</t>
  </si>
  <si>
    <t>55-59 ans</t>
  </si>
  <si>
    <t>60-64 ans</t>
  </si>
  <si>
    <t>65-69 ans</t>
  </si>
  <si>
    <t>70-74 ans</t>
  </si>
  <si>
    <t>75-79 ans</t>
  </si>
  <si>
    <t>80-84 ans</t>
  </si>
  <si>
    <t>85-89 ans</t>
  </si>
  <si>
    <t>90-94 ans</t>
  </si>
  <si>
    <t>95-98 ans</t>
  </si>
  <si>
    <t>ND</t>
  </si>
  <si>
    <t>Masculin</t>
  </si>
  <si>
    <t>Féminin</t>
  </si>
  <si>
    <t>Groupe d'âge</t>
  </si>
  <si>
    <t>Indicateurs</t>
  </si>
  <si>
    <t>Bénin</t>
  </si>
  <si>
    <t>Alibori</t>
  </si>
  <si>
    <t>Atacora</t>
  </si>
  <si>
    <t>Atlantique</t>
  </si>
  <si>
    <t>Borgou</t>
  </si>
  <si>
    <t>Collines</t>
  </si>
  <si>
    <t>Couffo</t>
  </si>
  <si>
    <t>Donga</t>
  </si>
  <si>
    <t>Littoral</t>
  </si>
  <si>
    <t>Mono</t>
  </si>
  <si>
    <t>Ouémé</t>
  </si>
  <si>
    <t>Plateau</t>
  </si>
  <si>
    <t>Zou</t>
  </si>
  <si>
    <t>ETAT DE POPULATION AU BENIN</t>
  </si>
  <si>
    <t>Effectif de population (habitants)</t>
  </si>
  <si>
    <t>Densité (habitants/km²)</t>
  </si>
  <si>
    <t>Taux d'accroissement intercensitaire (%)</t>
  </si>
  <si>
    <t>Milieux de résidence</t>
  </si>
  <si>
    <t>Proportion de la population urbaine (%)</t>
  </si>
  <si>
    <t>Proportion de la population rurale (%)</t>
  </si>
  <si>
    <t>Femmes</t>
  </si>
  <si>
    <t>Proportion de la population des femmes (%)</t>
  </si>
  <si>
    <t>Proportion de la population des femmes en âge de procréer (15-49 ans) (%)</t>
  </si>
  <si>
    <t>Tranches d'âges utiles</t>
  </si>
  <si>
    <t>Effectif de la population des enfants de moins de 1 an</t>
  </si>
  <si>
    <t>Effectif de la population des enfants de 0 à 2 ans</t>
  </si>
  <si>
    <t>Effectif de la population des enfants de 0 à 3 ans</t>
  </si>
  <si>
    <t>Effectif de la population des enfants de moins de 5 ans</t>
  </si>
  <si>
    <t>Effectif de la population des enfants de 0 à 14 ans</t>
  </si>
  <si>
    <t>Effectif de la population des enfants de 0 à 17 ans</t>
  </si>
  <si>
    <t>Effectif de la population des enfants de 1 à 4 ans</t>
  </si>
  <si>
    <t>Effectif de la population des enfants de 3 à 5 ans</t>
  </si>
  <si>
    <t>Effectif de la population des enfants de 6 à 11 ans</t>
  </si>
  <si>
    <t>Effectif de la population des enfants de 6 ans et +</t>
  </si>
  <si>
    <t>Effectif de la population des personnes âgées de 15 à 19 ans</t>
  </si>
  <si>
    <t>Effectif de la population des personnes âgées de 15 à 29 ans</t>
  </si>
  <si>
    <t>Autres tranches d'âges utiles</t>
  </si>
  <si>
    <t>Effectif de la population des enfants en âge scolaire (6 à 14 ans)</t>
  </si>
  <si>
    <t>Effectif de la population des personnes en âge de voter (18 ans et +)</t>
  </si>
  <si>
    <t>Effectif de la population des personnes âgées de 10 ans et +</t>
  </si>
  <si>
    <t>Proportion de la population des personnes âgées de 15 à 59 ans (%)</t>
  </si>
  <si>
    <t>Proportion de la population des personnes âgées de 15 à 64 ans (%)</t>
  </si>
  <si>
    <t>Proportion de la population des personnes âgées de 60 ans et + (%)</t>
  </si>
  <si>
    <t>Proportion de la population des personnes âgées de 65 ans et + (%)</t>
  </si>
  <si>
    <t>Handicaps</t>
  </si>
  <si>
    <t>Effectif de la population des personnes handicapées</t>
  </si>
  <si>
    <t>Proportion des aveugles (%)</t>
  </si>
  <si>
    <t>Proportion des malvoyants ou amblyopes (%)</t>
  </si>
  <si>
    <t>Proportion des sourds (%)</t>
  </si>
  <si>
    <t>Proportion des malentendants (%)</t>
  </si>
  <si>
    <t>Proportion des muets (%)</t>
  </si>
  <si>
    <t>Proportion des handicapés intellectuels (%)</t>
  </si>
  <si>
    <t>Proportion des malades mentaux (%)</t>
  </si>
  <si>
    <t>Proportion des infirmes moteurs cérébraux (%)</t>
  </si>
  <si>
    <t>Proportion des paralysés (%)</t>
  </si>
  <si>
    <t>Proportion des amputés (%)</t>
  </si>
  <si>
    <t>Etat civil</t>
  </si>
  <si>
    <t>Proportion des personnes possédant un acte de naissance ou un jugement supplétif (%)</t>
  </si>
  <si>
    <t>POPULATION ETRANGERE AU BENIN</t>
  </si>
  <si>
    <t>Effectif de la population étrangère</t>
  </si>
  <si>
    <t>Proportion de la population étrangère (%)</t>
  </si>
  <si>
    <t>Afrique</t>
  </si>
  <si>
    <t>Burkina-Faso (%)</t>
  </si>
  <si>
    <t>Niger (%)</t>
  </si>
  <si>
    <t>Nigéria (%)</t>
  </si>
  <si>
    <t>Togo (%)</t>
  </si>
  <si>
    <t>Reste de l'Afrique de l'Ouest (%)</t>
  </si>
  <si>
    <t>Reste de l'Afrique (%)</t>
  </si>
  <si>
    <t>Monde</t>
  </si>
  <si>
    <t>France (%)</t>
  </si>
  <si>
    <t>(*)</t>
  </si>
  <si>
    <t>Reste de l'Europe (%)</t>
  </si>
  <si>
    <t>Reste du Monde (%)</t>
  </si>
  <si>
    <t>Femmes étrangères</t>
  </si>
  <si>
    <t>Proportion des femmes dans la population étrangère (%)</t>
  </si>
  <si>
    <t>Actifs étrangers</t>
  </si>
  <si>
    <t>Proportion des actifs (10 ans et +) dans la population étrangère (%)</t>
  </si>
  <si>
    <t>Proportion des actifs (15-64 ans) dans la population étrangère (%)</t>
  </si>
  <si>
    <t>Définitions</t>
  </si>
  <si>
    <t>ETAT DE POPULATION</t>
  </si>
  <si>
    <t>Effectif de population</t>
  </si>
  <si>
    <t>Proportion de sexe féminin (%)</t>
  </si>
  <si>
    <t>Rapport entre l'effectif des femmes et l'effectif de la population</t>
  </si>
  <si>
    <t>Femme en âge de procréer</t>
  </si>
  <si>
    <t>Effectif des femmes en age de 15 à 49 ans</t>
  </si>
  <si>
    <t>Proportion des femmes alphabétisées (%)</t>
  </si>
  <si>
    <r>
      <t>Nombre d'habitants au km</t>
    </r>
    <r>
      <rPr>
        <vertAlign val="superscript"/>
        <sz val="12"/>
        <color theme="1"/>
        <rFont val="Times New Roman"/>
        <family val="1"/>
      </rPr>
      <t>2</t>
    </r>
  </si>
  <si>
    <t>Rapport entre l'effectif de la population des milieux urbains sur l'effectif total de la population</t>
  </si>
  <si>
    <t>Rapport entre l'effectif de la population des milieux ruraux sur l'effectif total de la population</t>
  </si>
  <si>
    <t>Enfants de moins de cinq ans</t>
  </si>
  <si>
    <t>Effectif des enfants de moins de 5 ans</t>
  </si>
  <si>
    <t>Enfants de moins de 1 an</t>
  </si>
  <si>
    <t>Effectif des enfants de moins de 1 ans</t>
  </si>
  <si>
    <t>Enfants de 1 à 4 ans</t>
  </si>
  <si>
    <t>Effectif des enfants de 1 à 4 ans</t>
  </si>
  <si>
    <t>Population en âge scolaire (6-14 ans)</t>
  </si>
  <si>
    <t>Effectif de la population de 6 à 14 ans</t>
  </si>
  <si>
    <t>Population en âge de voter (18 ans &amp; +)</t>
  </si>
  <si>
    <t>Effectif de la population de plus de 18 ans</t>
  </si>
  <si>
    <t>Femmes en âge de procréer</t>
  </si>
  <si>
    <t>Proportion des personnes de 0-14 ans (%)</t>
  </si>
  <si>
    <t>Rapport entre l'effectif de la population de 0 à 14 ans sur l'effectif de la population</t>
  </si>
  <si>
    <t>Population 15-19 ans</t>
  </si>
  <si>
    <t>Population 15-29 ans</t>
  </si>
  <si>
    <t>Proportion des personnes de 15-59 ans (%)</t>
  </si>
  <si>
    <t>Proportion de la population de 15 à 59 ans</t>
  </si>
  <si>
    <t>Effectif des personnes de 60 ans &amp; + (%)</t>
  </si>
  <si>
    <t>Effectif de la population de plus de 60 ans</t>
  </si>
  <si>
    <t>Proportion des personnes de 60 ans &amp; + (%)</t>
  </si>
  <si>
    <t>Population des personnes handicapées</t>
  </si>
  <si>
    <t>Effectif de la population des personnes affectées par un quelconque handicap</t>
  </si>
  <si>
    <t>Proportion des personnes handicapées (%)</t>
  </si>
  <si>
    <t>Rapport de l'effectif de la population des personnes affectées par un quelconque handicap</t>
  </si>
  <si>
    <t>Rapport de l'effectif de la population des personnes affectées par un  handicap infirme moteur cérébral sur la population totale des personnes handicapées</t>
  </si>
  <si>
    <t>Rapport de l'effectif de la population des personnes affectées par un  handicap moteur (membre amputé) sur la population totale des personnes handicapées</t>
  </si>
  <si>
    <t>Rapport de l'effectif de la population des personnes affectées par un  handicap moteur (paralysie d'un membre) sur la population totale des personnes handicapées</t>
  </si>
  <si>
    <t>Rapport de l'effectif de la population des personnes affectées par un  handicap visuel (malvoyant ou amblyope) sur la population totale des personnes handicapées</t>
  </si>
  <si>
    <t>Rapport de l'effectif de la population des personnes affectées par un  handicap visuel (aveugle) sur la population totale des personnes handicapées</t>
  </si>
  <si>
    <t>Rapport de l'effectif de la population des personnes affectées par un  handicap auditif ou verbal (malentendants) sur la population totale des personnes handicapées</t>
  </si>
  <si>
    <t>Rapport de l'effectif de la population des personnes affectées par un  handicap auditif ou verbal (sourd) sur la population totale des personnes handicapées</t>
  </si>
  <si>
    <t>Rapport de l'effectif de la population des personnes affectées par un  handicap auditif ou verbal (muets) sur la population totale des personnes handicapées</t>
  </si>
  <si>
    <t>Rapport de l'effectif de la population des personnes affectées par un  handicap intellectuel (trisomique, autiste et retard mental) sur la population totale des personnes handicapées</t>
  </si>
  <si>
    <t>Rapport de l'effectif de la population des personnes affectées par un  handicap mental sur la population totale des personnes handicapées</t>
  </si>
  <si>
    <t>Effectif de la population étrangère au Bénin</t>
  </si>
  <si>
    <t>Nombre d'habitants recensés sur le territoire nationale qui ne possèdent pas la nationalité béninoise</t>
  </si>
  <si>
    <t>Rapport entre l'effectif de la population étrangère et la population totale</t>
  </si>
  <si>
    <t>Part de la population étrangère constituée de femmes</t>
  </si>
  <si>
    <t>Effectif des femmes dans la population étrangère</t>
  </si>
  <si>
    <t>Rapport entre l'effectif des femmes étrangères et la population étrangère</t>
  </si>
  <si>
    <t>Part de la population étrangère constituée d'habitants vivant au Bénin depuis au moins six (6) mois ou depuis moins de six (6) mois avec la perspective d’y rester au moins six (6) mois</t>
  </si>
  <si>
    <t>Effectif de la population étrangère active de 15 à 59 ans</t>
  </si>
  <si>
    <t>Rapport entre l'effectif de la population étrangère de 15-59 ans et la population étrangère</t>
  </si>
  <si>
    <t>Part de la population étrangère constituée d'habitants ayant entre 15 et 59 ans</t>
  </si>
  <si>
    <t>Rapport entre l'effectif des originaires du Burkina-Faso</t>
  </si>
  <si>
    <t>Part de la population étrangère constituée d'habitants originaires du Burkina-Faso</t>
  </si>
  <si>
    <t>Rapport entre l'effectif des originaires du Niger et la population étrangère</t>
  </si>
  <si>
    <t>Part de la population étrangère constituée d'habitants originaires du Niger</t>
  </si>
  <si>
    <t>Rapport entre l'effectif des originaires du Nigéria et la population étrangère</t>
  </si>
  <si>
    <t>Part de la population étrangère constituée d'habitants originaires du Nigéria</t>
  </si>
  <si>
    <t>Rapport entre l'effectif des originaires du Togo et la population étrangère</t>
  </si>
  <si>
    <t>Part de la population étrangère constituée d'habitants originaires du Togo</t>
  </si>
  <si>
    <t>Rapport entre l'effectif des originaires du reste de l'Afrique occidentale et la population étrangère</t>
  </si>
  <si>
    <t>Part de la population étrangère constituée d'habitants originaires du reste de l'Afrique occidentale</t>
  </si>
  <si>
    <t>Rapport entre l'effectif des originaires du reste de l'Afrique et la population étrangère</t>
  </si>
  <si>
    <t>Part de la population étrangère constituée d'habitants originaires du reste de l'Afrique</t>
  </si>
  <si>
    <t>Rapport entre l'effectif des originaires de France et la population étrangère</t>
  </si>
  <si>
    <t>Part de la population étrangère constituée d'habitants originaires de France</t>
  </si>
  <si>
    <t>Rapport entre l'effectif des originaires du reste de l'Europe et la population étrangère</t>
  </si>
  <si>
    <t>Part de la population étrangère constituée d'habitants originaires du reste de l'Europe</t>
  </si>
  <si>
    <t>Rapport entre l'effectif des originaires du reste du Monde et la population étrangère</t>
  </si>
  <si>
    <t>Part de la population étrangère constituée d'habitants originaires du reste du Monde</t>
  </si>
  <si>
    <t>Consommation d'eau potable</t>
  </si>
  <si>
    <t>Proportion de ménages (en %) utilisant comme eau de boisson l'eau courante à la maison ou ailleurs, de fontaine, de pompe villageoise ou de puits protégé</t>
  </si>
  <si>
    <t>Accès à un système d'évacuation des eaux usées</t>
  </si>
  <si>
    <t>Proportion de ménages (en %) évacuant leurs eaux usées par un système de caniveau fermé ou ouvert, de fosse septique ou puisard.</t>
  </si>
  <si>
    <t>Accès à un système d'évacuation des ordures ménagères</t>
  </si>
  <si>
    <t>Proportion de ménages (en %) évacuant leurs ordures ménagères par la voirie publique, la voirie privée/ONG</t>
  </si>
  <si>
    <t>Accès à un mode adéquat d'aissance</t>
  </si>
  <si>
    <t>Proportion de ménages (en %) utilisant comme mode d'aisance, des latrines à fosses ventilées ou non ventillées ou des toilettes à chasse</t>
  </si>
  <si>
    <t>Proportion de la population utilisant une source améliorée (PNUD, Manuel de définition et de calcul des indicateurs OMD (MDCI-OMD), page 85)</t>
  </si>
  <si>
    <r>
      <t xml:space="preserve">La proportion de la population utilisant une source améliorée d'eau potable est le pourcentage de la population qui utilise l'eau de boisson provenant de l'une des sources d'approvisionnement suivante: eau courante à la maison ou ailleurs, robinet public/fontaine publique, forage équipé de pompe ou puits tubé, puits protégé, source aménagée ou protégée. L’eau en bouteille ou en sachet "pure water" n’est considérée comme source améliorée d’eau potable que si les ménages disposent d’une autre source améliorée d’eau potable pour la cuisine et l’hygiène individuelle. Les sources améliorées d’eau potable ne comprennent pas l’eau fournie par un camion-citerne ou une charrette avec citerne,  l’eau provenant d’un puits creusé ou d’une source non protégés, les eaux de surface (rivière, barrage, lac, marre, cours d’eau, canal, canal d’irrigation).                                                  </t>
    </r>
    <r>
      <rPr>
        <sz val="11"/>
        <color rgb="FF0070C0"/>
        <rFont val="Calibri"/>
        <family val="2"/>
        <scheme val="minor"/>
      </rPr>
      <t>Conformément aux dispositions de la loi 2010-44 du 24 novembre 2010 portant gestion de l’eau en République du Bénin, l’eau potable est entendue comme « eau destinée à la consommation humaine répondant, à l’état naturel ou traité, à des normes définies par la règlementation en vigueur sur la qualité de l’eau ».</t>
    </r>
  </si>
  <si>
    <t>Proportion de la population utilisant des infrastructures d’assainissement améliorées (PNUD, Manuel de définition et de calcul des indicateurs OMD (MDCI-OMD), page 86)</t>
  </si>
  <si>
    <t>La proportion de la population utilisant des infrastructures d’assainissement améliorées est la proportion de la population qui utilise en permanence des installations sanitaires privées pour l’évacuation des matières fécales humaines du domicile ou du voisinage immédiat/ les infrastructures sanitaires améliorées se rapportent au raccordement au tout-à-l’égout, au raccordement à une fosse septique, aux latrines à chasse d’eau rudimentaire, aux latrines à fosse simple, aux latrines à fosse ventilée. Les latrines publiques, en plein air ou à tinette ne sont pas considérées comme améliorées.</t>
  </si>
  <si>
    <t>CONDITIONS DE VIE DES MENAGES</t>
  </si>
  <si>
    <t>Effectif de ménages</t>
  </si>
  <si>
    <t>Mode d'éclairage</t>
  </si>
  <si>
    <t>Pétrole (en %)</t>
  </si>
  <si>
    <t>Electricité SBEE (en %)</t>
  </si>
  <si>
    <t>Energie solaire (en %)</t>
  </si>
  <si>
    <t>Groupe électrogène communautaire (en %)</t>
  </si>
  <si>
    <t>Groupe électrogène privé (%)</t>
  </si>
  <si>
    <t>Gaz (en %)</t>
  </si>
  <si>
    <t>Huile (en %)</t>
  </si>
  <si>
    <t>Autres générateurs (Moulin à maïs, dynamo …) (en %)</t>
  </si>
  <si>
    <t>Autre (en %)</t>
  </si>
  <si>
    <t>Moyen de cuisson le plus utilisé</t>
  </si>
  <si>
    <t>Bois/Palme (en %)</t>
  </si>
  <si>
    <t>Electricité Solaire (en %)</t>
  </si>
  <si>
    <t>Charbon de bois (en %)</t>
  </si>
  <si>
    <t>Copeau/Sciure (en %)</t>
  </si>
  <si>
    <t>Résidus agricoles (en %)</t>
  </si>
  <si>
    <t>Approvisionnement en eau de boisson</t>
  </si>
  <si>
    <t>Eau courante SONEB à la maison (en %)</t>
  </si>
  <si>
    <t>Eau SONEB ailleurs (en %)</t>
  </si>
  <si>
    <t>Borne fontaine ou robinet public (en %)</t>
  </si>
  <si>
    <t>Pompe villageoise ou forage équipé de pompe à motricité humaine (en %)</t>
  </si>
  <si>
    <t>Citerne (en %)</t>
  </si>
  <si>
    <t>Puits protégé ou busé public (en %)</t>
  </si>
  <si>
    <t>Puits protégé ou busé privé (en %)</t>
  </si>
  <si>
    <t>Puits non protégé (en %)</t>
  </si>
  <si>
    <t>Rivière ou marigot ou mare (en %)</t>
  </si>
  <si>
    <t>NOTE: (*) Pour signifier ques les proportions sont inférieures à 0,1%</t>
  </si>
  <si>
    <t>MENAGE ET ENVIRONNEMENT</t>
  </si>
  <si>
    <t>Mode d'aisance du ménage</t>
  </si>
  <si>
    <t>Latrines à fosse ventilée (en %)</t>
  </si>
  <si>
    <t>Latrines à fosse non ventilée (en %)</t>
  </si>
  <si>
    <t>Toilette à chasse (en %)</t>
  </si>
  <si>
    <t>Latrines suspendues ou sur pilotis (en %)</t>
  </si>
  <si>
    <t>Pas de toilette ou dans la nature (en %)</t>
  </si>
  <si>
    <t>Autre</t>
  </si>
  <si>
    <t>Evacuation des eaux usées</t>
  </si>
  <si>
    <t>Caniveau fermé (en %)</t>
  </si>
  <si>
    <t>Caniveau à ciel ouvert (en %)</t>
  </si>
  <si>
    <t>Puits perdu (en %)</t>
  </si>
  <si>
    <t>Dans la cour (en %)</t>
  </si>
  <si>
    <t>Dans la nature ou dehors (en %)</t>
  </si>
  <si>
    <t>Evacuation des ordures ménagères</t>
  </si>
  <si>
    <t>Voirie publique (en %)</t>
  </si>
  <si>
    <t>Voirie privée ou ONG (en %)</t>
  </si>
  <si>
    <t>Enterrées (en %)</t>
  </si>
  <si>
    <t>Brûlage (en %)</t>
  </si>
  <si>
    <t>CARACTERISTIQUES DES MENAGES</t>
  </si>
  <si>
    <t>Effectif des ménages</t>
  </si>
  <si>
    <t>Proportion des ménages dont le CM a moins de 20 ans (%)</t>
  </si>
  <si>
    <t>Proportion des femmes chef  de ménage</t>
  </si>
  <si>
    <t>Proportion des ménages dont le CM n'a aucun  niveau d'instruction (%)</t>
  </si>
  <si>
    <t>Proportion des ménages dont le CM est marié (%)</t>
  </si>
  <si>
    <t>Proportion des ménages dont le CM est marié polygame (%)</t>
  </si>
  <si>
    <t>Taille moyenne des ménages</t>
  </si>
  <si>
    <t xml:space="preserve">Nombre moyen de personnes par pièce </t>
  </si>
  <si>
    <t>Nombre moyen de noyau par ménage</t>
  </si>
  <si>
    <t>Proportion des ménages dont les enfants scolarisables sont scolarisés (%)</t>
  </si>
  <si>
    <t>Statut d'occupation de l'habitation</t>
  </si>
  <si>
    <t>Proportion des ménages en propriété avec titre foncier (%)</t>
  </si>
  <si>
    <t>Proportion des ménages en propriété sans titre foncier (%)</t>
  </si>
  <si>
    <t>Proportion des ménages en propriété familiale avec titre foncier (%)</t>
  </si>
  <si>
    <t>Proportion des ménages en propriété familiale sans titre foncier (%)</t>
  </si>
  <si>
    <t>Proportion des ménages logés par l'employeur (Etat) (%)</t>
  </si>
  <si>
    <t>Proportion des ménages logés par l'employeur (privé)  (%)</t>
  </si>
  <si>
    <t>Proportion des ménages en location (%)</t>
  </si>
  <si>
    <t>CARACTERISTIQUES DE L'HABITATION</t>
  </si>
  <si>
    <t>Type de construction</t>
  </si>
  <si>
    <t>Proportion de maisons isolées</t>
  </si>
  <si>
    <t>Proportion de maisons en bande</t>
  </si>
  <si>
    <t>Proportion de villa</t>
  </si>
  <si>
    <t>Proportion d'immeubles</t>
  </si>
  <si>
    <t>Proportion de cases isolées</t>
  </si>
  <si>
    <t>Type d'usage de l'unité d'habitation</t>
  </si>
  <si>
    <t xml:space="preserve">Habitation </t>
  </si>
  <si>
    <t>Mixte</t>
  </si>
  <si>
    <t>Nature des murs</t>
  </si>
  <si>
    <t>Brique</t>
  </si>
  <si>
    <t>Pierre</t>
  </si>
  <si>
    <t xml:space="preserve">Bois/planche ou Bambou  </t>
  </si>
  <si>
    <t>Terre</t>
  </si>
  <si>
    <t>Semi-dur</t>
  </si>
  <si>
    <t>Nature du toit</t>
  </si>
  <si>
    <t>Tôle</t>
  </si>
  <si>
    <t>Tuile</t>
  </si>
  <si>
    <t>Paille</t>
  </si>
  <si>
    <t>Dalle</t>
  </si>
  <si>
    <t>Nature du sol</t>
  </si>
  <si>
    <t>Ciment</t>
  </si>
  <si>
    <t>Terre ou sable</t>
  </si>
  <si>
    <t>Carreau</t>
  </si>
  <si>
    <t>Rapport de l'effectif des ménages dont le CM à moins de 20 ans sur l'effectif total des ménages</t>
  </si>
  <si>
    <t xml:space="preserve">Rapport de l'effectif des ménages dont le CM est une femme sur l'effectif total des ménages </t>
  </si>
  <si>
    <t>Rapport de l'effectif des ménages dont le CM n'a aucun niveau d'instruction  l'effectif total des ménages</t>
  </si>
  <si>
    <t xml:space="preserve">Rapport de l'effectif des ménages dont le CM est marié sur l'effectif total des ménages </t>
  </si>
  <si>
    <t>Rapport de l'effectif des ménages dont le CM est marié polygame (2 et plus) sur l'effectif total des ménages</t>
  </si>
  <si>
    <t>Rapport de la population sur l'effectif des ménages</t>
  </si>
  <si>
    <t>Rapport de l'effectif de la population sur le nombre de pièces occupées</t>
  </si>
  <si>
    <t>Noyau familial: c’est un groupe comportant un couple avec ou sans enfants, ou un adulte avec au moins un de ses enfants. Il s’agit des personnes unies par le lien conjugal et/ou le lien biologique (lien paternel ou maternel). Le nombre moyen de noyau par ménage est le rapport du nombre de noyau sur l'effectif des ménages</t>
  </si>
  <si>
    <t>Rapport de l'effectif des ménages dont tous les enfants scolarisables (6-11 ans) sont scolarisés sur l'effectif des ménages ayant des enfants scolarisables</t>
  </si>
  <si>
    <t>BIENS POSSEDES</t>
  </si>
  <si>
    <t xml:space="preserve">Effectifs de ménages selon le département </t>
  </si>
  <si>
    <t>Acces aux TICs</t>
  </si>
  <si>
    <t>Proportion de ménages disposant d'ordinateurs (%)</t>
  </si>
  <si>
    <t>Proportion de ménages disposant de téléphones fixes (%)</t>
  </si>
  <si>
    <t>Proportion des ménages disposant d'au moins d'une ligne GSM active (%)</t>
  </si>
  <si>
    <t xml:space="preserve">Proportion de ménages disposant de : </t>
  </si>
  <si>
    <t>Aucune ligne GSM active (%)</t>
  </si>
  <si>
    <t>Une ligne GSM active (%)</t>
  </si>
  <si>
    <t>Deux lignes GSM active (%)</t>
  </si>
  <si>
    <t>Trois lignes GSM active (%)</t>
  </si>
  <si>
    <t>Quatre lignes GSM actives et plus (%)</t>
  </si>
  <si>
    <t>Proportion des ménages disposant de connexion internet (%)</t>
  </si>
  <si>
    <t>Accès à l'internet</t>
  </si>
  <si>
    <t>Proportion de ménages n'ayant pas accès à internet (%)</t>
  </si>
  <si>
    <t>Proportion de ménage ayant accès à internet par le téléphone fixe (%)</t>
  </si>
  <si>
    <t>Proportion de ménage ayant accès à internet par le téléphone mobile (%)</t>
  </si>
  <si>
    <t>Proportion de ménage ayant accès à internet par Sattelite (%)</t>
  </si>
  <si>
    <t>Proportion de ménage ayant accès à internet par Cle USB (%)</t>
  </si>
  <si>
    <t>Proportion de ménage ayant accès à internet par Cyber café (%)</t>
  </si>
  <si>
    <t>*</t>
  </si>
  <si>
    <t>Proportion de ménage ayant accès à internet par autre moyen (%)</t>
  </si>
  <si>
    <t>Proportion de ménage n'ayant pas déclaré aucun mode d'accès à internet  (%)</t>
  </si>
  <si>
    <t>Autre biens possédés</t>
  </si>
  <si>
    <t>Proportion de ménages disposant d'une Radio (%)</t>
  </si>
  <si>
    <t>Proportion de ménages disposant d'une Chaine Hifi (%)</t>
  </si>
  <si>
    <t>Proportion de ménages possédant un Poste téléviseur (%)</t>
  </si>
  <si>
    <t>Proportion de ménages possédant une Antenne parabolique/décodeur (%)</t>
  </si>
  <si>
    <t>Proportion de ménages disposant d'une Motocyclette en bon etat (%)</t>
  </si>
  <si>
    <t>Proportion de ménages disposant d'une voiture en bon etat (%)</t>
  </si>
  <si>
    <t>Proportion de ménage disposant d'un foyer amélioré (%)</t>
  </si>
  <si>
    <t>Nombre moyen de lignes GSM actives par ménage</t>
  </si>
  <si>
    <t>NB: (*) sont des valeurs faibles</t>
  </si>
  <si>
    <t xml:space="preserve">Urbain </t>
  </si>
  <si>
    <t>EXPLOITATION AGRICOLE</t>
  </si>
  <si>
    <t>Gestion ou pratique d'une activité agricole</t>
  </si>
  <si>
    <t xml:space="preserve">Effectifs de ménages  </t>
  </si>
  <si>
    <t>Proportion de ménage avec au moins un membre qui gère ou pratique une exploitation agricole (%)</t>
  </si>
  <si>
    <t>Domaine et mode des exploitations</t>
  </si>
  <si>
    <t>Proportion de ménages par principal domaine d'activité (%)</t>
  </si>
  <si>
    <t>Proportion des ménages dans le domaine vegetal (%)</t>
  </si>
  <si>
    <t>Proportion des ménages dans le domaine animal (%)</t>
  </si>
  <si>
    <t>Proportion des ménages dans le domaine halieutique (%)</t>
  </si>
  <si>
    <t>Proportion de ménages exercant dans autres domaines que ceux cités (%)</t>
  </si>
  <si>
    <t>Proportion de ménages utilisant différents types d'équipement utilisé (%)</t>
  </si>
  <si>
    <t>Proportion de ménages utilisant un équipement traditionne(%)</t>
  </si>
  <si>
    <t>Proportion de ménages utilisant Aaelage(%)</t>
  </si>
  <si>
    <t>Proportion de ménages utilisant un équipement mecanique (%)</t>
  </si>
  <si>
    <t>Proportion de ménages utilisant un équipement tradi.tionnel et atelage(%)</t>
  </si>
  <si>
    <t>Proportion de ménages utilisant un équipement traditionnel. et mécanique (%)</t>
  </si>
  <si>
    <t>INDICATEURS DES OMD 8 : Mettre en place un partenariat mondial pour le développement</t>
  </si>
  <si>
    <t>Nombre de ligne telephonique fixe pour 100 habitants</t>
  </si>
  <si>
    <t>Nombre d'ordinateur pour 100 habitants</t>
  </si>
  <si>
    <t>Nombre de connexion internet pour 100 habitants</t>
  </si>
  <si>
    <t>Nombre de lignes GSM actives pour 100 habitants</t>
  </si>
  <si>
    <t>Rapport de l'effectif des menages disposant d'un bien à usage de TICs sur l'effectif total des ménages</t>
  </si>
  <si>
    <t>Proportion de ménages disposant de téléphone fixes (%)</t>
  </si>
  <si>
    <t>Proportion de ménages disposant de lignes GSM active par ménage (%)</t>
  </si>
  <si>
    <t>Proportion de ménages disposant de connecxion internet (%)</t>
  </si>
  <si>
    <t>Mode d'accès à internet (%)</t>
  </si>
  <si>
    <t xml:space="preserve">Rapport du nombre de ménages n'ayant pas accès à internet quelque soit le moyen par rapport au nombre total de ménages </t>
  </si>
  <si>
    <t>Rapport du nombre de ménages ayant accès à internet par ligne téléphone fixe par rapport au nombre total de ménage</t>
  </si>
  <si>
    <t xml:space="preserve">Rapport du nombre de ménages ayant accès à internet par ligne GSM) par rapport au nombre total de ménage </t>
  </si>
  <si>
    <t>Rapport du nombre total de ménages ayant accès à internet par stellite par rapport à l'effectif total de ménage</t>
  </si>
  <si>
    <t>Rapport du nombre de ménages ayant accès à internet par cle USB sur le total des ménages</t>
  </si>
  <si>
    <t>Rapport du nombre de ménages ayant accès à internet dans les cyber café par rapport au nombre total de ménage</t>
  </si>
  <si>
    <t>Rapport du nombre de ménages possédant une radio en etat de fonctionnement par rapport à l'effectif total des ménages</t>
  </si>
  <si>
    <t>Rapport du nombre de ménages possédant une une chaine hiffi en etat de fonctionnement sur l'effectif total de ménages</t>
  </si>
  <si>
    <t xml:space="preserve">Rapport du nombre de ménages possédant un poste téléviseur en etat de fonctionnement sur le nombre total de ménages </t>
  </si>
  <si>
    <t>Rapport du nombre de ménages disposant une antenne parabolique/décodeur en etat de fonctionnement par rapport au nombre total de ménages</t>
  </si>
  <si>
    <t>Proportion de ménages disposant d'une Motocyclette en bon etat de fonctionnement au moment du dénombrement (%)</t>
  </si>
  <si>
    <t>Rapport du nombre de ménages possédant une motocyclette en bon etat de fonctionnement sur l'effectif total de ménages</t>
  </si>
  <si>
    <t>Proportion de ménages disposant d'une voiture en bon etat de fonctionnement au moment du dénombrement (%)</t>
  </si>
  <si>
    <t>Rapport du nombre de ménages possédant une voiture en etat de fonctionnement par rapport au total de ménages dénombrés</t>
  </si>
  <si>
    <t>Proportion ménage disposant d'un foyer amélioré (%)</t>
  </si>
  <si>
    <t xml:space="preserve">Rapport du nombre de ménages disposant d'un foyer amélioré en etat de fonctionnement par rapport au total du nombre de ménages </t>
  </si>
  <si>
    <t>Rapport de l'effectif des ménages ayant au moins un membre qui gére ou pratique une activité agricole par rapport à l'effectif total des ménages</t>
  </si>
  <si>
    <t>Proportion de ménages intervenant dans un principal domaine d'activité de l'exploitation (%)</t>
  </si>
  <si>
    <t>Proportion de ménages qui exerce dans le domaine vegetal (%)</t>
  </si>
  <si>
    <t>Rapport de l'effectif des ménages exerçant dans  le domaine végétal sur l'effectif des ménage dont un membre gère ou pratique une activité agricole</t>
  </si>
  <si>
    <t>Proportion de ménages dans le domaine animal (%)</t>
  </si>
  <si>
    <t>Rapport de l'effectif des ménages exerçant dans  le domaine animal sur l'effectif des ménage dont un membre gère ou pratique une activité agricole</t>
  </si>
  <si>
    <t>Proportion de ménages dans le domaine halieutique (%)</t>
  </si>
  <si>
    <t>Rapport de l'effectif des ménages exerçant dans  le domaine halieutique sur l'effectif des ménage dont un membre gère ou pratique une activité agricole</t>
  </si>
  <si>
    <t>Autre(%)</t>
  </si>
  <si>
    <t>Proportion de Equipement utilisé (%)</t>
  </si>
  <si>
    <t>Rapport entre le nombre de ménages utilisant un équipement traditionnel dans le domaine d'activité de l'exploitation par rapport au nombre total de ménages</t>
  </si>
  <si>
    <t>Rapport entre le nombre de ménages utilisant un équipement d'attelage dans le domaine d'activité de l'exploitation par rapport au nombre total de ménages</t>
  </si>
  <si>
    <t>Rapport entre le nombre de ménages utilisant un équipement mécanique dans le domaine d'activité de l'exploitation par rapport au nombre total de ménages</t>
  </si>
  <si>
    <t>Rapport entre le nombre de ménages utilisant un équipement traditionnel/atelage dans le domaine d'activité de l'exploitation par rapport au nombre total de ménages</t>
  </si>
  <si>
    <t>Rapport entre le nombre de ménages utilisant un équipement traditionnel/mécanique dans le domaine d'activité de l'exploitation par rapport au nombre total de ménages</t>
  </si>
  <si>
    <t>Accès au téléphone fixe pour 100 habitants</t>
  </si>
  <si>
    <t>Le rapport du nombre d'abonné aux lignes telephoniques fixe par population totale en multipliant le resultant obtenu par 100</t>
  </si>
  <si>
    <t>Accès au téléphone mobile pour 100 habitants</t>
  </si>
  <si>
    <t>Le rapport du nombre d'abonné aux lignes telephoniques mobile par population totale en multiplié par 100</t>
  </si>
  <si>
    <t>Accès à ordinateur pour 100 habitants</t>
  </si>
  <si>
    <t>Le rapport du nombre de personnes disposant d'ordinateur par population totale multiplié par 100.</t>
  </si>
  <si>
    <t>Accès à internet pour 100 habitants</t>
  </si>
  <si>
    <t>Le rapport du nombre d'utilisateurs d'internet et la population totale multiplié par 100.</t>
  </si>
  <si>
    <t>Indicateurs OMD</t>
  </si>
  <si>
    <t>DYNAMIQUE DE POPULATION</t>
  </si>
  <si>
    <t>Fécondité</t>
  </si>
  <si>
    <t>Indice Synthétique de Fécondité ( enfants par femme de 15-49 ans)</t>
  </si>
  <si>
    <t>Taux Global de Fécondité Générale TGFG (‰)</t>
  </si>
  <si>
    <t>Taux brut de natalité (TBN) pour mille</t>
  </si>
  <si>
    <t>Age moyen à la maternité (ans)</t>
  </si>
  <si>
    <t>Taux Brut de Reproduction (filles par femme de 15-49 ans)</t>
  </si>
  <si>
    <t>Mortalité des enfants</t>
  </si>
  <si>
    <t>Mortalité néonatale (en ‰)</t>
  </si>
  <si>
    <t>Mortalité post-néonatale (en ‰)</t>
  </si>
  <si>
    <t>Quotient de mortalité infantile (en ‰)</t>
  </si>
  <si>
    <t>Quotient de mortalité juvenile (en ‰)</t>
  </si>
  <si>
    <t>Quotient de mortalité des enfants de moins de 5 ans (en ‰)</t>
  </si>
  <si>
    <t>Taux Brut de Mortalité (TBM) (en ‰)</t>
  </si>
  <si>
    <t>Espérance de vie à la naissance (en ans)</t>
  </si>
  <si>
    <t>Mortalité maternelle</t>
  </si>
  <si>
    <t>Taux de mortalité maternelle (pour 100 000 naissances vivantes)</t>
  </si>
  <si>
    <t>Nuptialité</t>
  </si>
  <si>
    <t>Proportion de célibataires (%)</t>
  </si>
  <si>
    <t>Proportion de mariés (%)</t>
  </si>
  <si>
    <t>Proportion de divorcé (%)</t>
  </si>
  <si>
    <t>Proportion de veuf (%)</t>
  </si>
  <si>
    <t>Proportion de séparé (%)</t>
  </si>
  <si>
    <t>Proportion d'union libre (%)</t>
  </si>
  <si>
    <t>Taux de polygamie (%)</t>
  </si>
  <si>
    <t>Age moyen au premier mariage des hommes (années)</t>
  </si>
  <si>
    <t>Age moyen au premier mariage des femmes (années)</t>
  </si>
  <si>
    <t>Nombre d'épouses par homme marié (femmes par homme marié)</t>
  </si>
  <si>
    <t>Migration</t>
  </si>
  <si>
    <t>Solde migratoire</t>
  </si>
  <si>
    <t>Il représente le nombre moyen d'enfants nés vivants qu'aurait une femme au terme de sa vie féconde (à l'âge de 50 ans), si elle était soumise, à chaque âge, aux différents taux actuels de fécondité. Il est égal à la somme du produit des taux de fécondité par groupe d'âge et des amplitudes correspondantes. Lorsque les groupes d’âge sont d’amplitude égale, la somme des naissances réduites est égale à la somme des taux de fécondité générale par groupe d’âge multipliée par l’amplitude des groupes d’âges.</t>
  </si>
  <si>
    <t>Il se définit comme le nombre annuel moyen de naissances vivantes pour 1000 femmes en âge de procréer (15-49 ans).Il sera obtenu en rapportant les naissances vivantes des douze derniers mois à l’effectif moyen des femmes en âge de procréer.</t>
  </si>
  <si>
    <t>Le taux brut de natalité est le nombre de naissances annuelles pour 1000 habitants. Il est calculé en rapportant les naissances des douze derniers mois à la population moyenne de l’année.</t>
  </si>
  <si>
    <t xml:space="preserve">L’âge moyen à la maternité est l’âge moyen auquel les femmes appartenant à une génération assurent la reproduction humaine. C’est le rapport entre le cumul des âges pondérés par les taux de fécondité correspondants par âge et la somme de ces taux. </t>
  </si>
  <si>
    <t>Le taux brut de reproduction (TBR) est le nombre moyen de filles auxquelles une femme (ou un groupe de femmes) donnerait naissance durant sa vie si elle vivait ses années de reproduction en se conformant aux taux de fécondité par âge d’une année donnée. Ce taux est semblable à l’ISF, sauf qu’il ne prend en considération que les naissances de filles et qu’il mesure littéralement la « reproduction ». Une femme se remplaçant elle-même lorsqu’elle a une fille.</t>
  </si>
  <si>
    <t>La mortalité néonatale (en ‰) mesure, à la naissance, la probabilité de décéder avant d'atteindre un mois exact.</t>
  </si>
  <si>
    <t>La mortalité post-néonatale (en ‰) mesure, chez les enfants âgés d’un mois exact, la probabilité de décéder avant d’atteindre le douzième mois exact.</t>
  </si>
  <si>
    <r>
      <t>Le quotient de mortalité infantile </t>
    </r>
    <r>
      <rPr>
        <vertAlign val="subscript"/>
        <sz val="12"/>
        <color theme="1"/>
        <rFont val="Times New Roman"/>
        <family val="1"/>
      </rPr>
      <t>1</t>
    </r>
    <r>
      <rPr>
        <sz val="12"/>
        <color theme="1"/>
        <rFont val="Times New Roman"/>
        <family val="1"/>
      </rPr>
      <t>q</t>
    </r>
    <r>
      <rPr>
        <vertAlign val="subscript"/>
        <sz val="12"/>
        <color theme="1"/>
        <rFont val="Times New Roman"/>
        <family val="1"/>
      </rPr>
      <t>0</t>
    </r>
    <r>
      <rPr>
        <sz val="12"/>
        <color theme="1"/>
        <rFont val="Times New Roman"/>
        <family val="1"/>
      </rPr>
      <t xml:space="preserve"> mesure la probabilité à la naissance de décéder avant d’atteindre le premier anniversaire. </t>
    </r>
  </si>
  <si>
    <r>
      <t xml:space="preserve">Le quotient de mortalité juvénile </t>
    </r>
    <r>
      <rPr>
        <vertAlign val="subscript"/>
        <sz val="12"/>
        <color theme="1"/>
        <rFont val="Times New Roman"/>
        <family val="1"/>
      </rPr>
      <t>4</t>
    </r>
    <r>
      <rPr>
        <sz val="12"/>
        <color theme="1"/>
        <rFont val="Times New Roman"/>
        <family val="1"/>
      </rPr>
      <t>q</t>
    </r>
    <r>
      <rPr>
        <vertAlign val="subscript"/>
        <sz val="12"/>
        <color theme="1"/>
        <rFont val="Times New Roman"/>
        <family val="1"/>
      </rPr>
      <t>1</t>
    </r>
    <r>
      <rPr>
        <sz val="12"/>
        <color theme="1"/>
        <rFont val="Times New Roman"/>
        <family val="1"/>
      </rPr>
      <t> mesure la probabilité pour un enfant qui est âgé d’un an exact de décéder avant d’atteindre son cinquième anniversaire ;</t>
    </r>
  </si>
  <si>
    <r>
      <t xml:space="preserve">Le quotient de mortalité infanto-juvénile </t>
    </r>
    <r>
      <rPr>
        <vertAlign val="subscript"/>
        <sz val="12"/>
        <color theme="1"/>
        <rFont val="Times New Roman"/>
        <family val="1"/>
      </rPr>
      <t>5</t>
    </r>
    <r>
      <rPr>
        <sz val="12"/>
        <color theme="1"/>
        <rFont val="Times New Roman"/>
        <family val="1"/>
      </rPr>
      <t>q</t>
    </r>
    <r>
      <rPr>
        <vertAlign val="subscript"/>
        <sz val="12"/>
        <color theme="1"/>
        <rFont val="Times New Roman"/>
        <family val="1"/>
      </rPr>
      <t>0</t>
    </r>
    <r>
      <rPr>
        <sz val="12"/>
        <color theme="1"/>
        <rFont val="Times New Roman"/>
        <family val="1"/>
      </rPr>
      <t> mesure, à la naissance, la probabilité de décéder avant d’atteindre le cinquième anniversaire.</t>
    </r>
  </si>
  <si>
    <t>Le ratio de mortalité maternelle ou rapport de mortalité maternelle, communément appelé par abus de langage taux de mortalité maternelle (TMM) est le nombre de décès maternels pour 100.000 naissances vivantes.</t>
  </si>
  <si>
    <r>
      <t>La proportion de célibataires (%) est le rapport entre la population de 10 ans et plus</t>
    </r>
    <r>
      <rPr>
        <sz val="12"/>
        <color theme="1"/>
        <rFont val="Times New Roman"/>
        <family val="1"/>
      </rPr>
      <t xml:space="preserve"> n’ayant jamais été marié à la population totale du même groupe d’âges.</t>
    </r>
  </si>
  <si>
    <r>
      <t xml:space="preserve">La proportion de mariés (%) est le rapport des </t>
    </r>
    <r>
      <rPr>
        <sz val="12"/>
        <color theme="1"/>
        <rFont val="Times New Roman"/>
        <family val="1"/>
      </rPr>
      <t>personnes de 10 ans et plus ayant contracté (au moins) un mariage et dont un conjoint (au moins) est encore en vie à la population totale du même groupe d’âges.</t>
    </r>
  </si>
  <si>
    <r>
      <t xml:space="preserve">La proportion de divorcé (%) est le rapport des </t>
    </r>
    <r>
      <rPr>
        <sz val="12"/>
        <color theme="1"/>
        <rFont val="Times New Roman"/>
        <family val="1"/>
      </rPr>
      <t>personnes de 10 ans et plus dont le dernier mariage a été dissous sans décès du conjoint à la population totale du même groupe d’âges.</t>
    </r>
  </si>
  <si>
    <t>Proportion de veuf (%) est le rapport des personnes de 10 ans et plus dont le mariage a été dissous par le décès du (dernier) conjoint à la population totale du même groupe d’âges.</t>
  </si>
  <si>
    <r>
      <t>La proportion de séparé (%) est le rapport des</t>
    </r>
    <r>
      <rPr>
        <sz val="12"/>
        <color theme="1"/>
        <rFont val="Times New Roman"/>
        <family val="1"/>
      </rPr>
      <t xml:space="preserve"> personnes de 10 ans et plus initialement mariée et se déclarant séparée au moment du recensement à la population totale du même groupe d’âges.</t>
    </r>
  </si>
  <si>
    <r>
      <t>La proportion d'union libre (%) est le rapport des</t>
    </r>
    <r>
      <rPr>
        <sz val="12"/>
        <color theme="1"/>
        <rFont val="Times New Roman"/>
        <family val="1"/>
      </rPr>
      <t xml:space="preserve"> personnes de 10 ans et plus qui vivent avec un partenaire sans célébration de mariage légal, religieux ou coutumier à la population totale du même groupe d’âges.</t>
    </r>
  </si>
  <si>
    <r>
      <t xml:space="preserve">Le taux de polygamie (%) est le rapport des personnes de 10 ans et plus ayant déclaré avoir contracté plus d’un mariage </t>
    </r>
    <r>
      <rPr>
        <sz val="12"/>
        <color theme="1"/>
        <rFont val="Times New Roman"/>
        <family val="1"/>
      </rPr>
      <t>à la population totale du même groupe d’âges.</t>
    </r>
  </si>
  <si>
    <t xml:space="preserve">Age moyen au premier mariage des hommes </t>
  </si>
  <si>
    <t>L’âge moyen au premier mariage des hommes est la somme des âges au premier mariage des hommes rapporté à la population des célibataires.</t>
  </si>
  <si>
    <t xml:space="preserve">Age moyen au premier mariage des femmes </t>
  </si>
  <si>
    <t>L’âge moyen au premier mariage des femmes est la somme des âges au premier mariage des femmes rapporté à la population des célibataires.</t>
  </si>
  <si>
    <t>Nombre d'épouses par homme marié</t>
  </si>
  <si>
    <r>
      <t xml:space="preserve">Le nombre d'épouses par homme marié est le nombre moyen d’épouses par homme marié  au moment du recensement . </t>
    </r>
    <r>
      <rPr>
        <sz val="12"/>
        <color rgb="FFFF0000"/>
        <rFont val="Times New Roman"/>
        <family val="1"/>
      </rPr>
      <t>Hypothèse: Prise en compte de la seule déclaration des hommes. Les effectifs des femmes selon les différents états matrimoniaux ont été déduits de ceux des hommes.</t>
    </r>
  </si>
  <si>
    <t>Nombre d'épouses par homme polygamme</t>
  </si>
  <si>
    <t>Le nombre d'épouses par homme polygame est le nombre moyen d’épouses par homme polygame au moment du recensement. Hypothèse: Prise en compte de la seule déclaration des hommes. Les effectifs des femmes selon les états matrimoniaux ont été déduits de celui des hommes.</t>
  </si>
  <si>
    <t>ETHNIE ET RELIGION</t>
  </si>
  <si>
    <t>Ethnie</t>
  </si>
  <si>
    <t>Adja &amp; Apparentées</t>
  </si>
  <si>
    <t>Fon &amp; Apparentées</t>
  </si>
  <si>
    <t>Bariba et Apparentées</t>
  </si>
  <si>
    <t>Dendi &amp; Apparentées</t>
  </si>
  <si>
    <t>Yoa-Lokpa &amp; Apparentées</t>
  </si>
  <si>
    <t>Peulh &amp; Apparentées</t>
  </si>
  <si>
    <t>Ottamari &amp;  Apparentées</t>
  </si>
  <si>
    <t>Yoruba &amp; Apparentées</t>
  </si>
  <si>
    <t>Autres ethnies</t>
  </si>
  <si>
    <t>Religion</t>
  </si>
  <si>
    <t>Vodoun</t>
  </si>
  <si>
    <t>Catholique</t>
  </si>
  <si>
    <t>Protestants Méthodistes</t>
  </si>
  <si>
    <t>Autres Protestants</t>
  </si>
  <si>
    <t>Céleste</t>
  </si>
  <si>
    <t>Islam</t>
  </si>
  <si>
    <t>Autres Chrétiens</t>
  </si>
  <si>
    <t>Autres Traditionnelle</t>
  </si>
  <si>
    <t>Autres Réligion</t>
  </si>
  <si>
    <t>Aucune</t>
  </si>
  <si>
    <t>Proportion des Adja &amp; Apparentées dans la population totale</t>
  </si>
  <si>
    <t>Proportion des Fon &amp; Apparentées dans la population totale</t>
  </si>
  <si>
    <t>Proportion des Bariba et Apparentées dans la population totale</t>
  </si>
  <si>
    <t>Proportion des Dendi &amp; Apparentées dans la population totale</t>
  </si>
  <si>
    <t>Proportion des Yoa-Lokpa &amp; Apparentées dans la population totale</t>
  </si>
  <si>
    <t>Proportion des Peulh &amp; Apparentées dans la population totale</t>
  </si>
  <si>
    <t>Proportion des Ottamari &amp;  Apparentées dans la population totale</t>
  </si>
  <si>
    <t>Proportion des Yoruba &amp; Apparentées dans la population totale</t>
  </si>
  <si>
    <t>Proportion des Autres ethnies dans la population totale</t>
  </si>
  <si>
    <t>Proportion des Vodouns dans la population totale</t>
  </si>
  <si>
    <t>Proportion des Catholiques dans la population totale</t>
  </si>
  <si>
    <t>Proportion des Protestants Méthodistes dans la population totale</t>
  </si>
  <si>
    <t>Proportion des Autres Protestants dans la population totale</t>
  </si>
  <si>
    <t>Proportion des chrétiens Célestes dans la population totale</t>
  </si>
  <si>
    <t>Proportion des musulmans dans la population totale</t>
  </si>
  <si>
    <t>Proportion des Autres Chrétiens dans la population totale</t>
  </si>
  <si>
    <t>Proportion des autres religions traditionnelles dans la population totale</t>
  </si>
  <si>
    <t>Autres Réligions</t>
  </si>
  <si>
    <t>Proportion des Autres Réligions dans la population totale</t>
  </si>
  <si>
    <t>Proportion de la population n'ayant aucune religion dans la population totale</t>
  </si>
  <si>
    <t>CARACTERISTIQUES ECONOMIQUES</t>
  </si>
  <si>
    <t>Proportion de la population active de 10 ans et plus occupée dans le secteur primaire</t>
  </si>
  <si>
    <t>Proportion de la population active de 10 ans et plus occupée dans le secteur secondaire</t>
  </si>
  <si>
    <t>Proportion de la population active de 10 ans et plus occupée dans le secteur tertiaire</t>
  </si>
  <si>
    <t>Proportion des chômeurs</t>
  </si>
  <si>
    <t>Proportion des chômeurs de sexe féminin</t>
  </si>
  <si>
    <t>La population active est l'effectif de la population de dix ans et plus occupée ou en chômage ou cherchant un emploi pour la première fois.</t>
  </si>
  <si>
    <t>C'est le rapport de la population active féminine des 10 ans et plus à la population active totale des 10 ans et plus</t>
  </si>
  <si>
    <t>C'est le rapport de la population active de dix ans et plus occupée dans le secteur primaire à la population active totale occupée de dix ans et plus.</t>
  </si>
  <si>
    <t>C'est le rapport de la population active de dix ans et plus occupée dans le secteur secondaire à la population active totale occupée de dix ans et plus.</t>
  </si>
  <si>
    <t>C'est le rapport de la population active de dix ans et plus occupée dans le secteur tertiaire à la population active totale occupée de dix ans et plus.</t>
  </si>
  <si>
    <t>C'est le rapport de la population active féminine occupée de 10 ans et plus à la population active totale occupée de dix ans et plus.</t>
  </si>
  <si>
    <t>C'est le rapport de l'effectif de la population restée sans travail pendant la période de référence mais qui a travaillé auparavant et est à la recherche d’un emploi à l'effectif de la population active de dix ans ou plus</t>
  </si>
  <si>
    <t>C'est le pourcentage des chômeurs de sexe féminin par rapport à l'ensemble des chômeurs</t>
  </si>
  <si>
    <t>C'est le rapport de la population de dix ans ou plus ayant travaillé au moins une semaine pendant la période de référence dans le secteur informel à la population active occupée de dix ans ou plus.</t>
  </si>
  <si>
    <t>C'est le rapport de la population de dix ans ou plus ayant travaillé au moins une semaine pendant la période de référence dans le secteur formel de l'Etat à la population active occupée de dix ans ou plus.</t>
  </si>
  <si>
    <t>C'est le rapport de la population de dix ans ou plus ayant travaillé au moins une semaine pendant la période de référence dans le secteur formel privé à la population active occupée de dix ans ou plus.</t>
  </si>
  <si>
    <t>(Population de 0-9 ans + Inactifs de 10 ans et plus + Actifs inoccupés de 10 ans et plus) / Actifs occupés de 10 ans et plus</t>
  </si>
  <si>
    <t>ALPHABETISATION ET INSTRUCTION</t>
  </si>
  <si>
    <t>Alphabétisation</t>
  </si>
  <si>
    <t>Taux d'analphabetisme des 6 ans et plus</t>
  </si>
  <si>
    <t>Taux d'alphabétisation de 15-24 ans (en %)</t>
  </si>
  <si>
    <t>Taux d'alphabétisation de 15-24 ans en langue française (en %)</t>
  </si>
  <si>
    <t>Taux d'alphabétisation de 15-24 ans en langue nationale (en %)</t>
  </si>
  <si>
    <t>Taux d'alphabétisation des adultes de (15 ans et plus) (en %)</t>
  </si>
  <si>
    <t>Taux d'alphabétisation des adultes de (15 ans et plus) en langue française (en %)</t>
  </si>
  <si>
    <t>Taux d'alphabétisation des adultes de (15 ans et plus) en langue nationale (en %)</t>
  </si>
  <si>
    <t>Instruction</t>
  </si>
  <si>
    <t>Taux brut de scolarisation des (3-5 ans) au pré-scolaire (en %)</t>
  </si>
  <si>
    <t>Taux net de scolarisation des (3-5 ans) au pré-scolaire (en %)</t>
  </si>
  <si>
    <t>Taux brut de scolarisation (6-11 ans) (en %)</t>
  </si>
  <si>
    <t>Taux brut de scolarisation des filles (en %)</t>
  </si>
  <si>
    <t>Taux brut de scolarisation des garçons (en %)</t>
  </si>
  <si>
    <t>Indice brut de parité de genre pour la scolarisation au primaire des (6-11 ans)</t>
  </si>
  <si>
    <t>Taux net de scolarisation (6-11 ans) (en %)</t>
  </si>
  <si>
    <t>Taux net de scolarisation des filles (en %)</t>
  </si>
  <si>
    <t>Taux net de scolarisation des garçons (en %)</t>
  </si>
  <si>
    <t>Indice net de parité de genre pour la scolarisation au primaire des (6-11 ans)</t>
  </si>
  <si>
    <t>Taux brut de scolarisation au secondaire (12-19 ans) (en %)</t>
  </si>
  <si>
    <t>Taux brut de scolarisation au secondaire des filles (en %)</t>
  </si>
  <si>
    <t>Taux brut de scolarisation au secondaire des garçons (en %)</t>
  </si>
  <si>
    <t>Indice brut de parité de genre pour la scolarisation au secondaire des (12-19 ans)</t>
  </si>
  <si>
    <t>Taux net de scolarisation au secondaire (12-19 ans) (en %)</t>
  </si>
  <si>
    <t>Taux net de scolarisation au secondaire des filles (en %)</t>
  </si>
  <si>
    <t>Taux net de scolarisation au secondaire des garçons (en %)</t>
  </si>
  <si>
    <t>Indice net de parité de genre pour la scolarisation au secondaire des (12-19 ans)</t>
  </si>
  <si>
    <t>C'est le rapport de ceux qui ne savent ni lire; ni ecire ni comprendre une  langue quelconqueà la population en âge d’être alphabétisée de 6 ans et plus</t>
  </si>
  <si>
    <t>C'est le rapport de ceux qui savent lire, écrire et comprendre dans une langue quelconque, étrangère ou nationale, à la population en âge d’être alphabétisée de 15-24 ans</t>
  </si>
  <si>
    <t>C'est le rapport de ceux qui savent lire, écrire et comprendre le français à la population en âge d’être alphabétisée de 15-24 ans</t>
  </si>
  <si>
    <t>C'est le rapport de ceux qui savent lire, écrire et comprendre la langue nationale à la population en âge d’être alphabétisée de 15-24 ans</t>
  </si>
  <si>
    <t>C'est le rapport de ceux parmi eux qui savent lire, écrire et comprendre dans une langue quelconque, étrangère ou nationale, à la population en âge d’être alphabétisée de 15 ans et plus</t>
  </si>
  <si>
    <t>C'est le rapport de ceux qui savent lire, écrire et comprendre le français à la population en âge d’être alphabétisée de 15 ans et plus</t>
  </si>
  <si>
    <t>C'est le rapport de ceux qui savent lire, écrire et comprendre la langue nationale à la population en âge d’être alphabétisée de 15 ans et plus</t>
  </si>
  <si>
    <t xml:space="preserve">C'est le rapport de l’effectif (sans distinction d’âges) présent au pré-scolaire à une date t à l’effectif de la population en âge officiel (3-5 ans) d’être scolarisée au pré-scolaire. </t>
  </si>
  <si>
    <t xml:space="preserve">C'est le rapport de l’effectif des élèves d’une tranche d’âge donnée (3-5 ans) à la population totale de cette tranche d’âge. </t>
  </si>
  <si>
    <t xml:space="preserve">C'est le rapport de l’effectif (sans distinction d’âges) présent au primaire à une date t à l’effectif de la population en âge officiel (6-11 ans) d’être scolarisée au primaire. </t>
  </si>
  <si>
    <t xml:space="preserve">C'est le rapport de l’effectif des filles (sans distinction d’âges) présentes au primaire à une date t à l’effectif de la population de filles en âge officiel (6-11 ans) d’être scolarisé au primaire. </t>
  </si>
  <si>
    <t xml:space="preserve">C'est le rapport de l’effectif des garçons (sans distinction d’âges) présents au primaire à une date t à l’effectif de la population de garçons en âge officiel (6-11 ans) d’être scolarisé au primaire. </t>
  </si>
  <si>
    <t>C'est le rapport entre le taux brut de scolarisation des filles de 6-11 ans et le taux brut de scolarisation des garçons de 6-11 ans</t>
  </si>
  <si>
    <t xml:space="preserve">C'est le rapport de l’effectif des élèves d’une tranche d’âge donnée (6-11 selon l’UNESCO) à la population totale de cette tranche d’âge. </t>
  </si>
  <si>
    <t xml:space="preserve">C'est le rapport de l’effectif des élèves filles d’une tranche d’âge donnée (6-11 selon l’UNESCO) à la population totale des filles de cette tranche d’âge. </t>
  </si>
  <si>
    <t xml:space="preserve">C'est le rapport de l’effectif des élèves garçons d’une tranche d’âge donnée (6-11 selon l’UNESCO) à la population totale des garçons de cette tranche d’âge. </t>
  </si>
  <si>
    <t>C'est le rapport entre le taux net de scolarisation des filles de 6-11 ans et le taux net de scolarisation des garçons de 6-11 ans</t>
  </si>
  <si>
    <t xml:space="preserve">C'est le rapport de l’effectif (sans distinction d’âges) présent au secondaire à une date t à l’effectif de la population en âge officiel (12-19 ans) d’être scolarisé au secondaire. </t>
  </si>
  <si>
    <t xml:space="preserve">C'est le rapport de l’effectif  des filles (sans distinction d’âges) présentes au secondaire à une date t à l’effectif de la population des filles  en âge officiel (12-19 ans) d’être scolarisé au secondaire. </t>
  </si>
  <si>
    <t xml:space="preserve">C'est le rapport de l’effectif  des garçonss (sans distinction d’âges) présentes au secondaire à une date t à l’effectif de la population des garçons en âge officiel (12-19 ans) d’être scolarisé au secondaire. </t>
  </si>
  <si>
    <t>C'est le rapport entre le taux brut de scolarisation au secondaire des filles de 12-19 ans et le taux brut de scolarisation au secondaire des garçons de 12-19 ans</t>
  </si>
  <si>
    <t xml:space="preserve">C'est le rapport de l’effectif des élèves du secondaire de la tranche d’âge (12-19 ans) à la population totale de cette tranche d’âge. </t>
  </si>
  <si>
    <t xml:space="preserve">C'est le rapport de l’effectif des élèves filles du secondaire de la tranche d’âge (12-19 ans) à la population totale des filles de cette tranche d’âge. </t>
  </si>
  <si>
    <t xml:space="preserve">C'est le rapport de l’effectif des élèves garçons du secondaire de la tranche d’âge (12-19 ans) à la population totale des garçons de cette tranche d’âge. </t>
  </si>
  <si>
    <t>C'est le rapport entre le taux net de scolarisation au secondaire des filles de 12-19 ans et le taux net de scolarisation au secondaire des garçons de 12-19 ans</t>
  </si>
  <si>
    <t xml:space="preserve">Effectifs des ménages </t>
  </si>
  <si>
    <t>Effectif de la population</t>
  </si>
  <si>
    <t>La population active est l'effectif de la population de 15 à 64 ans occupée ou en chômage ou cherchant un emploi pour la première fois.</t>
  </si>
  <si>
    <t>C'est le rapport de la population de 15 à 64 ans ayant travaillé au moins une semaine pendant la période de référence à la population active.</t>
  </si>
  <si>
    <t>C'est le rapport de l'effectif de la population de 15 à 64 ans restée sans travail pendant la période de référence mais qui a travaillé auparavant et est à la recherche d’un emploi à l'effectif de la population active de 15 à 64 ans</t>
  </si>
  <si>
    <t>C'est le rapport de la population de 15 à 64 ans ayant travaillé au moins une semaine pendant la période de référence dans le secteur informel à la population active occupée de 15 à 64 ans.</t>
  </si>
  <si>
    <t>C'est le rapport de la population de 15 à 64 ans  ayant travaillé au moins une semaine pendant la période de référence dans le secteur formel de l'Etat  à la population active occupée de 15 à 64 ans</t>
  </si>
  <si>
    <t>C'est le rapport de la population de 15 à 64 ans ayant travaillé au moins une semaine pendant la période de référence dans le secteur formel privé à la population active occupée de 15 à 64 ans</t>
  </si>
  <si>
    <t>Rapport entre l'effectif des femmes de 6 ans et plus et l'effectif total des femmes</t>
  </si>
  <si>
    <t>CONDITIONS DE VIE DES MENAGES ET ENVIRONNEMENT</t>
  </si>
  <si>
    <t>CARACTERISTIQUES DES M2NAGES ET DE L'HABITATION</t>
  </si>
  <si>
    <t>Le solde migratoire est la différence entre les entrées et les sorties par rapport à une zone donnée.</t>
  </si>
  <si>
    <t>STRUCTURE DE LA POPULATION</t>
  </si>
  <si>
    <t>Indice Synthétique de Fécondité ( enfants par femme)</t>
  </si>
  <si>
    <t>Taux Brut de Reproduction (filles par femme)</t>
  </si>
  <si>
    <t>Population active de 10 ans et plus</t>
  </si>
  <si>
    <t>Proportion de population active féminine de 10 ans et plus</t>
  </si>
  <si>
    <t>Proportion de la population active occupée de 10 ans et plus</t>
  </si>
  <si>
    <t>Proportion de la population active de 10 ans et plus occupée de sexe féminin</t>
  </si>
  <si>
    <t>Proportion d'actifs de 10 ans et plus occupés dans le secteur informel</t>
  </si>
  <si>
    <t>Proportion d'actifs de 10 ans et plus occupés dans le secteur formel de l'Etat</t>
  </si>
  <si>
    <t>Proportion d'actifs de 10 ans et plus occupés dans le secteur formel privé</t>
  </si>
  <si>
    <t>Rapport de dépendance économique réelle (Population active = 10 ans et plus)</t>
  </si>
  <si>
    <t xml:space="preserve">Population active de 15-64 ans </t>
  </si>
  <si>
    <t xml:space="preserve">Proportion de population active féminine de 15-64 ans </t>
  </si>
  <si>
    <t>Proportion de la population active de 15-64 ans occupée</t>
  </si>
  <si>
    <t>Proportion de la population active de 15-64 ans occupée dans le secteur primaire</t>
  </si>
  <si>
    <t>Proportion de la population active de 15-64 ans occupée dans le secteur secondaire</t>
  </si>
  <si>
    <t>Proportion de la population active de 15-64 ans occupée dans le secteur tertiaire</t>
  </si>
  <si>
    <t>Proportion de la population active de 15-64 ans  occupée de sexe féminin</t>
  </si>
  <si>
    <t>Proportion d'actifs de 15-64 ans occupés dans le secteur informel</t>
  </si>
  <si>
    <t>Proportion d'actifs de 15-64 ans occupés dans le secteur formel de l'Etat</t>
  </si>
  <si>
    <t>Proportion d'actifs de 15-64 ans occupés dans le secteur formel privé</t>
  </si>
  <si>
    <r>
      <t xml:space="preserve">Rapport de dépendance économique </t>
    </r>
    <r>
      <rPr>
        <b/>
        <sz val="12"/>
        <color rgb="FFFF0000"/>
        <rFont val="Times New Roman"/>
        <family val="1"/>
      </rPr>
      <t>(Population active = 15-64 ans)</t>
    </r>
  </si>
  <si>
    <r>
      <t xml:space="preserve">Rapport de dépendance économique réelle </t>
    </r>
    <r>
      <rPr>
        <b/>
        <sz val="12"/>
        <color rgb="FFFF0000"/>
        <rFont val="Times New Roman"/>
        <family val="1"/>
      </rPr>
      <t>(Population active = 15-64 ans)</t>
    </r>
  </si>
  <si>
    <t>Population active (15-64 ans)</t>
  </si>
  <si>
    <t>Population active (10 ans et plus)</t>
  </si>
  <si>
    <t>C'est le rapport de la population de dix ans et plus ayant travaillé au moins une semaine pendant la période de référence à la population active de dix ans ou plus.</t>
  </si>
  <si>
    <t>Rapport de dépendance économique (Population active = 15-64 ans)</t>
  </si>
  <si>
    <t>le rapport de dépendance économique est l'effectif des moins de 15 ans et des 65 ans et plus, rapporté à l'effectif des 15-64 ans</t>
  </si>
  <si>
    <t>C'est le rapport de la population active féminine de 15-64 ans à la population active totale des 15-64 ans</t>
  </si>
  <si>
    <t>C'est le rapport de la population active de 15-64 ans occupée dans le secteur primaire à la population active totale occupée de 15-64 ans.</t>
  </si>
  <si>
    <t>C'est le rapport de la population active de 15-64 ans occupée dans le secteur secondaire à la population active totale occupée de 15-64 ans.</t>
  </si>
  <si>
    <t>C'est le rapport de la population active de 15-64 ans occupée dans le secteur tertiaire à la population active totale occupée de 15-64 ans.</t>
  </si>
  <si>
    <t>C'est le rapport de la population active féminine occupée de 15-64 ans à la population active totale occupée de 15-64 ans.</t>
  </si>
  <si>
    <t>C'est le pourcentage des chômeurs de 15-64 ans de sexe féminin par rapport à l'ensemble des chômeurs</t>
  </si>
  <si>
    <t>(Population de 0-14 ans + Inactifs de 15-64 ans + Actifs inoccupés de 15-64 ans + population de 65 ans et plus) / Actifs occupés de 15-64 ans</t>
  </si>
  <si>
    <t>Proportion des personnes ayant 1 handicap (%)</t>
  </si>
  <si>
    <t>Proportion des personnes ayant 2 handicaps (%)</t>
  </si>
  <si>
    <t>Proportion des personnes ayant 3 handicaps (%)</t>
  </si>
  <si>
    <t>NB: (*) Valeur inférieure à 0,1%</t>
  </si>
  <si>
    <t>Nombre d'épouses par homme polygamme  (femmes par homme polygame)</t>
  </si>
  <si>
    <r>
      <t xml:space="preserve">Rapport de dépendance économique </t>
    </r>
    <r>
      <rPr>
        <b/>
        <sz val="9"/>
        <color rgb="FFFF0000"/>
        <rFont val="Arial"/>
        <family val="2"/>
      </rPr>
      <t>(Population active = 15-64 ans)</t>
    </r>
  </si>
  <si>
    <r>
      <t xml:space="preserve">Rapport de dépendance économique réelle </t>
    </r>
    <r>
      <rPr>
        <b/>
        <sz val="9"/>
        <color rgb="FFFF0000"/>
        <rFont val="Arial"/>
        <family val="2"/>
      </rPr>
      <t>(Population active = 15-64 ans)</t>
    </r>
  </si>
  <si>
    <r>
      <t xml:space="preserve">Fosse septique </t>
    </r>
    <r>
      <rPr>
        <sz val="9"/>
        <color rgb="FF00B050"/>
        <rFont val="Arial"/>
        <family val="2"/>
      </rPr>
      <t>ou puisard (en %)</t>
    </r>
  </si>
  <si>
    <t>Nombre moyen de ligne GSM par ménage</t>
  </si>
  <si>
    <t>Taux d'alphabetisation des 6 ans et 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</si>
</sst>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9"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sz val="11"/>
      <color theme="1"/>
      <name val="Times New Roman"/>
      <family val="1"/>
    </font>
    <font>
      <b/>
      <sz val="11"/>
      <color rgb="FFFF0000"/>
      <name val="Times New Roman"/>
      <family val="1"/>
    </font>
    <font>
      <sz val="11"/>
      <color rgb="FFFF0000"/>
      <name val="Times New Roman"/>
      <family val="1"/>
    </font>
    <font>
      <sz val="12"/>
      <color theme="1"/>
      <name val="Times New Roman"/>
      <family val="1"/>
    </font>
    <font>
      <b/>
      <sz val="12"/>
      <color theme="1"/>
      <name val="Times New Roman"/>
      <family val="1"/>
    </font>
    <font>
      <b/>
      <sz val="12"/>
      <color rgb="FFFF0000"/>
      <name val="Times New Roman"/>
      <family val="1"/>
    </font>
    <font>
      <sz val="12"/>
      <color rgb="FFFF0000"/>
      <name val="Times New Roman"/>
      <family val="1"/>
    </font>
    <font>
      <vertAlign val="superscript"/>
      <sz val="12"/>
      <color theme="1"/>
      <name val="Times New Roman"/>
      <family val="1"/>
    </font>
    <font>
      <sz val="11"/>
      <color rgb="FF0070C0"/>
      <name val="Calibri"/>
      <family val="2"/>
      <scheme val="minor"/>
    </font>
    <font>
      <b/>
      <sz val="11"/>
      <name val="Times New Roman"/>
      <family val="1"/>
    </font>
    <font>
      <sz val="11"/>
      <name val="Times New Roman"/>
      <family val="1"/>
    </font>
    <font>
      <sz val="12"/>
      <name val="Times New Roman"/>
      <family val="1"/>
    </font>
    <font>
      <b/>
      <sz val="11"/>
      <color theme="3" tint="0.39997558519241921"/>
      <name val="Times New Roman"/>
      <family val="1"/>
    </font>
    <font>
      <sz val="11"/>
      <color theme="3" tint="0.39997558519241921"/>
      <name val="Times New Roman"/>
      <family val="1"/>
    </font>
    <font>
      <b/>
      <sz val="10"/>
      <color theme="1"/>
      <name val="Times New Roman"/>
      <family val="1"/>
    </font>
    <font>
      <sz val="10"/>
      <color theme="1"/>
      <name val="Times New Roman"/>
      <family val="1"/>
    </font>
    <font>
      <b/>
      <sz val="10"/>
      <color rgb="FFFF0000"/>
      <name val="Times New Roman"/>
      <family val="1"/>
    </font>
    <font>
      <sz val="12"/>
      <color rgb="FF231F20"/>
      <name val="Times New Roman"/>
      <family val="1"/>
    </font>
    <font>
      <sz val="10"/>
      <name val="Times New Roman"/>
      <family val="1"/>
    </font>
    <font>
      <vertAlign val="subscript"/>
      <sz val="12"/>
      <color theme="1"/>
      <name val="Times New Roman"/>
      <family val="1"/>
    </font>
    <font>
      <sz val="10"/>
      <color rgb="FFFF0000"/>
      <name val="Times New Roman"/>
      <family val="1"/>
    </font>
    <font>
      <sz val="12"/>
      <color rgb="FF000000"/>
      <name val="Times New Roman"/>
      <family val="1"/>
    </font>
    <font>
      <b/>
      <sz val="11"/>
      <color rgb="FFFF0000"/>
      <name val="Calibri"/>
      <family val="2"/>
      <scheme val="minor"/>
    </font>
    <font>
      <b/>
      <sz val="9"/>
      <color indexed="81"/>
      <name val="Tahoma"/>
      <family val="2"/>
    </font>
    <font>
      <sz val="9"/>
      <color indexed="81"/>
      <name val="Tahoma"/>
      <family val="2"/>
    </font>
    <font>
      <sz val="10"/>
      <color theme="1"/>
      <name val="Calibri"/>
      <family val="2"/>
      <scheme val="minor"/>
    </font>
    <font>
      <b/>
      <sz val="11"/>
      <color theme="1"/>
      <name val="Arial"/>
      <family val="2"/>
    </font>
    <font>
      <sz val="11"/>
      <color theme="1"/>
      <name val="Arial"/>
      <family val="2"/>
    </font>
    <font>
      <b/>
      <sz val="9"/>
      <color theme="1"/>
      <name val="Arial"/>
      <family val="2"/>
    </font>
    <font>
      <b/>
      <sz val="9"/>
      <color rgb="FFFF0000"/>
      <name val="Arial"/>
      <family val="2"/>
    </font>
    <font>
      <sz val="9"/>
      <color rgb="FFFF0000"/>
      <name val="Arial"/>
      <family val="2"/>
    </font>
    <font>
      <sz val="9"/>
      <color theme="1"/>
      <name val="Arial"/>
      <family val="2"/>
    </font>
    <font>
      <b/>
      <sz val="9"/>
      <color theme="1"/>
      <name val="Times New Roman"/>
      <family val="1"/>
    </font>
    <font>
      <sz val="9"/>
      <color theme="1"/>
      <name val="Calibri"/>
      <family val="2"/>
      <scheme val="minor"/>
    </font>
    <font>
      <b/>
      <sz val="9"/>
      <color rgb="FFFF0000"/>
      <name val="Times New Roman"/>
      <family val="1"/>
    </font>
    <font>
      <sz val="9"/>
      <color rgb="FFFF0000"/>
      <name val="Times New Roman"/>
      <family val="1"/>
    </font>
    <font>
      <i/>
      <sz val="9"/>
      <color theme="1"/>
      <name val="Arial"/>
      <family val="2"/>
    </font>
    <font>
      <sz val="9"/>
      <name val="Arial"/>
      <family val="2"/>
    </font>
    <font>
      <b/>
      <sz val="9"/>
      <name val="Arial"/>
      <family val="2"/>
    </font>
    <font>
      <sz val="9"/>
      <color rgb="FF00B050"/>
      <name val="Arial"/>
      <family val="2"/>
    </font>
    <font>
      <b/>
      <sz val="9"/>
      <color theme="3" tint="0.39997558519241921"/>
      <name val="Arial"/>
      <family val="2"/>
    </font>
    <font>
      <b/>
      <sz val="9"/>
      <color theme="1"/>
      <name val="Calibri"/>
      <family val="2"/>
      <scheme val="minor"/>
    </font>
    <font>
      <i/>
      <sz val="9"/>
      <color theme="1"/>
      <name val="Calibri"/>
      <family val="2"/>
      <scheme val="minor"/>
    </font>
    <font>
      <sz val="11"/>
      <color rgb="FF000000"/>
      <name val="Calibri"/>
      <family val="2"/>
      <scheme val="minor"/>
    </font>
    <font>
      <sz val="11"/>
      <color rgb="FF000000"/>
      <name val="Times New Roman"/>
      <family val="1"/>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276">
    <xf numFmtId="0" fontId="0" fillId="0" borderId="0" xfId="0"/>
    <xf numFmtId="0" fontId="4" fillId="0" borderId="0" xfId="0" applyFont="1" applyAlignment="1">
      <alignment vertical="center"/>
    </xf>
    <xf numFmtId="0" fontId="5" fillId="0" borderId="1" xfId="0" applyFont="1" applyFill="1" applyBorder="1"/>
    <xf numFmtId="0" fontId="0" fillId="0" borderId="0" xfId="0" applyAlignment="1">
      <alignment vertical="center"/>
    </xf>
    <xf numFmtId="0" fontId="4" fillId="0" borderId="0" xfId="0" applyFont="1" applyAlignment="1"/>
    <xf numFmtId="0" fontId="0" fillId="0" borderId="0" xfId="0" applyAlignment="1"/>
    <xf numFmtId="0" fontId="7" fillId="0" borderId="1" xfId="0" applyFont="1" applyBorder="1" applyAlignment="1">
      <alignment wrapText="1"/>
    </xf>
    <xf numFmtId="0" fontId="10" fillId="0" borderId="1" xfId="0" applyFont="1" applyFill="1" applyBorder="1" applyAlignment="1">
      <alignment wrapText="1"/>
    </xf>
    <xf numFmtId="0" fontId="7" fillId="0" borderId="0" xfId="0" applyFont="1" applyAlignment="1">
      <alignment vertical="center"/>
    </xf>
    <xf numFmtId="0" fontId="0" fillId="0" borderId="1" xfId="0" applyBorder="1" applyAlignment="1">
      <alignment horizontal="justify" vertical="center"/>
    </xf>
    <xf numFmtId="0" fontId="0" fillId="0" borderId="1" xfId="0" applyBorder="1" applyAlignment="1">
      <alignment vertical="center" wrapText="1"/>
    </xf>
    <xf numFmtId="0" fontId="3" fillId="0" borderId="1" xfId="0" applyFont="1" applyFill="1" applyBorder="1"/>
    <xf numFmtId="0" fontId="3" fillId="0" borderId="1" xfId="0" applyFont="1" applyFill="1" applyBorder="1" applyAlignment="1">
      <alignment horizontal="right"/>
    </xf>
    <xf numFmtId="3" fontId="4" fillId="0" borderId="1" xfId="0" applyNumberFormat="1" applyFont="1" applyFill="1" applyBorder="1" applyAlignment="1">
      <alignment horizontal="right"/>
    </xf>
    <xf numFmtId="0" fontId="5" fillId="2" borderId="1" xfId="0" applyFont="1" applyFill="1" applyBorder="1"/>
    <xf numFmtId="0" fontId="4" fillId="0" borderId="1" xfId="0" applyFont="1" applyFill="1" applyBorder="1" applyAlignment="1">
      <alignment horizontal="left" indent="1"/>
    </xf>
    <xf numFmtId="165" fontId="4" fillId="0" borderId="1" xfId="0" applyNumberFormat="1" applyFont="1" applyFill="1" applyBorder="1" applyAlignment="1">
      <alignment horizontal="right" vertical="center"/>
    </xf>
    <xf numFmtId="0" fontId="4" fillId="0" borderId="1" xfId="0" applyFont="1" applyFill="1" applyBorder="1" applyAlignment="1">
      <alignment horizontal="left" wrapText="1" indent="1"/>
    </xf>
    <xf numFmtId="0" fontId="5" fillId="2" borderId="1" xfId="0" applyFont="1" applyFill="1" applyBorder="1" applyAlignment="1">
      <alignment wrapText="1"/>
    </xf>
    <xf numFmtId="165" fontId="4" fillId="0" borderId="1" xfId="0" applyNumberFormat="1" applyFont="1" applyFill="1" applyBorder="1" applyAlignment="1">
      <alignment horizontal="right"/>
    </xf>
    <xf numFmtId="0" fontId="3" fillId="0" borderId="1" xfId="0" applyFont="1" applyBorder="1" applyAlignment="1">
      <alignment wrapText="1"/>
    </xf>
    <xf numFmtId="0" fontId="5" fillId="0" borderId="1" xfId="0" applyFont="1" applyBorder="1" applyAlignment="1">
      <alignment wrapText="1"/>
    </xf>
    <xf numFmtId="0" fontId="4" fillId="0" borderId="1" xfId="0" applyFont="1" applyBorder="1" applyAlignment="1">
      <alignment horizontal="left" wrapText="1" indent="1"/>
    </xf>
    <xf numFmtId="0" fontId="4" fillId="0" borderId="1" xfId="0" applyFont="1" applyFill="1" applyBorder="1" applyAlignment="1"/>
    <xf numFmtId="0" fontId="3" fillId="0" borderId="0" xfId="0" applyFont="1" applyAlignment="1"/>
    <xf numFmtId="0" fontId="4" fillId="0" borderId="1" xfId="0" applyFont="1" applyFill="1" applyBorder="1"/>
    <xf numFmtId="0" fontId="16" fillId="0" borderId="1" xfId="0" applyFont="1" applyBorder="1" applyAlignment="1">
      <alignment wrapText="1"/>
    </xf>
    <xf numFmtId="0" fontId="4" fillId="0" borderId="1" xfId="0" applyFont="1" applyBorder="1" applyAlignment="1">
      <alignment wrapText="1"/>
    </xf>
    <xf numFmtId="0" fontId="0" fillId="0" borderId="0" xfId="0" applyFont="1"/>
    <xf numFmtId="0" fontId="14" fillId="0" borderId="1" xfId="0" applyFont="1" applyBorder="1" applyAlignment="1">
      <alignment wrapText="1"/>
    </xf>
    <xf numFmtId="0" fontId="14" fillId="0" borderId="1" xfId="0" applyFont="1" applyBorder="1" applyAlignment="1">
      <alignment horizontal="left" indent="1"/>
    </xf>
    <xf numFmtId="0" fontId="14" fillId="0" borderId="1" xfId="0" applyFont="1" applyBorder="1" applyAlignment="1">
      <alignment horizontal="left" wrapText="1" indent="1"/>
    </xf>
    <xf numFmtId="0" fontId="19" fillId="0" borderId="1" xfId="0" applyFont="1" applyBorder="1" applyAlignment="1">
      <alignment vertical="center"/>
    </xf>
    <xf numFmtId="0" fontId="22" fillId="0" borderId="1" xfId="0" applyFont="1" applyBorder="1" applyAlignment="1">
      <alignment vertical="center"/>
    </xf>
    <xf numFmtId="0" fontId="14" fillId="0" borderId="1" xfId="0" applyFont="1" applyFill="1" applyBorder="1" applyAlignment="1">
      <alignment wrapText="1"/>
    </xf>
    <xf numFmtId="0" fontId="0" fillId="0" borderId="0" xfId="0" applyAlignment="1">
      <alignment vertical="top"/>
    </xf>
    <xf numFmtId="0" fontId="5" fillId="2" borderId="1" xfId="0" applyFont="1" applyFill="1" applyBorder="1" applyAlignment="1">
      <alignment vertical="center"/>
    </xf>
    <xf numFmtId="0" fontId="5" fillId="2" borderId="1" xfId="0" applyFont="1" applyFill="1" applyBorder="1" applyAlignment="1"/>
    <xf numFmtId="0" fontId="14" fillId="0" borderId="1" xfId="0" applyFont="1" applyFill="1" applyBorder="1" applyAlignment="1">
      <alignment horizontal="left"/>
    </xf>
    <xf numFmtId="0" fontId="7" fillId="0" borderId="0" xfId="0" applyFont="1" applyAlignment="1"/>
    <xf numFmtId="0" fontId="7" fillId="0" borderId="1" xfId="0" applyFont="1" applyBorder="1" applyAlignment="1">
      <alignment vertical="center" wrapText="1"/>
    </xf>
    <xf numFmtId="0" fontId="8" fillId="0" borderId="1" xfId="0" applyFont="1" applyBorder="1" applyAlignment="1"/>
    <xf numFmtId="0" fontId="14" fillId="0" borderId="1" xfId="0" applyFont="1" applyFill="1" applyBorder="1" applyAlignment="1">
      <alignment vertical="center" wrapText="1"/>
    </xf>
    <xf numFmtId="0" fontId="7"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xf>
    <xf numFmtId="0" fontId="10" fillId="0" borderId="1" xfId="0" applyFont="1" applyBorder="1" applyAlignment="1">
      <alignment vertical="center" wrapText="1"/>
    </xf>
    <xf numFmtId="0" fontId="9" fillId="2" borderId="1" xfId="0" applyFont="1" applyFill="1" applyBorder="1" applyAlignment="1">
      <alignment vertical="center"/>
    </xf>
    <xf numFmtId="0" fontId="9" fillId="2" borderId="1" xfId="0" applyFont="1" applyFill="1" applyBorder="1" applyAlignment="1">
      <alignment wrapText="1"/>
    </xf>
    <xf numFmtId="0" fontId="8" fillId="0" borderId="1" xfId="0" applyFont="1" applyFill="1" applyBorder="1" applyAlignment="1">
      <alignment horizontal="center" vertical="center"/>
    </xf>
    <xf numFmtId="0" fontId="0" fillId="0" borderId="0" xfId="0" applyFill="1"/>
    <xf numFmtId="0" fontId="8" fillId="0" borderId="1" xfId="0" applyFont="1" applyFill="1" applyBorder="1" applyAlignment="1">
      <alignment horizontal="center"/>
    </xf>
    <xf numFmtId="0" fontId="9" fillId="2" borderId="1" xfId="0" applyFont="1" applyFill="1" applyBorder="1" applyAlignment="1"/>
    <xf numFmtId="0" fontId="9" fillId="0" borderId="1" xfId="0" applyFont="1" applyBorder="1" applyAlignment="1"/>
    <xf numFmtId="0" fontId="8" fillId="2" borderId="1" xfId="0" applyFont="1" applyFill="1" applyBorder="1" applyAlignment="1"/>
    <xf numFmtId="0" fontId="0" fillId="0" borderId="1" xfId="0" applyBorder="1" applyAlignment="1">
      <alignment horizontal="justify"/>
    </xf>
    <xf numFmtId="0" fontId="0" fillId="0" borderId="0" xfId="0" applyFont="1" applyAlignment="1"/>
    <xf numFmtId="0" fontId="18" fillId="0" borderId="1" xfId="0" applyFont="1" applyBorder="1" applyAlignment="1">
      <alignment wrapText="1"/>
    </xf>
    <xf numFmtId="0" fontId="7" fillId="0" borderId="1" xfId="0" applyFont="1" applyBorder="1" applyAlignment="1">
      <alignment horizontal="justify" wrapText="1"/>
    </xf>
    <xf numFmtId="0" fontId="21" fillId="0" borderId="1" xfId="0" applyFont="1" applyBorder="1" applyAlignment="1">
      <alignment horizontal="justify" wrapText="1"/>
    </xf>
    <xf numFmtId="0" fontId="18" fillId="0" borderId="0" xfId="0" applyFont="1" applyAlignment="1">
      <alignment wrapText="1"/>
    </xf>
    <xf numFmtId="0" fontId="25" fillId="0" borderId="1" xfId="0" applyFont="1" applyBorder="1" applyAlignment="1">
      <alignment wrapText="1"/>
    </xf>
    <xf numFmtId="0" fontId="25" fillId="0" borderId="1" xfId="0" applyFont="1" applyBorder="1" applyAlignment="1">
      <alignment horizontal="justify" wrapText="1"/>
    </xf>
    <xf numFmtId="0" fontId="2" fillId="2" borderId="1" xfId="0" applyFont="1" applyFill="1" applyBorder="1" applyAlignment="1">
      <alignment wrapText="1"/>
    </xf>
    <xf numFmtId="0" fontId="26" fillId="2" borderId="1" xfId="0" applyFont="1" applyFill="1" applyBorder="1"/>
    <xf numFmtId="0" fontId="7" fillId="0" borderId="1" xfId="0" applyFont="1" applyFill="1" applyBorder="1" applyAlignment="1">
      <alignment wrapText="1"/>
    </xf>
    <xf numFmtId="0" fontId="7" fillId="0" borderId="1" xfId="0" applyFont="1" applyFill="1" applyBorder="1"/>
    <xf numFmtId="0" fontId="0" fillId="0" borderId="1" xfId="0" applyFont="1" applyBorder="1"/>
    <xf numFmtId="0" fontId="0" fillId="0" borderId="1" xfId="0" applyFont="1" applyBorder="1" applyAlignment="1"/>
    <xf numFmtId="0" fontId="0" fillId="0" borderId="1" xfId="0" applyFont="1" applyBorder="1" applyAlignment="1">
      <alignment wrapText="1"/>
    </xf>
    <xf numFmtId="0" fontId="26" fillId="2" borderId="1" xfId="0" applyFont="1" applyFill="1" applyBorder="1" applyAlignment="1"/>
    <xf numFmtId="0" fontId="3" fillId="0" borderId="1" xfId="0" applyFont="1" applyBorder="1" applyAlignment="1">
      <alignment horizontal="left" wrapText="1" indent="1"/>
    </xf>
    <xf numFmtId="0" fontId="6" fillId="0" borderId="1" xfId="0" applyFont="1" applyBorder="1" applyAlignment="1">
      <alignment vertical="center"/>
    </xf>
    <xf numFmtId="0" fontId="17" fillId="0" borderId="1" xfId="0" applyFont="1" applyBorder="1" applyAlignment="1">
      <alignment wrapText="1"/>
    </xf>
    <xf numFmtId="0" fontId="6" fillId="0" borderId="1" xfId="0" applyFont="1" applyBorder="1" applyAlignment="1">
      <alignment wrapText="1"/>
    </xf>
    <xf numFmtId="0" fontId="5" fillId="0" borderId="1" xfId="0" applyFont="1" applyBorder="1" applyAlignment="1">
      <alignment horizontal="left" wrapText="1" indent="1"/>
    </xf>
    <xf numFmtId="0" fontId="1" fillId="0" borderId="0" xfId="0" applyFont="1" applyAlignment="1">
      <alignment vertical="center"/>
    </xf>
    <xf numFmtId="0" fontId="20" fillId="0" borderId="1" xfId="0" applyFont="1" applyFill="1" applyBorder="1" applyAlignment="1">
      <alignment vertical="center"/>
    </xf>
    <xf numFmtId="0" fontId="20" fillId="0" borderId="1" xfId="0" applyFont="1" applyFill="1" applyBorder="1" applyAlignment="1">
      <alignment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center" indent="1"/>
    </xf>
    <xf numFmtId="0" fontId="22" fillId="0" borderId="1" xfId="0" applyFont="1" applyBorder="1" applyAlignment="1">
      <alignment horizontal="left" vertical="center" indent="1"/>
    </xf>
    <xf numFmtId="0" fontId="22" fillId="0" borderId="1" xfId="0" applyFont="1" applyBorder="1" applyAlignment="1">
      <alignment horizontal="left" vertical="center" wrapText="1" indent="1"/>
    </xf>
    <xf numFmtId="0" fontId="24" fillId="0" borderId="1" xfId="0" applyFont="1" applyBorder="1" applyAlignment="1">
      <alignment horizontal="left" vertical="center" indent="1"/>
    </xf>
    <xf numFmtId="0" fontId="15" fillId="0" borderId="1" xfId="0" applyFont="1" applyBorder="1" applyAlignment="1">
      <alignment horizontal="justify" wrapText="1"/>
    </xf>
    <xf numFmtId="0" fontId="15" fillId="2" borderId="1" xfId="0" applyFont="1" applyFill="1" applyBorder="1" applyAlignment="1">
      <alignment horizontal="right"/>
    </xf>
    <xf numFmtId="0" fontId="14" fillId="0" borderId="1" xfId="0" applyFont="1" applyFill="1" applyBorder="1" applyAlignment="1">
      <alignment horizontal="right"/>
    </xf>
    <xf numFmtId="165" fontId="15" fillId="0" borderId="1" xfId="0" applyNumberFormat="1" applyFont="1" applyBorder="1" applyAlignment="1">
      <alignment horizontal="left"/>
    </xf>
    <xf numFmtId="0" fontId="14" fillId="0" borderId="1" xfId="0" applyFont="1" applyBorder="1" applyAlignment="1">
      <alignment horizontal="left"/>
    </xf>
    <xf numFmtId="0" fontId="14" fillId="0" borderId="1" xfId="0" applyFont="1" applyBorder="1" applyAlignment="1">
      <alignment horizontal="left" wrapText="1"/>
    </xf>
    <xf numFmtId="0" fontId="14" fillId="0" borderId="1" xfId="0" applyFont="1" applyBorder="1" applyAlignment="1">
      <alignment horizontal="left" vertical="center" wrapText="1"/>
    </xf>
    <xf numFmtId="0" fontId="13" fillId="2" borderId="1" xfId="0" applyFont="1" applyFill="1" applyBorder="1" applyAlignment="1"/>
    <xf numFmtId="0" fontId="0" fillId="0" borderId="0" xfId="0" applyAlignment="1">
      <alignment horizontal="right" vertical="center"/>
    </xf>
    <xf numFmtId="3" fontId="4" fillId="0" borderId="1" xfId="0" applyNumberFormat="1" applyFont="1" applyFill="1" applyBorder="1" applyAlignment="1">
      <alignment horizontal="right" vertical="center"/>
    </xf>
    <xf numFmtId="0" fontId="3" fillId="0" borderId="1" xfId="0" applyFont="1" applyFill="1" applyBorder="1" applyAlignment="1">
      <alignment horizontal="right" vertical="center"/>
    </xf>
    <xf numFmtId="0" fontId="7" fillId="0" borderId="1" xfId="0" applyFont="1" applyBorder="1" applyAlignment="1">
      <alignment horizontal="justify" vertical="center" wrapText="1"/>
    </xf>
    <xf numFmtId="0" fontId="9" fillId="0" borderId="1" xfId="0" applyFont="1" applyBorder="1"/>
    <xf numFmtId="0" fontId="5" fillId="0" borderId="1" xfId="0" applyFont="1" applyFill="1" applyBorder="1" applyAlignment="1">
      <alignment vertical="center"/>
    </xf>
    <xf numFmtId="0" fontId="9" fillId="0" borderId="1" xfId="0" applyFont="1" applyFill="1" applyBorder="1" applyAlignment="1"/>
    <xf numFmtId="0" fontId="0" fillId="0" borderId="0" xfId="0" applyAlignment="1">
      <alignment wrapText="1"/>
    </xf>
    <xf numFmtId="0" fontId="29" fillId="0" borderId="0" xfId="0" applyFont="1"/>
    <xf numFmtId="0" fontId="29" fillId="0" borderId="0" xfId="0" applyFont="1" applyBorder="1"/>
    <xf numFmtId="0" fontId="29" fillId="0" borderId="0" xfId="0" applyFont="1" applyAlignment="1">
      <alignment wrapText="1"/>
    </xf>
    <xf numFmtId="0" fontId="29" fillId="0" borderId="0" xfId="0" applyFont="1" applyAlignment="1">
      <alignment vertical="center"/>
    </xf>
    <xf numFmtId="0" fontId="31" fillId="0" borderId="0" xfId="0" applyFont="1"/>
    <xf numFmtId="0" fontId="30" fillId="0" borderId="0" xfId="0" applyFont="1" applyFill="1" applyAlignment="1">
      <alignment vertical="center"/>
    </xf>
    <xf numFmtId="0" fontId="31" fillId="0" borderId="0" xfId="0" applyFont="1" applyAlignment="1">
      <alignment vertical="center"/>
    </xf>
    <xf numFmtId="0" fontId="30" fillId="0" borderId="0" xfId="0" applyFont="1"/>
    <xf numFmtId="0" fontId="31" fillId="0" borderId="0" xfId="0" applyFont="1" applyAlignment="1">
      <alignment vertical="top"/>
    </xf>
    <xf numFmtId="0" fontId="30" fillId="0" borderId="0" xfId="0" applyFont="1" applyAlignment="1">
      <alignment wrapText="1"/>
    </xf>
    <xf numFmtId="0" fontId="32" fillId="0" borderId="2" xfId="0" applyFont="1" applyFill="1" applyBorder="1" applyAlignment="1">
      <alignment vertical="center" wrapText="1"/>
    </xf>
    <xf numFmtId="0" fontId="32" fillId="0" borderId="2" xfId="0" applyFont="1" applyFill="1" applyBorder="1" applyAlignment="1">
      <alignment horizontal="center" vertical="center"/>
    </xf>
    <xf numFmtId="0" fontId="33" fillId="0" borderId="3" xfId="0" applyFont="1" applyFill="1" applyBorder="1" applyAlignment="1">
      <alignment vertical="center" wrapText="1"/>
    </xf>
    <xf numFmtId="3" fontId="34" fillId="0" borderId="3" xfId="0" applyNumberFormat="1" applyFont="1" applyFill="1" applyBorder="1" applyAlignment="1">
      <alignment horizontal="right" vertical="center"/>
    </xf>
    <xf numFmtId="0" fontId="33" fillId="2" borderId="1" xfId="0" applyFont="1" applyFill="1" applyBorder="1" applyAlignment="1">
      <alignment vertical="center" wrapText="1"/>
    </xf>
    <xf numFmtId="3" fontId="34" fillId="2" borderId="1" xfId="0" applyNumberFormat="1" applyFont="1" applyFill="1" applyBorder="1" applyAlignment="1">
      <alignment horizontal="right" vertical="center"/>
    </xf>
    <xf numFmtId="0" fontId="35" fillId="0" borderId="1" xfId="0" applyFont="1" applyBorder="1" applyAlignment="1">
      <alignment horizontal="left" vertical="center" wrapText="1"/>
    </xf>
    <xf numFmtId="3" fontId="35" fillId="0" borderId="1" xfId="0" applyNumberFormat="1" applyFont="1" applyBorder="1" applyAlignment="1">
      <alignment horizontal="right" vertical="center"/>
    </xf>
    <xf numFmtId="164" fontId="35" fillId="0" borderId="1" xfId="0" applyNumberFormat="1" applyFont="1" applyBorder="1" applyAlignment="1">
      <alignment horizontal="right" vertical="center"/>
    </xf>
    <xf numFmtId="0" fontId="35" fillId="0" borderId="1" xfId="0" applyFont="1" applyFill="1" applyBorder="1" applyAlignment="1">
      <alignment horizontal="left" vertical="center" wrapText="1"/>
    </xf>
    <xf numFmtId="164" fontId="35" fillId="0" borderId="1" xfId="0" applyNumberFormat="1" applyFont="1" applyFill="1" applyBorder="1" applyAlignment="1">
      <alignment horizontal="right" vertical="center"/>
    </xf>
    <xf numFmtId="0" fontId="32" fillId="0" borderId="0" xfId="0" applyFont="1" applyFill="1" applyAlignment="1">
      <alignment vertical="center"/>
    </xf>
    <xf numFmtId="0" fontId="35" fillId="0" borderId="0" xfId="0" applyFont="1" applyAlignment="1">
      <alignment vertical="center"/>
    </xf>
    <xf numFmtId="0" fontId="32" fillId="0" borderId="0" xfId="0" applyFont="1" applyAlignment="1">
      <alignment wrapText="1"/>
    </xf>
    <xf numFmtId="0" fontId="32" fillId="0" borderId="0" xfId="0" applyFont="1"/>
    <xf numFmtId="0" fontId="35" fillId="0" borderId="0" xfId="0" applyFont="1"/>
    <xf numFmtId="0" fontId="35" fillId="0" borderId="1" xfId="0" applyFont="1" applyBorder="1" applyAlignment="1">
      <alignment horizontal="left" vertical="center" wrapText="1" indent="1"/>
    </xf>
    <xf numFmtId="3" fontId="35" fillId="3" borderId="1" xfId="0" applyNumberFormat="1" applyFont="1" applyFill="1" applyBorder="1" applyAlignment="1">
      <alignment horizontal="right" vertical="center"/>
    </xf>
    <xf numFmtId="164" fontId="35" fillId="3" borderId="1" xfId="0" applyNumberFormat="1" applyFont="1" applyFill="1" applyBorder="1" applyAlignment="1">
      <alignment horizontal="right" vertical="center"/>
    </xf>
    <xf numFmtId="0" fontId="35" fillId="0" borderId="1" xfId="0" applyFont="1" applyFill="1" applyBorder="1" applyAlignment="1">
      <alignment horizontal="left" vertical="center" wrapText="1" indent="1"/>
    </xf>
    <xf numFmtId="0" fontId="33" fillId="0" borderId="0" xfId="0" applyFont="1"/>
    <xf numFmtId="0" fontId="32" fillId="0" borderId="1" xfId="0" applyFont="1" applyFill="1" applyBorder="1" applyAlignment="1">
      <alignment horizontal="center" vertical="center"/>
    </xf>
    <xf numFmtId="3" fontId="35" fillId="0" borderId="1" xfId="0" applyNumberFormat="1" applyFont="1" applyBorder="1"/>
    <xf numFmtId="0" fontId="34" fillId="2" borderId="1" xfId="0" applyFont="1" applyFill="1" applyBorder="1"/>
    <xf numFmtId="0" fontId="35" fillId="2" borderId="1" xfId="0" applyFont="1" applyFill="1" applyBorder="1"/>
    <xf numFmtId="3" fontId="35" fillId="0" borderId="1" xfId="0" applyNumberFormat="1" applyFont="1" applyBorder="1" applyAlignment="1">
      <alignment horizontal="left" indent="1"/>
    </xf>
    <xf numFmtId="164" fontId="35" fillId="0" borderId="1" xfId="0" applyNumberFormat="1" applyFont="1" applyBorder="1"/>
    <xf numFmtId="0" fontId="36" fillId="0" borderId="2" xfId="0" applyFont="1" applyFill="1" applyBorder="1" applyAlignment="1">
      <alignment horizontal="right" vertical="center"/>
    </xf>
    <xf numFmtId="0" fontId="37" fillId="0" borderId="0" xfId="0" applyFont="1"/>
    <xf numFmtId="0" fontId="39" fillId="0" borderId="1" xfId="0" applyFont="1" applyFill="1" applyBorder="1" applyAlignment="1">
      <alignment horizontal="right"/>
    </xf>
    <xf numFmtId="3" fontId="39" fillId="0" borderId="1" xfId="0" applyNumberFormat="1" applyFont="1" applyFill="1" applyBorder="1" applyAlignment="1">
      <alignment horizontal="right" vertical="center"/>
    </xf>
    <xf numFmtId="0" fontId="39" fillId="2" borderId="1" xfId="0" applyFont="1" applyFill="1" applyBorder="1" applyAlignment="1">
      <alignment horizontal="right"/>
    </xf>
    <xf numFmtId="3" fontId="39" fillId="2" borderId="1" xfId="0" applyNumberFormat="1" applyFont="1" applyFill="1" applyBorder="1" applyAlignment="1">
      <alignment horizontal="right" vertical="center"/>
    </xf>
    <xf numFmtId="0" fontId="34" fillId="2" borderId="1" xfId="0" applyFont="1" applyFill="1" applyBorder="1" applyAlignment="1">
      <alignment horizontal="right"/>
    </xf>
    <xf numFmtId="49" fontId="35" fillId="0" borderId="1" xfId="0" applyNumberFormat="1" applyFont="1" applyBorder="1" applyAlignment="1">
      <alignment horizontal="right" vertical="center"/>
    </xf>
    <xf numFmtId="0" fontId="35" fillId="0" borderId="0" xfId="0" applyFont="1" applyBorder="1"/>
    <xf numFmtId="0" fontId="37" fillId="0" borderId="0" xfId="0" applyFont="1" applyAlignment="1"/>
    <xf numFmtId="0" fontId="36" fillId="0" borderId="2" xfId="0" applyFont="1" applyFill="1" applyBorder="1" applyAlignment="1">
      <alignment vertical="center" wrapText="1"/>
    </xf>
    <xf numFmtId="0" fontId="38" fillId="0" borderId="1" xfId="0" applyFont="1" applyFill="1" applyBorder="1" applyAlignment="1">
      <alignment wrapText="1"/>
    </xf>
    <xf numFmtId="0" fontId="38" fillId="2" borderId="1" xfId="0" applyFont="1" applyFill="1" applyBorder="1" applyAlignment="1">
      <alignment wrapText="1"/>
    </xf>
    <xf numFmtId="0" fontId="35" fillId="0" borderId="1" xfId="0" applyFont="1" applyBorder="1" applyAlignment="1">
      <alignment horizontal="left" vertical="top" wrapText="1"/>
    </xf>
    <xf numFmtId="0" fontId="33" fillId="2" borderId="1" xfId="0" applyFont="1" applyFill="1" applyBorder="1" applyAlignment="1">
      <alignment vertical="top" wrapText="1"/>
    </xf>
    <xf numFmtId="0" fontId="32" fillId="0" borderId="0" xfId="0" applyFont="1" applyBorder="1" applyAlignment="1">
      <alignment wrapText="1"/>
    </xf>
    <xf numFmtId="0" fontId="40" fillId="0" borderId="0" xfId="0" applyFont="1" applyBorder="1" applyAlignment="1">
      <alignment wrapText="1"/>
    </xf>
    <xf numFmtId="0" fontId="37" fillId="0" borderId="0" xfId="0" applyFont="1" applyAlignment="1">
      <alignment wrapText="1"/>
    </xf>
    <xf numFmtId="0" fontId="32" fillId="0" borderId="1" xfId="0" applyFont="1" applyBorder="1" applyAlignment="1">
      <alignment wrapText="1"/>
    </xf>
    <xf numFmtId="0" fontId="32" fillId="0" borderId="1" xfId="0" applyFont="1" applyBorder="1" applyAlignment="1">
      <alignment horizontal="center" vertical="center"/>
    </xf>
    <xf numFmtId="0" fontId="32" fillId="0" borderId="1" xfId="0" applyFont="1" applyBorder="1" applyAlignment="1">
      <alignment horizontal="center"/>
    </xf>
    <xf numFmtId="0" fontId="33" fillId="0" borderId="1" xfId="0" applyFont="1" applyBorder="1" applyAlignment="1">
      <alignment vertical="top" wrapText="1"/>
    </xf>
    <xf numFmtId="0" fontId="35" fillId="0" borderId="1" xfId="0" applyFont="1" applyBorder="1" applyAlignment="1">
      <alignment horizontal="center" vertical="center"/>
    </xf>
    <xf numFmtId="0" fontId="35" fillId="0" borderId="1" xfId="0" applyFont="1" applyBorder="1" applyAlignment="1">
      <alignment horizontal="center"/>
    </xf>
    <xf numFmtId="0" fontId="34" fillId="2" borderId="1" xfId="0" applyFont="1" applyFill="1" applyBorder="1" applyAlignment="1">
      <alignment horizontal="center" vertical="center"/>
    </xf>
    <xf numFmtId="0" fontId="34" fillId="2" borderId="1" xfId="0" applyFont="1" applyFill="1" applyBorder="1" applyAlignment="1">
      <alignment horizontal="center"/>
    </xf>
    <xf numFmtId="165" fontId="35" fillId="0" borderId="1" xfId="0" applyNumberFormat="1" applyFont="1" applyBorder="1" applyAlignment="1">
      <alignment horizontal="right" vertical="center"/>
    </xf>
    <xf numFmtId="165" fontId="35" fillId="0" borderId="1" xfId="0" applyNumberFormat="1" applyFont="1" applyFill="1" applyBorder="1" applyAlignment="1">
      <alignment horizontal="right" vertical="center"/>
    </xf>
    <xf numFmtId="0" fontId="34" fillId="2" borderId="1" xfId="0" applyFont="1" applyFill="1" applyBorder="1" applyAlignment="1">
      <alignment horizontal="right" vertical="center"/>
    </xf>
    <xf numFmtId="0" fontId="41" fillId="0" borderId="1" xfId="0" applyFont="1" applyBorder="1" applyAlignment="1">
      <alignment horizontal="left" vertical="top" wrapText="1"/>
    </xf>
    <xf numFmtId="0" fontId="41" fillId="3" borderId="1" xfId="0" applyFont="1" applyFill="1" applyBorder="1" applyAlignment="1">
      <alignment horizontal="right" vertical="center"/>
    </xf>
    <xf numFmtId="165" fontId="41" fillId="0" borderId="1" xfId="0" applyNumberFormat="1" applyFont="1" applyBorder="1" applyAlignment="1">
      <alignment horizontal="right" vertical="center"/>
    </xf>
    <xf numFmtId="0" fontId="33" fillId="2" borderId="1" xfId="0" applyFont="1" applyFill="1" applyBorder="1" applyAlignment="1">
      <alignment horizontal="right" vertical="center"/>
    </xf>
    <xf numFmtId="0" fontId="41" fillId="0" borderId="1" xfId="0" applyFont="1" applyFill="1" applyBorder="1" applyAlignment="1">
      <alignment horizontal="left" vertical="top" wrapText="1"/>
    </xf>
    <xf numFmtId="165" fontId="41" fillId="0" borderId="1" xfId="0" applyNumberFormat="1" applyFont="1" applyFill="1" applyBorder="1" applyAlignment="1">
      <alignment horizontal="right" vertical="center"/>
    </xf>
    <xf numFmtId="2" fontId="41" fillId="0" borderId="1" xfId="0" applyNumberFormat="1" applyFont="1" applyBorder="1" applyAlignment="1">
      <alignment horizontal="right" vertical="center"/>
    </xf>
    <xf numFmtId="3" fontId="41" fillId="0" borderId="1" xfId="0" applyNumberFormat="1" applyFont="1" applyBorder="1" applyAlignment="1">
      <alignment horizontal="right" vertical="center"/>
    </xf>
    <xf numFmtId="0" fontId="42" fillId="0" borderId="1" xfId="0" applyFont="1" applyBorder="1"/>
    <xf numFmtId="0" fontId="42" fillId="0" borderId="1" xfId="0" applyFont="1" applyBorder="1" applyAlignment="1">
      <alignment horizontal="right" vertical="center"/>
    </xf>
    <xf numFmtId="0" fontId="33" fillId="0" borderId="1" xfId="0" applyFont="1" applyBorder="1"/>
    <xf numFmtId="0" fontId="41" fillId="0" borderId="1" xfId="0" applyFont="1" applyBorder="1" applyAlignment="1">
      <alignment horizontal="right" vertical="center"/>
    </xf>
    <xf numFmtId="0" fontId="33" fillId="2" borderId="1" xfId="0" applyFont="1" applyFill="1" applyBorder="1"/>
    <xf numFmtId="0" fontId="41" fillId="2" borderId="1" xfId="0" applyFont="1" applyFill="1" applyBorder="1" applyAlignment="1">
      <alignment horizontal="right" vertical="center"/>
    </xf>
    <xf numFmtId="0" fontId="41" fillId="0" borderId="1" xfId="0" applyFont="1" applyBorder="1" applyAlignment="1">
      <alignment horizontal="left" indent="1"/>
    </xf>
    <xf numFmtId="0" fontId="41" fillId="0" borderId="1" xfId="0" applyFont="1" applyBorder="1" applyAlignment="1">
      <alignment horizontal="left" wrapText="1" indent="1"/>
    </xf>
    <xf numFmtId="0" fontId="32" fillId="0" borderId="1" xfId="0" applyFont="1" applyBorder="1"/>
    <xf numFmtId="0" fontId="42" fillId="0" borderId="1" xfId="0" applyFont="1" applyBorder="1" applyAlignment="1">
      <alignment horizontal="right" vertical="top"/>
    </xf>
    <xf numFmtId="0" fontId="42" fillId="0" borderId="1" xfId="0" applyFont="1" applyBorder="1" applyAlignment="1">
      <alignment horizontal="right"/>
    </xf>
    <xf numFmtId="0" fontId="41" fillId="0" borderId="1" xfId="0" applyFont="1" applyBorder="1" applyAlignment="1">
      <alignment horizontal="right" vertical="top"/>
    </xf>
    <xf numFmtId="0" fontId="41" fillId="0" borderId="1" xfId="0" applyFont="1" applyBorder="1" applyAlignment="1">
      <alignment horizontal="right"/>
    </xf>
    <xf numFmtId="0" fontId="41" fillId="2" borderId="1" xfId="0" applyFont="1" applyFill="1" applyBorder="1" applyAlignment="1">
      <alignment horizontal="right" vertical="top"/>
    </xf>
    <xf numFmtId="0" fontId="41" fillId="2" borderId="1" xfId="0" applyFont="1" applyFill="1" applyBorder="1" applyAlignment="1">
      <alignment horizontal="right"/>
    </xf>
    <xf numFmtId="0" fontId="35" fillId="0" borderId="1" xfId="0" applyFont="1" applyBorder="1" applyAlignment="1">
      <alignment horizontal="left" wrapText="1" indent="1"/>
    </xf>
    <xf numFmtId="165" fontId="41" fillId="0" borderId="1" xfId="0" applyNumberFormat="1" applyFont="1" applyBorder="1" applyAlignment="1">
      <alignment horizontal="right" vertical="top"/>
    </xf>
    <xf numFmtId="165" fontId="41" fillId="0" borderId="1" xfId="0" applyNumberFormat="1" applyFont="1" applyBorder="1" applyAlignment="1">
      <alignment horizontal="right"/>
    </xf>
    <xf numFmtId="0" fontId="32" fillId="0" borderId="1" xfId="0" applyFont="1" applyBorder="1" applyAlignment="1">
      <alignment vertical="center"/>
    </xf>
    <xf numFmtId="0" fontId="33" fillId="2" borderId="1" xfId="0" applyFont="1" applyFill="1" applyBorder="1" applyAlignment="1">
      <alignment vertical="center"/>
    </xf>
    <xf numFmtId="0" fontId="41" fillId="0" borderId="1" xfId="0" applyFont="1" applyBorder="1" applyAlignment="1">
      <alignment horizontal="left" vertical="center" wrapText="1" indent="1"/>
    </xf>
    <xf numFmtId="164" fontId="41" fillId="0" borderId="1" xfId="0" applyNumberFormat="1" applyFont="1" applyBorder="1" applyAlignment="1">
      <alignment horizontal="right" vertical="center"/>
    </xf>
    <xf numFmtId="0" fontId="34" fillId="2" borderId="1" xfId="0" applyFont="1" applyFill="1" applyBorder="1" applyAlignment="1">
      <alignment vertical="center"/>
    </xf>
    <xf numFmtId="0" fontId="32" fillId="0" borderId="1" xfId="0" applyFont="1" applyBorder="1" applyAlignment="1">
      <alignment vertical="top" wrapText="1"/>
    </xf>
    <xf numFmtId="0" fontId="32" fillId="0" borderId="1" xfId="0" applyFont="1" applyBorder="1" applyAlignment="1">
      <alignment horizontal="right" vertical="top"/>
    </xf>
    <xf numFmtId="0" fontId="32" fillId="0" borderId="1" xfId="0" applyFont="1" applyBorder="1" applyAlignment="1">
      <alignment horizontal="right"/>
    </xf>
    <xf numFmtId="0" fontId="35" fillId="0" borderId="1" xfId="0" applyFont="1" applyBorder="1" applyAlignment="1">
      <alignment horizontal="right" vertical="top"/>
    </xf>
    <xf numFmtId="0" fontId="35" fillId="0" borderId="1" xfId="0" applyFont="1" applyBorder="1" applyAlignment="1">
      <alignment horizontal="right"/>
    </xf>
    <xf numFmtId="0" fontId="35" fillId="0" borderId="4" xfId="0" applyFont="1" applyFill="1" applyBorder="1" applyAlignment="1">
      <alignment horizontal="left" vertical="top" wrapText="1" indent="1"/>
    </xf>
    <xf numFmtId="3" fontId="35" fillId="0" borderId="1" xfId="0" applyNumberFormat="1" applyFont="1" applyFill="1" applyBorder="1" applyAlignment="1">
      <alignment horizontal="right" vertical="center"/>
    </xf>
    <xf numFmtId="0" fontId="35" fillId="2" borderId="1" xfId="0" applyFont="1" applyFill="1" applyBorder="1" applyAlignment="1">
      <alignment horizontal="right" vertical="center"/>
    </xf>
    <xf numFmtId="0" fontId="35" fillId="0" borderId="1" xfId="0" applyFont="1" applyFill="1" applyBorder="1" applyAlignment="1">
      <alignment horizontal="right" vertical="center"/>
    </xf>
    <xf numFmtId="0" fontId="35" fillId="0" borderId="1" xfId="0" applyFont="1" applyFill="1" applyBorder="1" applyAlignment="1">
      <alignment horizontal="left" vertical="top" wrapText="1" indent="1"/>
    </xf>
    <xf numFmtId="0" fontId="33" fillId="2" borderId="1" xfId="0" applyFont="1" applyFill="1" applyBorder="1" applyAlignment="1">
      <alignment wrapText="1"/>
    </xf>
    <xf numFmtId="0" fontId="35" fillId="2" borderId="1" xfId="0" applyFont="1" applyFill="1" applyBorder="1" applyAlignment="1">
      <alignment horizontal="right" vertical="top"/>
    </xf>
    <xf numFmtId="0" fontId="35" fillId="2" borderId="1" xfId="0" applyFont="1" applyFill="1" applyBorder="1" applyAlignment="1">
      <alignment horizontal="right"/>
    </xf>
    <xf numFmtId="0" fontId="35" fillId="0" borderId="1" xfId="0" applyFont="1" applyBorder="1" applyAlignment="1">
      <alignment horizontal="left" indent="1"/>
    </xf>
    <xf numFmtId="0" fontId="35" fillId="0" borderId="1" xfId="0" applyFont="1" applyBorder="1" applyAlignment="1">
      <alignment vertical="center"/>
    </xf>
    <xf numFmtId="0" fontId="35" fillId="0" borderId="1" xfId="0" applyFont="1" applyFill="1" applyBorder="1" applyAlignment="1">
      <alignment horizontal="left" indent="1"/>
    </xf>
    <xf numFmtId="0" fontId="35" fillId="2" borderId="1" xfId="0" applyFont="1" applyFill="1" applyBorder="1" applyAlignment="1">
      <alignment vertical="center"/>
    </xf>
    <xf numFmtId="0" fontId="35" fillId="0" borderId="1" xfId="0" applyFont="1" applyFill="1" applyBorder="1" applyAlignment="1">
      <alignment horizontal="left" wrapText="1" indent="1"/>
    </xf>
    <xf numFmtId="0" fontId="32" fillId="0" borderId="1" xfId="0" applyFont="1" applyFill="1" applyBorder="1" applyAlignment="1"/>
    <xf numFmtId="0" fontId="32" fillId="0" borderId="1" xfId="0" applyFont="1" applyFill="1" applyBorder="1" applyAlignment="1">
      <alignment horizontal="right"/>
    </xf>
    <xf numFmtId="0" fontId="33" fillId="0" borderId="1" xfId="0" applyFont="1" applyFill="1" applyBorder="1" applyAlignment="1"/>
    <xf numFmtId="3" fontId="35" fillId="0" borderId="1" xfId="0" applyNumberFormat="1" applyFont="1" applyFill="1" applyBorder="1" applyAlignment="1"/>
    <xf numFmtId="3" fontId="35" fillId="0" borderId="1" xfId="0" applyNumberFormat="1" applyFont="1" applyFill="1" applyBorder="1"/>
    <xf numFmtId="0" fontId="41" fillId="0" borderId="1" xfId="0" applyFont="1" applyFill="1" applyBorder="1" applyAlignment="1">
      <alignment horizontal="left" indent="1"/>
    </xf>
    <xf numFmtId="3" fontId="35" fillId="0" borderId="1" xfId="0" applyNumberFormat="1" applyFont="1" applyFill="1" applyBorder="1" applyAlignment="1">
      <alignment horizontal="right"/>
    </xf>
    <xf numFmtId="0" fontId="33" fillId="2" borderId="1" xfId="0" applyFont="1" applyFill="1" applyBorder="1" applyAlignment="1"/>
    <xf numFmtId="3" fontId="35" fillId="2" borderId="1" xfId="0" applyNumberFormat="1" applyFont="1" applyFill="1" applyBorder="1" applyAlignment="1">
      <alignment horizontal="right"/>
    </xf>
    <xf numFmtId="165" fontId="35" fillId="0" borderId="1" xfId="0" applyNumberFormat="1" applyFont="1" applyFill="1" applyBorder="1" applyAlignment="1">
      <alignment horizontal="right"/>
    </xf>
    <xf numFmtId="3" fontId="34" fillId="2" borderId="1" xfId="0" applyNumberFormat="1" applyFont="1" applyFill="1" applyBorder="1" applyAlignment="1">
      <alignment horizontal="right"/>
    </xf>
    <xf numFmtId="165" fontId="41" fillId="0" borderId="1" xfId="0" applyNumberFormat="1" applyFont="1" applyFill="1" applyBorder="1" applyAlignment="1">
      <alignment horizontal="right"/>
    </xf>
    <xf numFmtId="0" fontId="41" fillId="0" borderId="1" xfId="0" applyFont="1" applyFill="1" applyBorder="1" applyAlignment="1">
      <alignment horizontal="left" wrapText="1" indent="1"/>
    </xf>
    <xf numFmtId="0" fontId="35" fillId="0" borderId="1" xfId="0" applyFont="1" applyFill="1" applyBorder="1" applyAlignment="1">
      <alignment horizontal="right"/>
    </xf>
    <xf numFmtId="0" fontId="32" fillId="0" borderId="0" xfId="0" applyFont="1" applyAlignment="1"/>
    <xf numFmtId="0" fontId="35" fillId="0" borderId="0" xfId="0" applyFont="1" applyAlignment="1"/>
    <xf numFmtId="0" fontId="35" fillId="0" borderId="0" xfId="0" applyFont="1" applyFill="1"/>
    <xf numFmtId="0" fontId="32" fillId="0" borderId="1" xfId="0" applyFont="1" applyFill="1" applyBorder="1"/>
    <xf numFmtId="0" fontId="33" fillId="0" borderId="1" xfId="0" applyFont="1" applyFill="1" applyBorder="1"/>
    <xf numFmtId="0" fontId="42" fillId="0" borderId="1" xfId="0" applyFont="1" applyFill="1" applyBorder="1"/>
    <xf numFmtId="3" fontId="41" fillId="0" borderId="1" xfId="0" applyNumberFormat="1" applyFont="1" applyFill="1" applyBorder="1" applyAlignment="1">
      <alignment horizontal="right"/>
    </xf>
    <xf numFmtId="0" fontId="32" fillId="0" borderId="1" xfId="0" applyFont="1" applyFill="1" applyBorder="1" applyAlignment="1">
      <alignment horizontal="center" wrapText="1"/>
    </xf>
    <xf numFmtId="0" fontId="33" fillId="0" borderId="1" xfId="0" applyFont="1" applyFill="1" applyBorder="1" applyAlignment="1">
      <alignment horizontal="center" wrapText="1"/>
    </xf>
    <xf numFmtId="0" fontId="41" fillId="0" borderId="1" xfId="0" applyFont="1" applyFill="1" applyBorder="1" applyAlignment="1">
      <alignment horizontal="left" wrapText="1"/>
    </xf>
    <xf numFmtId="0" fontId="33" fillId="2" borderId="1" xfId="0" applyFont="1" applyFill="1" applyBorder="1" applyAlignment="1">
      <alignment horizontal="left" wrapText="1"/>
    </xf>
    <xf numFmtId="0" fontId="44" fillId="2" borderId="1" xfId="0" applyFont="1" applyFill="1" applyBorder="1" applyAlignment="1">
      <alignment horizontal="right" vertical="center"/>
    </xf>
    <xf numFmtId="0" fontId="32" fillId="2" borderId="1" xfId="0" applyFont="1" applyFill="1" applyBorder="1" applyAlignment="1">
      <alignment horizontal="right" vertical="center"/>
    </xf>
    <xf numFmtId="0" fontId="35" fillId="0" borderId="1" xfId="0" applyFont="1" applyFill="1" applyBorder="1" applyAlignment="1">
      <alignment horizontal="left" wrapText="1"/>
    </xf>
    <xf numFmtId="0" fontId="34" fillId="2" borderId="1" xfId="0" applyFont="1" applyFill="1" applyBorder="1" applyAlignment="1">
      <alignment horizontal="left" wrapText="1"/>
    </xf>
    <xf numFmtId="0" fontId="44" fillId="2" borderId="1" xfId="0" applyFont="1" applyFill="1" applyBorder="1" applyAlignment="1">
      <alignment horizontal="right" vertical="center" wrapText="1"/>
    </xf>
    <xf numFmtId="0" fontId="45" fillId="0" borderId="0" xfId="0" applyFont="1" applyFill="1" applyBorder="1" applyAlignment="1">
      <alignment horizontal="center" wrapText="1"/>
    </xf>
    <xf numFmtId="0" fontId="37" fillId="0" borderId="0" xfId="0" applyFont="1" applyFill="1" applyBorder="1" applyAlignment="1">
      <alignment horizontal="right" vertical="center"/>
    </xf>
    <xf numFmtId="0" fontId="45" fillId="0" borderId="0" xfId="0" applyFont="1" applyFill="1" applyBorder="1" applyAlignment="1">
      <alignment horizontal="right"/>
    </xf>
    <xf numFmtId="0" fontId="37" fillId="0" borderId="0" xfId="0" applyFont="1" applyFill="1" applyBorder="1" applyAlignment="1">
      <alignment horizontal="right"/>
    </xf>
    <xf numFmtId="0" fontId="37" fillId="0" borderId="0" xfId="0" applyFont="1" applyFill="1" applyAlignment="1">
      <alignment horizontal="left" wrapText="1"/>
    </xf>
    <xf numFmtId="0" fontId="37" fillId="0" borderId="0" xfId="0" applyFont="1" applyFill="1" applyAlignment="1">
      <alignment horizontal="center" vertical="center"/>
    </xf>
    <xf numFmtId="0" fontId="37" fillId="0" borderId="0" xfId="0" applyFont="1" applyFill="1" applyAlignment="1">
      <alignment horizontal="center"/>
    </xf>
    <xf numFmtId="0" fontId="46" fillId="0" borderId="0" xfId="0" applyFont="1" applyFill="1" applyAlignment="1">
      <alignment horizontal="center" wrapText="1"/>
    </xf>
    <xf numFmtId="0" fontId="45" fillId="0" borderId="0" xfId="0" applyFont="1" applyFill="1" applyAlignment="1">
      <alignment horizontal="center"/>
    </xf>
    <xf numFmtId="0" fontId="32" fillId="0" borderId="1" xfId="0" applyFont="1" applyFill="1" applyBorder="1" applyAlignment="1">
      <alignment horizontal="right" vertical="center"/>
    </xf>
    <xf numFmtId="0" fontId="32" fillId="0" borderId="0" xfId="0" applyFont="1" applyFill="1" applyAlignment="1">
      <alignment horizontal="right" vertical="center"/>
    </xf>
    <xf numFmtId="0" fontId="33" fillId="0" borderId="1" xfId="0" applyFont="1" applyFill="1" applyBorder="1" applyAlignment="1">
      <alignment horizontal="right" vertical="center"/>
    </xf>
    <xf numFmtId="3" fontId="35" fillId="0" borderId="1" xfId="0" applyNumberFormat="1" applyFont="1" applyFill="1" applyBorder="1" applyAlignment="1">
      <alignment vertical="center"/>
    </xf>
    <xf numFmtId="165" fontId="35" fillId="0" borderId="1" xfId="0" applyNumberFormat="1" applyFont="1" applyFill="1" applyBorder="1" applyAlignment="1">
      <alignment vertical="center"/>
    </xf>
    <xf numFmtId="0" fontId="44" fillId="2" borderId="1" xfId="0" applyFont="1" applyFill="1" applyBorder="1" applyAlignment="1">
      <alignment vertical="center" wrapText="1"/>
    </xf>
    <xf numFmtId="0" fontId="32" fillId="0" borderId="1" xfId="0" applyFont="1" applyFill="1" applyBorder="1" applyAlignment="1">
      <alignment vertical="center" wrapText="1"/>
    </xf>
    <xf numFmtId="0" fontId="35" fillId="0" borderId="1" xfId="0" applyFont="1" applyFill="1" applyBorder="1" applyAlignment="1">
      <alignment vertical="center"/>
    </xf>
    <xf numFmtId="0" fontId="32" fillId="0" borderId="0" xfId="0" applyFont="1" applyFill="1" applyAlignment="1">
      <alignment horizontal="left" indent="1"/>
    </xf>
    <xf numFmtId="0" fontId="32" fillId="0" borderId="0" xfId="0" applyFont="1" applyFill="1" applyAlignment="1">
      <alignment horizontal="left" vertical="center"/>
    </xf>
    <xf numFmtId="0" fontId="35" fillId="0" borderId="0" xfId="0" applyFont="1" applyFill="1" applyAlignment="1">
      <alignment horizontal="left" indent="1"/>
    </xf>
    <xf numFmtId="0" fontId="37" fillId="0" borderId="0" xfId="0" applyFont="1" applyAlignment="1">
      <alignment vertical="center"/>
    </xf>
    <xf numFmtId="0" fontId="32" fillId="0" borderId="1" xfId="0" applyFont="1" applyFill="1" applyBorder="1" applyAlignment="1">
      <alignment horizontal="left" wrapText="1"/>
    </xf>
    <xf numFmtId="0" fontId="33" fillId="0" borderId="1" xfId="0" applyFont="1" applyFill="1" applyBorder="1" applyAlignment="1">
      <alignment horizontal="left" wrapText="1"/>
    </xf>
    <xf numFmtId="0" fontId="35" fillId="0" borderId="4" xfId="0" applyFont="1" applyFill="1" applyBorder="1" applyAlignment="1">
      <alignment horizontal="left" wrapText="1"/>
    </xf>
    <xf numFmtId="0" fontId="32" fillId="0" borderId="0" xfId="0" applyFont="1" applyFill="1" applyAlignment="1">
      <alignment horizontal="left" wrapText="1"/>
    </xf>
    <xf numFmtId="0" fontId="40" fillId="0" borderId="0" xfId="0" applyFont="1" applyFill="1" applyAlignment="1">
      <alignment horizontal="left" wrapText="1"/>
    </xf>
    <xf numFmtId="165" fontId="0" fillId="0" borderId="0" xfId="0" applyNumberFormat="1"/>
    <xf numFmtId="0" fontId="47" fillId="0" borderId="1" xfId="0" applyFont="1" applyBorder="1"/>
    <xf numFmtId="0" fontId="48" fillId="0" borderId="1" xfId="0" applyFont="1" applyBorder="1"/>
    <xf numFmtId="165" fontId="47" fillId="0" borderId="1" xfId="0" applyNumberFormat="1" applyFont="1" applyBorder="1"/>
    <xf numFmtId="3" fontId="35" fillId="0" borderId="1" xfId="0" applyNumberFormat="1"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Normal="100" workbookViewId="0">
      <selection activeCell="B11" sqref="B11"/>
    </sheetView>
  </sheetViews>
  <sheetFormatPr baseColWidth="10" defaultRowHeight="14.25" x14ac:dyDescent="0.2"/>
  <cols>
    <col min="1" max="1" width="18.85546875" style="104" customWidth="1"/>
    <col min="2" max="2" width="12.7109375" style="104" customWidth="1"/>
    <col min="3" max="3" width="12.28515625" style="104" customWidth="1"/>
    <col min="4" max="4" width="12.140625" style="104" customWidth="1"/>
    <col min="5" max="5" width="13" style="104" customWidth="1"/>
    <col min="6" max="6" width="14.7109375" style="104" customWidth="1"/>
    <col min="7" max="16384" width="11.42578125" style="104"/>
  </cols>
  <sheetData>
    <row r="1" spans="1:6" x14ac:dyDescent="0.2">
      <c r="A1" s="130" t="s">
        <v>573</v>
      </c>
      <c r="B1" s="125"/>
      <c r="C1" s="125"/>
      <c r="D1" s="125"/>
      <c r="E1" s="125"/>
      <c r="F1" s="125"/>
    </row>
    <row r="2" spans="1:6" x14ac:dyDescent="0.2">
      <c r="A2" s="275" t="s">
        <v>0</v>
      </c>
      <c r="B2" s="131" t="s">
        <v>28</v>
      </c>
      <c r="C2" s="131" t="s">
        <v>24</v>
      </c>
      <c r="D2" s="131" t="s">
        <v>25</v>
      </c>
      <c r="E2" s="131" t="s">
        <v>1</v>
      </c>
      <c r="F2" s="131" t="s">
        <v>2</v>
      </c>
    </row>
    <row r="3" spans="1:6" ht="15" customHeight="1" x14ac:dyDescent="0.2">
      <c r="A3" s="275"/>
      <c r="B3" s="132">
        <v>10008749</v>
      </c>
      <c r="C3" s="132">
        <v>4887820</v>
      </c>
      <c r="D3" s="132">
        <v>5120929</v>
      </c>
      <c r="E3" s="132">
        <v>4460503</v>
      </c>
      <c r="F3" s="132">
        <v>5548246</v>
      </c>
    </row>
    <row r="4" spans="1:6" x14ac:dyDescent="0.2">
      <c r="A4" s="133" t="s">
        <v>26</v>
      </c>
      <c r="B4" s="134"/>
      <c r="C4" s="134"/>
      <c r="D4" s="134"/>
      <c r="E4" s="134"/>
      <c r="F4" s="134"/>
    </row>
    <row r="5" spans="1:6" x14ac:dyDescent="0.2">
      <c r="A5" s="135" t="s">
        <v>3</v>
      </c>
      <c r="B5" s="136">
        <v>16.979204893638556</v>
      </c>
      <c r="C5" s="136">
        <v>17.568711613766464</v>
      </c>
      <c r="D5" s="136">
        <v>16.416533015786783</v>
      </c>
      <c r="E5" s="136">
        <v>15.967593789310309</v>
      </c>
      <c r="F5" s="136">
        <v>17.792487932222183</v>
      </c>
    </row>
    <row r="6" spans="1:6" x14ac:dyDescent="0.2">
      <c r="A6" s="135" t="s">
        <v>4</v>
      </c>
      <c r="B6" s="136">
        <v>16.674871155226292</v>
      </c>
      <c r="C6" s="136">
        <v>17.310539258810675</v>
      </c>
      <c r="D6" s="136">
        <v>16.068139198961752</v>
      </c>
      <c r="E6" s="136">
        <v>15.084845812232388</v>
      </c>
      <c r="F6" s="136">
        <v>17.953169343969247</v>
      </c>
    </row>
    <row r="7" spans="1:6" x14ac:dyDescent="0.2">
      <c r="A7" s="135" t="s">
        <v>5</v>
      </c>
      <c r="B7" s="136">
        <v>12.99602977355112</v>
      </c>
      <c r="C7" s="136">
        <v>13.715746488209467</v>
      </c>
      <c r="D7" s="136">
        <v>12.309075169759238</v>
      </c>
      <c r="E7" s="136">
        <v>12.446466239345652</v>
      </c>
      <c r="F7" s="136">
        <v>13.437850448592222</v>
      </c>
    </row>
    <row r="8" spans="1:6" x14ac:dyDescent="0.2">
      <c r="A8" s="135" t="s">
        <v>6</v>
      </c>
      <c r="B8" s="136">
        <v>10.189545166933449</v>
      </c>
      <c r="C8" s="136">
        <v>10.586764651726128</v>
      </c>
      <c r="D8" s="136">
        <v>9.8104074475549261</v>
      </c>
      <c r="E8" s="136">
        <v>10.40162959199893</v>
      </c>
      <c r="F8" s="136">
        <v>10.019040251639888</v>
      </c>
    </row>
    <row r="9" spans="1:6" x14ac:dyDescent="0.2">
      <c r="A9" s="135" t="s">
        <v>7</v>
      </c>
      <c r="B9" s="136">
        <v>8.6266225679153301</v>
      </c>
      <c r="C9" s="136">
        <v>7.9922951336178505</v>
      </c>
      <c r="D9" s="136">
        <v>9.2320748832877779</v>
      </c>
      <c r="E9" s="136">
        <v>9.4483514527397467</v>
      </c>
      <c r="F9" s="136">
        <v>7.9659950189663542</v>
      </c>
    </row>
    <row r="10" spans="1:6" x14ac:dyDescent="0.2">
      <c r="A10" s="135" t="s">
        <v>8</v>
      </c>
      <c r="B10" s="136">
        <v>7.7342033454930279</v>
      </c>
      <c r="C10" s="136">
        <v>6.7862564497055944</v>
      </c>
      <c r="D10" s="136">
        <v>8.6389989003948315</v>
      </c>
      <c r="E10" s="136">
        <v>8.4117643234406518</v>
      </c>
      <c r="F10" s="136">
        <v>7.1894793417595402</v>
      </c>
    </row>
    <row r="11" spans="1:6" x14ac:dyDescent="0.2">
      <c r="A11" s="135" t="s">
        <v>9</v>
      </c>
      <c r="B11" s="136">
        <v>6.5025109531670742</v>
      </c>
      <c r="C11" s="136">
        <v>6.0861488352680748</v>
      </c>
      <c r="D11" s="136">
        <v>6.8999199168744578</v>
      </c>
      <c r="E11" s="136">
        <v>6.9687207922514567</v>
      </c>
      <c r="F11" s="136">
        <v>6.1277023405234736</v>
      </c>
    </row>
    <row r="12" spans="1:6" x14ac:dyDescent="0.2">
      <c r="A12" s="135" t="s">
        <v>10</v>
      </c>
      <c r="B12" s="136">
        <v>5.1410820672993198</v>
      </c>
      <c r="C12" s="136">
        <v>4.9659766521680426</v>
      </c>
      <c r="D12" s="136">
        <v>5.3082165364917184</v>
      </c>
      <c r="E12" s="136">
        <v>5.4951874261714426</v>
      </c>
      <c r="F12" s="136">
        <v>4.8563996621635015</v>
      </c>
    </row>
    <row r="13" spans="1:6" x14ac:dyDescent="0.2">
      <c r="A13" s="135" t="s">
        <v>11</v>
      </c>
      <c r="B13" s="136">
        <v>4.0987939651598815</v>
      </c>
      <c r="C13" s="136">
        <v>4.1573953214316406</v>
      </c>
      <c r="D13" s="136">
        <v>4.0428601919690745</v>
      </c>
      <c r="E13" s="136">
        <v>4.295950479127578</v>
      </c>
      <c r="F13" s="136">
        <v>3.940290318778223</v>
      </c>
    </row>
    <row r="14" spans="1:6" x14ac:dyDescent="0.2">
      <c r="A14" s="135" t="s">
        <v>12</v>
      </c>
      <c r="B14" s="136">
        <v>2.7292621685287544</v>
      </c>
      <c r="C14" s="136">
        <v>2.7732813401475505</v>
      </c>
      <c r="D14" s="136">
        <v>2.6872467866670284</v>
      </c>
      <c r="E14" s="136">
        <v>3.0233361573795601</v>
      </c>
      <c r="F14" s="136">
        <v>2.4928418819208811</v>
      </c>
    </row>
    <row r="15" spans="1:6" x14ac:dyDescent="0.2">
      <c r="A15" s="135" t="s">
        <v>13</v>
      </c>
      <c r="B15" s="136">
        <v>2.5971877204633667</v>
      </c>
      <c r="C15" s="136">
        <v>2.5862654516737522</v>
      </c>
      <c r="D15" s="136">
        <v>2.6076127983809188</v>
      </c>
      <c r="E15" s="136">
        <v>2.6972518570215063</v>
      </c>
      <c r="F15" s="136">
        <v>2.516741326898627</v>
      </c>
    </row>
    <row r="16" spans="1:6" x14ac:dyDescent="0.2">
      <c r="A16" s="135" t="s">
        <v>14</v>
      </c>
      <c r="B16" s="136">
        <v>1.3089747779667569</v>
      </c>
      <c r="C16" s="136">
        <v>1.3509908302678904</v>
      </c>
      <c r="D16" s="136">
        <v>1.2688713317446894</v>
      </c>
      <c r="E16" s="136">
        <v>1.5032609550985618</v>
      </c>
      <c r="F16" s="136">
        <v>1.1527787340359459</v>
      </c>
    </row>
    <row r="17" spans="1:6" x14ac:dyDescent="0.2">
      <c r="A17" s="135" t="s">
        <v>15</v>
      </c>
      <c r="B17" s="136">
        <v>1.6099514534733561</v>
      </c>
      <c r="C17" s="136">
        <v>1.5586294094299709</v>
      </c>
      <c r="D17" s="136">
        <v>1.6589372748577456</v>
      </c>
      <c r="E17" s="136">
        <v>1.570405848847092</v>
      </c>
      <c r="F17" s="136">
        <v>1.6417440755150365</v>
      </c>
    </row>
    <row r="18" spans="1:6" x14ac:dyDescent="0.2">
      <c r="A18" s="135" t="s">
        <v>16</v>
      </c>
      <c r="B18" s="136">
        <v>0.74037224831994486</v>
      </c>
      <c r="C18" s="136">
        <v>0.72126223960784153</v>
      </c>
      <c r="D18" s="136">
        <v>0.75861235334448107</v>
      </c>
      <c r="E18" s="136">
        <v>0.7905386455294392</v>
      </c>
      <c r="F18" s="136">
        <v>0.70004105802085925</v>
      </c>
    </row>
    <row r="19" spans="1:6" x14ac:dyDescent="0.2">
      <c r="A19" s="135" t="s">
        <v>17</v>
      </c>
      <c r="B19" s="136">
        <v>0.84813796409521314</v>
      </c>
      <c r="C19" s="136">
        <v>0.77897713090907605</v>
      </c>
      <c r="D19" s="136">
        <v>0.91415053791997503</v>
      </c>
      <c r="E19" s="136">
        <v>0.76868012419227161</v>
      </c>
      <c r="F19" s="136">
        <v>0.91201796027068738</v>
      </c>
    </row>
    <row r="20" spans="1:6" x14ac:dyDescent="0.2">
      <c r="A20" s="135" t="s">
        <v>18</v>
      </c>
      <c r="B20" s="136">
        <v>0.35271141278495444</v>
      </c>
      <c r="C20" s="136">
        <v>0.31545760686768337</v>
      </c>
      <c r="D20" s="136">
        <v>0.38826939408845546</v>
      </c>
      <c r="E20" s="136">
        <v>0.35128325213546546</v>
      </c>
      <c r="F20" s="136">
        <v>0.35385958012676438</v>
      </c>
    </row>
    <row r="21" spans="1:6" x14ac:dyDescent="0.2">
      <c r="A21" s="135" t="s">
        <v>19</v>
      </c>
      <c r="B21" s="136">
        <v>0.4937280373401311</v>
      </c>
      <c r="C21" s="136">
        <v>0.40443387849798068</v>
      </c>
      <c r="D21" s="136">
        <v>0.57895745088440009</v>
      </c>
      <c r="E21" s="136">
        <v>0.41076084916880451</v>
      </c>
      <c r="F21" s="136">
        <v>0.56042936812823363</v>
      </c>
    </row>
    <row r="22" spans="1:6" x14ac:dyDescent="0.2">
      <c r="A22" s="135" t="s">
        <v>20</v>
      </c>
      <c r="B22" s="136">
        <v>0.14276509481854327</v>
      </c>
      <c r="C22" s="136">
        <v>0.12081050447847916</v>
      </c>
      <c r="D22" s="136">
        <v>0.16372029372014335</v>
      </c>
      <c r="E22" s="136">
        <v>0.13312399969241137</v>
      </c>
      <c r="F22" s="136">
        <v>0.1505160369601492</v>
      </c>
    </row>
    <row r="23" spans="1:6" x14ac:dyDescent="0.2">
      <c r="A23" s="135" t="s">
        <v>21</v>
      </c>
      <c r="B23" s="136">
        <v>0.14226553188615282</v>
      </c>
      <c r="C23" s="136">
        <v>0.12500460327917148</v>
      </c>
      <c r="D23" s="136">
        <v>0.15874072848891285</v>
      </c>
      <c r="E23" s="136">
        <v>0.11485251775416359</v>
      </c>
      <c r="F23" s="136">
        <v>0.16430417829346428</v>
      </c>
    </row>
    <row r="24" spans="1:6" x14ac:dyDescent="0.2">
      <c r="A24" s="135" t="s">
        <v>22</v>
      </c>
      <c r="B24" s="136">
        <v>8.7323600581850944E-2</v>
      </c>
      <c r="C24" s="136">
        <v>8.8362501074098473E-2</v>
      </c>
      <c r="D24" s="136">
        <v>8.6331991714784562E-2</v>
      </c>
      <c r="E24" s="136">
        <v>0.1082837518548917</v>
      </c>
      <c r="F24" s="136">
        <v>7.0472722370277019E-2</v>
      </c>
    </row>
    <row r="25" spans="1:6" x14ac:dyDescent="0.2">
      <c r="A25" s="135" t="s">
        <v>23</v>
      </c>
      <c r="B25" s="136">
        <v>4.4561013569228286E-3</v>
      </c>
      <c r="C25" s="136">
        <v>6.6900990625677701E-3</v>
      </c>
      <c r="D25" s="136">
        <v>2.323797107907569E-3</v>
      </c>
      <c r="E25" s="136">
        <v>7.7121347076775874E-3</v>
      </c>
      <c r="F25" s="136">
        <v>1.8384188444420092E-3</v>
      </c>
    </row>
  </sheetData>
  <mergeCells count="1">
    <mergeCell ref="A2:A3"/>
  </mergeCell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zoomScaleNormal="100" workbookViewId="0">
      <selection activeCell="S14" sqref="S14"/>
    </sheetView>
  </sheetViews>
  <sheetFormatPr baseColWidth="10" defaultRowHeight="15" x14ac:dyDescent="0.25"/>
  <cols>
    <col min="1" max="1" width="40.85546875" style="3" customWidth="1"/>
    <col min="2" max="3" width="9.140625" customWidth="1"/>
    <col min="4" max="4" width="8.85546875" bestFit="1" customWidth="1"/>
    <col min="5" max="6" width="7.42578125" bestFit="1" customWidth="1"/>
    <col min="7" max="7" width="9.140625" bestFit="1" customWidth="1"/>
    <col min="8" max="16" width="7.42578125" bestFit="1" customWidth="1"/>
  </cols>
  <sheetData>
    <row r="1" spans="1:16" x14ac:dyDescent="0.25">
      <c r="A1" s="192" t="s">
        <v>27</v>
      </c>
      <c r="B1" s="184" t="s">
        <v>28</v>
      </c>
      <c r="C1" s="184" t="s">
        <v>1</v>
      </c>
      <c r="D1" s="184" t="s">
        <v>2</v>
      </c>
      <c r="E1" s="184" t="s">
        <v>29</v>
      </c>
      <c r="F1" s="184" t="s">
        <v>30</v>
      </c>
      <c r="G1" s="184" t="s">
        <v>31</v>
      </c>
      <c r="H1" s="184" t="s">
        <v>32</v>
      </c>
      <c r="I1" s="184" t="s">
        <v>33</v>
      </c>
      <c r="J1" s="184" t="s">
        <v>34</v>
      </c>
      <c r="K1" s="184" t="s">
        <v>35</v>
      </c>
      <c r="L1" s="184" t="s">
        <v>36</v>
      </c>
      <c r="M1" s="184" t="s">
        <v>37</v>
      </c>
      <c r="N1" s="184" t="s">
        <v>38</v>
      </c>
      <c r="O1" s="184" t="s">
        <v>39</v>
      </c>
      <c r="P1" s="184" t="s">
        <v>40</v>
      </c>
    </row>
    <row r="2" spans="1:16" x14ac:dyDescent="0.25">
      <c r="A2" s="176" t="s">
        <v>490</v>
      </c>
      <c r="B2" s="184"/>
      <c r="C2" s="184"/>
      <c r="D2" s="184"/>
      <c r="E2" s="184"/>
      <c r="F2" s="184"/>
      <c r="G2" s="184"/>
      <c r="H2" s="184"/>
      <c r="I2" s="184"/>
      <c r="J2" s="184"/>
      <c r="K2" s="184"/>
      <c r="L2" s="184"/>
      <c r="M2" s="184"/>
      <c r="N2" s="184"/>
      <c r="O2" s="184"/>
      <c r="P2" s="184"/>
    </row>
    <row r="3" spans="1:16" x14ac:dyDescent="0.25">
      <c r="A3" s="193" t="s">
        <v>597</v>
      </c>
      <c r="B3" s="188"/>
      <c r="C3" s="188"/>
      <c r="D3" s="188"/>
      <c r="E3" s="188"/>
      <c r="F3" s="188"/>
      <c r="G3" s="188"/>
      <c r="H3" s="188"/>
      <c r="I3" s="188"/>
      <c r="J3" s="188"/>
      <c r="K3" s="188"/>
      <c r="L3" s="188"/>
      <c r="M3" s="188"/>
      <c r="N3" s="188"/>
      <c r="O3" s="188"/>
      <c r="P3" s="188"/>
    </row>
    <row r="4" spans="1:16" x14ac:dyDescent="0.25">
      <c r="A4" s="194" t="s">
        <v>576</v>
      </c>
      <c r="B4" s="173">
        <v>3189117</v>
      </c>
      <c r="C4" s="173">
        <v>1435318</v>
      </c>
      <c r="D4" s="173">
        <v>1753799</v>
      </c>
      <c r="E4" s="173">
        <v>244153</v>
      </c>
      <c r="F4" s="173">
        <v>199960</v>
      </c>
      <c r="G4" s="173">
        <v>463479</v>
      </c>
      <c r="H4" s="173">
        <v>312366</v>
      </c>
      <c r="I4" s="173">
        <v>238990</v>
      </c>
      <c r="J4" s="173">
        <v>238895</v>
      </c>
      <c r="K4" s="173">
        <v>138053</v>
      </c>
      <c r="L4" s="173">
        <v>262816</v>
      </c>
      <c r="M4" s="173">
        <v>156696</v>
      </c>
      <c r="N4" s="173">
        <v>411376</v>
      </c>
      <c r="O4" s="173">
        <v>212630</v>
      </c>
      <c r="P4" s="173">
        <v>309703</v>
      </c>
    </row>
    <row r="5" spans="1:16" ht="24" x14ac:dyDescent="0.25">
      <c r="A5" s="194" t="s">
        <v>577</v>
      </c>
      <c r="B5" s="195">
        <v>41.057352238879915</v>
      </c>
      <c r="C5" s="195">
        <v>43.029837290412296</v>
      </c>
      <c r="D5" s="195">
        <v>39.443060464739688</v>
      </c>
      <c r="E5" s="195">
        <v>25.715022956916361</v>
      </c>
      <c r="F5" s="195">
        <v>26.798359671934389</v>
      </c>
      <c r="G5" s="195">
        <v>43.52020264132787</v>
      </c>
      <c r="H5" s="195">
        <v>24.680663068323696</v>
      </c>
      <c r="I5" s="195">
        <v>44.774676764718187</v>
      </c>
      <c r="J5" s="195">
        <v>52.510935766759452</v>
      </c>
      <c r="K5" s="195">
        <v>23.562689691640166</v>
      </c>
      <c r="L5" s="195">
        <v>46.418026299768663</v>
      </c>
      <c r="M5" s="195">
        <v>48.609409302088117</v>
      </c>
      <c r="N5" s="195">
        <v>49.692738516588228</v>
      </c>
      <c r="O5" s="195">
        <v>43.154775901801251</v>
      </c>
      <c r="P5" s="195">
        <v>50.005004794916417</v>
      </c>
    </row>
    <row r="6" spans="1:16" ht="24" x14ac:dyDescent="0.25">
      <c r="A6" s="194" t="s">
        <v>578</v>
      </c>
      <c r="B6" s="195">
        <v>97.69641565361195</v>
      </c>
      <c r="C6" s="195">
        <v>97.166063548286857</v>
      </c>
      <c r="D6" s="195">
        <v>98.130458507502851</v>
      </c>
      <c r="E6" s="195">
        <v>97.407363415563196</v>
      </c>
      <c r="F6" s="195">
        <v>98.142128425685144</v>
      </c>
      <c r="G6" s="195">
        <v>97.418005993799071</v>
      </c>
      <c r="H6" s="195">
        <v>97.34414116773273</v>
      </c>
      <c r="I6" s="195">
        <v>98.785304824469648</v>
      </c>
      <c r="J6" s="195">
        <v>97.505598693986897</v>
      </c>
      <c r="K6" s="195">
        <v>96.02471514563247</v>
      </c>
      <c r="L6" s="195">
        <v>96.432485084621945</v>
      </c>
      <c r="M6" s="195">
        <v>97.826364425384185</v>
      </c>
      <c r="N6" s="195">
        <v>98.292802691455023</v>
      </c>
      <c r="O6" s="195">
        <v>97.917038987913273</v>
      </c>
      <c r="P6" s="195">
        <v>98.523746944653425</v>
      </c>
    </row>
    <row r="7" spans="1:16" ht="24" x14ac:dyDescent="0.25">
      <c r="A7" s="194" t="s">
        <v>491</v>
      </c>
      <c r="B7" s="195">
        <v>44.060009250067324</v>
      </c>
      <c r="C7" s="195">
        <v>20.949032081351344</v>
      </c>
      <c r="D7" s="195">
        <v>62.788268058716646</v>
      </c>
      <c r="E7" s="195">
        <v>82.864987827081478</v>
      </c>
      <c r="F7" s="195">
        <v>76.191495324721643</v>
      </c>
      <c r="G7" s="195">
        <v>23.087094030723435</v>
      </c>
      <c r="H7" s="195">
        <v>63.738941691057981</v>
      </c>
      <c r="I7" s="195">
        <v>59.466213726295813</v>
      </c>
      <c r="J7" s="195">
        <v>66.86471820585912</v>
      </c>
      <c r="K7" s="195">
        <v>61.800626107947046</v>
      </c>
      <c r="L7" s="195">
        <v>1.5798611111111112</v>
      </c>
      <c r="M7" s="195">
        <v>45.415226042142343</v>
      </c>
      <c r="N7" s="195">
        <v>12.284563240534879</v>
      </c>
      <c r="O7" s="195">
        <v>46.165004010547499</v>
      </c>
      <c r="P7" s="195">
        <v>42.811448197659367</v>
      </c>
    </row>
    <row r="8" spans="1:16" ht="24" x14ac:dyDescent="0.25">
      <c r="A8" s="194" t="s">
        <v>492</v>
      </c>
      <c r="B8" s="195">
        <v>15.117216198337877</v>
      </c>
      <c r="C8" s="195">
        <v>19.761487177354475</v>
      </c>
      <c r="D8" s="195">
        <v>11.35367525251146</v>
      </c>
      <c r="E8" s="195">
        <v>4.0181143119042311</v>
      </c>
      <c r="F8" s="195">
        <v>7.8814746872531787</v>
      </c>
      <c r="G8" s="195">
        <v>20.703325714488209</v>
      </c>
      <c r="H8" s="195">
        <v>9.9523136119972371</v>
      </c>
      <c r="I8" s="195">
        <v>12.975725050511041</v>
      </c>
      <c r="J8" s="195">
        <v>11.049816258543119</v>
      </c>
      <c r="K8" s="195">
        <v>11.547542714894581</v>
      </c>
      <c r="L8" s="195">
        <v>20.97143308080808</v>
      </c>
      <c r="M8" s="195">
        <v>17.280970709113443</v>
      </c>
      <c r="N8" s="195">
        <v>22.035943841148701</v>
      </c>
      <c r="O8" s="195">
        <v>15.525381722470113</v>
      </c>
      <c r="P8" s="195">
        <v>16.218935473616249</v>
      </c>
    </row>
    <row r="9" spans="1:16" ht="24" x14ac:dyDescent="0.25">
      <c r="A9" s="194" t="s">
        <v>493</v>
      </c>
      <c r="B9" s="195">
        <v>40.2097409435518</v>
      </c>
      <c r="C9" s="195">
        <v>58.485618531494104</v>
      </c>
      <c r="D9" s="195">
        <v>25.399663337422016</v>
      </c>
      <c r="E9" s="195">
        <v>12.16787274569743</v>
      </c>
      <c r="F9" s="195">
        <v>15.272236235318097</v>
      </c>
      <c r="G9" s="195">
        <v>55.540938003862578</v>
      </c>
      <c r="H9" s="195">
        <v>25.765448745354689</v>
      </c>
      <c r="I9" s="195">
        <v>27.132794266520392</v>
      </c>
      <c r="J9" s="195">
        <v>21.71240168973452</v>
      </c>
      <c r="K9" s="195">
        <v>25.943499415381133</v>
      </c>
      <c r="L9" s="195">
        <v>76.613399621212125</v>
      </c>
      <c r="M9" s="195">
        <v>36.781264270337267</v>
      </c>
      <c r="N9" s="195">
        <v>65.072844766825028</v>
      </c>
      <c r="O9" s="195">
        <v>37.56514137780318</v>
      </c>
      <c r="P9" s="195">
        <v>40.591418112220651</v>
      </c>
    </row>
    <row r="10" spans="1:16" ht="24" x14ac:dyDescent="0.25">
      <c r="A10" s="194" t="s">
        <v>579</v>
      </c>
      <c r="B10" s="195">
        <v>41.196532476498504</v>
      </c>
      <c r="C10" s="195">
        <v>43.221342824897</v>
      </c>
      <c r="D10" s="195">
        <v>39.55570301410043</v>
      </c>
      <c r="E10" s="195">
        <v>25.677920133881081</v>
      </c>
      <c r="F10" s="195">
        <v>26.640169176284747</v>
      </c>
      <c r="G10" s="195">
        <v>43.670378638884458</v>
      </c>
      <c r="H10" s="195">
        <v>24.521656197586083</v>
      </c>
      <c r="I10" s="195">
        <v>44.92115194822248</v>
      </c>
      <c r="J10" s="195">
        <v>53.029587526187449</v>
      </c>
      <c r="K10" s="195">
        <v>23.212009203032476</v>
      </c>
      <c r="L10" s="195">
        <v>46.619712752525253</v>
      </c>
      <c r="M10" s="195">
        <v>48.959488551112273</v>
      </c>
      <c r="N10" s="195">
        <v>49.845308430999644</v>
      </c>
      <c r="O10" s="195">
        <v>43.333125201127757</v>
      </c>
      <c r="P10" s="195">
        <v>50.18500250711989</v>
      </c>
    </row>
    <row r="11" spans="1:16" x14ac:dyDescent="0.25">
      <c r="A11" s="194" t="s">
        <v>494</v>
      </c>
      <c r="B11" s="195">
        <v>2.3035843463880399</v>
      </c>
      <c r="C11" s="195">
        <v>2.8339364517131393</v>
      </c>
      <c r="D11" s="195">
        <v>1.8695414924971447</v>
      </c>
      <c r="E11" s="195">
        <v>2.592636584436808</v>
      </c>
      <c r="F11" s="195">
        <v>1.8578715743148631</v>
      </c>
      <c r="G11" s="195">
        <v>2.5819940062009281</v>
      </c>
      <c r="H11" s="195">
        <v>2.6558588322672763</v>
      </c>
      <c r="I11" s="195">
        <v>1.214695175530357</v>
      </c>
      <c r="J11" s="195">
        <v>2.4944013060131018</v>
      </c>
      <c r="K11" s="195">
        <v>3.9752848543675254</v>
      </c>
      <c r="L11" s="195">
        <v>3.5675149153780592</v>
      </c>
      <c r="M11" s="195">
        <v>2.1736355746158167</v>
      </c>
      <c r="N11" s="195">
        <v>1.7071973085449808</v>
      </c>
      <c r="O11" s="195">
        <v>2.0829610120867232</v>
      </c>
      <c r="P11" s="195">
        <v>1.476253055346574</v>
      </c>
    </row>
    <row r="12" spans="1:16" x14ac:dyDescent="0.25">
      <c r="A12" s="194" t="s">
        <v>495</v>
      </c>
      <c r="B12" s="195">
        <v>35.15463356201677</v>
      </c>
      <c r="C12" s="195">
        <v>36.463762415183403</v>
      </c>
      <c r="D12" s="195">
        <v>33.530559960961327</v>
      </c>
      <c r="E12" s="195">
        <v>27.109004739336491</v>
      </c>
      <c r="F12" s="195">
        <v>35.154777927321668</v>
      </c>
      <c r="G12" s="195">
        <v>37.854098771621963</v>
      </c>
      <c r="H12" s="195">
        <v>30.508678881388622</v>
      </c>
      <c r="I12" s="195">
        <v>32.862555976575955</v>
      </c>
      <c r="J12" s="195">
        <v>32.236952508810205</v>
      </c>
      <c r="K12" s="195">
        <v>32.033527696793001</v>
      </c>
      <c r="L12" s="195">
        <v>40.966296928327644</v>
      </c>
      <c r="M12" s="195">
        <v>32.853787433940106</v>
      </c>
      <c r="N12" s="195">
        <v>40.908443685034882</v>
      </c>
      <c r="O12" s="195">
        <v>34.770828629487468</v>
      </c>
      <c r="P12" s="195">
        <v>37.99212598425197</v>
      </c>
    </row>
    <row r="13" spans="1:16" ht="24" x14ac:dyDescent="0.25">
      <c r="A13" s="194" t="s">
        <v>580</v>
      </c>
      <c r="B13" s="195">
        <v>91.253358445244061</v>
      </c>
      <c r="C13" s="195">
        <v>85.14808818320401</v>
      </c>
      <c r="D13" s="195">
        <v>96.200837763384428</v>
      </c>
      <c r="E13" s="195">
        <v>96.61807310478801</v>
      </c>
      <c r="F13" s="195">
        <v>95.147901857372162</v>
      </c>
      <c r="G13" s="195">
        <v>86.296488243944793</v>
      </c>
      <c r="H13" s="195">
        <v>92.582957871542732</v>
      </c>
      <c r="I13" s="195">
        <v>94.65663081830003</v>
      </c>
      <c r="J13" s="195">
        <v>95.824604183123256</v>
      </c>
      <c r="K13" s="195">
        <v>95.283823030211593</v>
      </c>
      <c r="L13" s="195">
        <v>77.123974116161619</v>
      </c>
      <c r="M13" s="195">
        <v>92.593776502054922</v>
      </c>
      <c r="N13" s="195">
        <v>90.096277262688787</v>
      </c>
      <c r="O13" s="195">
        <v>94.073035191953934</v>
      </c>
      <c r="P13" s="195">
        <v>93.374976649373551</v>
      </c>
    </row>
    <row r="14" spans="1:16" ht="24" x14ac:dyDescent="0.25">
      <c r="A14" s="194" t="s">
        <v>581</v>
      </c>
      <c r="B14" s="195">
        <v>1.8805046646722212</v>
      </c>
      <c r="C14" s="195">
        <v>3.4034540763866281</v>
      </c>
      <c r="D14" s="195">
        <v>0.64636425914767537</v>
      </c>
      <c r="E14" s="195">
        <v>0.59035501192063</v>
      </c>
      <c r="F14" s="195">
        <v>1.1495834288771689</v>
      </c>
      <c r="G14" s="195">
        <v>3.372446358014848</v>
      </c>
      <c r="H14" s="195">
        <v>1.6647482487585095</v>
      </c>
      <c r="I14" s="195">
        <v>0.94075489120536071</v>
      </c>
      <c r="J14" s="195">
        <v>0.59930624720953396</v>
      </c>
      <c r="K14" s="195">
        <v>0.89012937049749175</v>
      </c>
      <c r="L14" s="195">
        <v>5.1002209595959593</v>
      </c>
      <c r="M14" s="195">
        <v>1.49390045012721</v>
      </c>
      <c r="N14" s="195">
        <v>2.0415330169431165</v>
      </c>
      <c r="O14" s="195">
        <v>0.82996719516236717</v>
      </c>
      <c r="P14" s="195">
        <v>1.5222969806411017</v>
      </c>
    </row>
    <row r="15" spans="1:16" ht="24" x14ac:dyDescent="0.25">
      <c r="A15" s="194" t="s">
        <v>582</v>
      </c>
      <c r="B15" s="195">
        <v>6.8661368900837161</v>
      </c>
      <c r="C15" s="195">
        <v>11.448457740409367</v>
      </c>
      <c r="D15" s="195">
        <v>3.1527979774678951</v>
      </c>
      <c r="E15" s="195">
        <v>2.7915718832913554</v>
      </c>
      <c r="F15" s="195">
        <v>3.7025147137506687</v>
      </c>
      <c r="G15" s="195">
        <v>10.331065398040362</v>
      </c>
      <c r="H15" s="195">
        <v>5.7522938796987537</v>
      </c>
      <c r="I15" s="195">
        <v>4.402614290494606</v>
      </c>
      <c r="J15" s="195">
        <v>3.5760895696672046</v>
      </c>
      <c r="K15" s="195">
        <v>3.8260475992909138</v>
      </c>
      <c r="L15" s="195">
        <v>17.775804924242426</v>
      </c>
      <c r="M15" s="195">
        <v>5.9123230478178614</v>
      </c>
      <c r="N15" s="195">
        <v>7.8621897203680939</v>
      </c>
      <c r="O15" s="195">
        <v>5.0969976128837038</v>
      </c>
      <c r="P15" s="195">
        <v>5.1027263699853505</v>
      </c>
    </row>
    <row r="16" spans="1:16" ht="24" x14ac:dyDescent="0.25">
      <c r="A16" s="194" t="s">
        <v>613</v>
      </c>
      <c r="B16" s="195">
        <v>0.97861566336874428</v>
      </c>
      <c r="C16" s="195">
        <v>0.85804500641127657</v>
      </c>
      <c r="D16" s="195">
        <v>1.0875129854762082</v>
      </c>
      <c r="E16" s="195">
        <v>1.1522131798332671</v>
      </c>
      <c r="F16" s="195">
        <v>1.1584969375746039</v>
      </c>
      <c r="G16" s="195">
        <v>0.87748640058224714</v>
      </c>
      <c r="H16" s="195">
        <v>1.0848599632887637</v>
      </c>
      <c r="I16" s="195">
        <v>0.9940135237666442</v>
      </c>
      <c r="J16" s="195">
        <v>1.0905564375431254</v>
      </c>
      <c r="K16" s="195">
        <v>1.0248670896930201</v>
      </c>
      <c r="L16" s="195">
        <v>0.66165317854005201</v>
      </c>
      <c r="M16" s="195">
        <v>0.96041372566029704</v>
      </c>
      <c r="N16" s="195">
        <v>0.88608226306560789</v>
      </c>
      <c r="O16" s="195">
        <v>0.97743780383185586</v>
      </c>
      <c r="P16" s="195">
        <v>1.001555988558078</v>
      </c>
    </row>
    <row r="17" spans="1:16" ht="24" x14ac:dyDescent="0.25">
      <c r="A17" s="194" t="s">
        <v>583</v>
      </c>
      <c r="B17" s="195">
        <v>2.2085460094561236</v>
      </c>
      <c r="C17" s="195">
        <v>2.1943258556676195</v>
      </c>
      <c r="D17" s="195">
        <v>2.2200694824146971</v>
      </c>
      <c r="E17" s="195">
        <v>2.6272479953578922</v>
      </c>
      <c r="F17" s="195">
        <v>2.9332416112512423</v>
      </c>
      <c r="G17" s="195">
        <v>2.0946220698453195</v>
      </c>
      <c r="H17" s="195">
        <v>2.9851843325550038</v>
      </c>
      <c r="I17" s="195">
        <v>2.0380241182276024</v>
      </c>
      <c r="J17" s="195">
        <v>2.1979299034928048</v>
      </c>
      <c r="K17" s="195">
        <v>3.0952212122355069</v>
      </c>
      <c r="L17" s="195">
        <v>1.6773753156565656</v>
      </c>
      <c r="M17" s="195">
        <v>2.2421880096549023</v>
      </c>
      <c r="N17" s="195">
        <v>1.7198190689818056</v>
      </c>
      <c r="O17" s="195">
        <v>1.9870125503719962</v>
      </c>
      <c r="P17" s="195">
        <v>1.7886743726465026</v>
      </c>
    </row>
  </sheetData>
  <pageMargins left="0.7" right="0.7" top="0.75" bottom="0.75" header="0.3" footer="0.3"/>
  <pageSetup paperSize="9" scale="8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zoomScaleNormal="100" workbookViewId="0">
      <selection activeCell="L8" sqref="L8"/>
    </sheetView>
  </sheetViews>
  <sheetFormatPr baseColWidth="10" defaultRowHeight="15" x14ac:dyDescent="0.25"/>
  <cols>
    <col min="1" max="1" width="35.42578125" style="3" customWidth="1"/>
    <col min="2" max="3" width="9.140625" customWidth="1"/>
    <col min="4" max="4" width="8.85546875" bestFit="1" customWidth="1"/>
    <col min="5" max="6" width="7.42578125" bestFit="1" customWidth="1"/>
    <col min="7" max="7" width="9.140625" bestFit="1" customWidth="1"/>
    <col min="8" max="16" width="7.42578125" bestFit="1" customWidth="1"/>
  </cols>
  <sheetData>
    <row r="1" spans="1:16" x14ac:dyDescent="0.25">
      <c r="A1" s="192" t="s">
        <v>27</v>
      </c>
      <c r="B1" s="184" t="s">
        <v>28</v>
      </c>
      <c r="C1" s="184" t="s">
        <v>1</v>
      </c>
      <c r="D1" s="184" t="s">
        <v>2</v>
      </c>
      <c r="E1" s="184" t="s">
        <v>29</v>
      </c>
      <c r="F1" s="184" t="s">
        <v>30</v>
      </c>
      <c r="G1" s="184" t="s">
        <v>31</v>
      </c>
      <c r="H1" s="184" t="s">
        <v>32</v>
      </c>
      <c r="I1" s="184" t="s">
        <v>33</v>
      </c>
      <c r="J1" s="184" t="s">
        <v>34</v>
      </c>
      <c r="K1" s="184" t="s">
        <v>35</v>
      </c>
      <c r="L1" s="184" t="s">
        <v>36</v>
      </c>
      <c r="M1" s="184" t="s">
        <v>37</v>
      </c>
      <c r="N1" s="184" t="s">
        <v>38</v>
      </c>
      <c r="O1" s="184" t="s">
        <v>39</v>
      </c>
      <c r="P1" s="184" t="s">
        <v>40</v>
      </c>
    </row>
    <row r="2" spans="1:16" x14ac:dyDescent="0.25">
      <c r="A2" s="176" t="s">
        <v>490</v>
      </c>
      <c r="B2" s="184"/>
      <c r="C2" s="184"/>
      <c r="D2" s="184"/>
      <c r="E2" s="184"/>
      <c r="F2" s="184"/>
      <c r="G2" s="184"/>
      <c r="H2" s="184"/>
      <c r="I2" s="184"/>
      <c r="J2" s="184"/>
      <c r="K2" s="184"/>
      <c r="L2" s="184"/>
      <c r="M2" s="184"/>
      <c r="N2" s="184"/>
      <c r="O2" s="184"/>
      <c r="P2" s="184"/>
    </row>
    <row r="3" spans="1:16" x14ac:dyDescent="0.25">
      <c r="A3" s="193" t="s">
        <v>596</v>
      </c>
      <c r="B3" s="165"/>
      <c r="C3" s="196"/>
      <c r="D3" s="196"/>
      <c r="E3" s="196"/>
      <c r="F3" s="196"/>
      <c r="G3" s="196"/>
      <c r="H3" s="196"/>
      <c r="I3" s="196"/>
      <c r="J3" s="196"/>
      <c r="K3" s="196"/>
      <c r="L3" s="196"/>
      <c r="M3" s="196"/>
      <c r="N3" s="196"/>
      <c r="O3" s="196"/>
      <c r="P3" s="196"/>
    </row>
    <row r="4" spans="1:16" x14ac:dyDescent="0.25">
      <c r="A4" s="194" t="s">
        <v>584</v>
      </c>
      <c r="B4" s="173">
        <v>2860078</v>
      </c>
      <c r="C4" s="173">
        <v>1337432</v>
      </c>
      <c r="D4" s="173">
        <v>1522646</v>
      </c>
      <c r="E4" s="173">
        <v>201622</v>
      </c>
      <c r="F4" s="173">
        <v>170333</v>
      </c>
      <c r="G4" s="173">
        <v>433515</v>
      </c>
      <c r="H4" s="173">
        <v>271652</v>
      </c>
      <c r="I4" s="173">
        <v>213069</v>
      </c>
      <c r="J4" s="173">
        <v>208974</v>
      </c>
      <c r="K4" s="173">
        <v>120021</v>
      </c>
      <c r="L4" s="173">
        <v>253892</v>
      </c>
      <c r="M4" s="173">
        <v>142220</v>
      </c>
      <c r="N4" s="173">
        <v>383716</v>
      </c>
      <c r="O4" s="173">
        <v>185815</v>
      </c>
      <c r="P4" s="173">
        <v>275249</v>
      </c>
    </row>
    <row r="5" spans="1:16" ht="24" x14ac:dyDescent="0.25">
      <c r="A5" s="194" t="s">
        <v>585</v>
      </c>
      <c r="B5" s="195">
        <v>41.400304467220828</v>
      </c>
      <c r="C5" s="195">
        <v>43.09961179334725</v>
      </c>
      <c r="D5" s="195">
        <v>39.907700148294481</v>
      </c>
      <c r="E5" s="195">
        <v>25.373719137792502</v>
      </c>
      <c r="F5" s="195">
        <v>27.219035653690124</v>
      </c>
      <c r="G5" s="195">
        <v>43.448092914893373</v>
      </c>
      <c r="H5" s="195">
        <v>25.247375318422097</v>
      </c>
      <c r="I5" s="195">
        <v>45.250599571030982</v>
      </c>
      <c r="J5" s="195">
        <v>52.645305157579415</v>
      </c>
      <c r="K5" s="195">
        <v>24.240757867373208</v>
      </c>
      <c r="L5" s="195">
        <v>46.025475398988547</v>
      </c>
      <c r="M5" s="195">
        <v>48.611306426662914</v>
      </c>
      <c r="N5" s="195">
        <v>49.530121235497084</v>
      </c>
      <c r="O5" s="195">
        <v>43.104162742512713</v>
      </c>
      <c r="P5" s="195">
        <v>50.120799712260535</v>
      </c>
    </row>
    <row r="6" spans="1:16" ht="24" x14ac:dyDescent="0.25">
      <c r="A6" s="194" t="s">
        <v>586</v>
      </c>
      <c r="B6" s="195">
        <v>97.667126560884</v>
      </c>
      <c r="C6" s="195">
        <v>97.115965521985416</v>
      </c>
      <c r="D6" s="195">
        <v>98.151244609712307</v>
      </c>
      <c r="E6" s="195">
        <v>97.35842318794576</v>
      </c>
      <c r="F6" s="195">
        <v>98.237569936536076</v>
      </c>
      <c r="G6" s="195">
        <v>97.369410516360446</v>
      </c>
      <c r="H6" s="195">
        <v>97.207456598883866</v>
      </c>
      <c r="I6" s="195">
        <v>98.73515152368482</v>
      </c>
      <c r="J6" s="195">
        <v>97.559505010192652</v>
      </c>
      <c r="K6" s="195">
        <v>96.119845693670271</v>
      </c>
      <c r="L6" s="195">
        <v>96.358687946055809</v>
      </c>
      <c r="M6" s="195">
        <v>97.749261707214174</v>
      </c>
      <c r="N6" s="195">
        <v>98.278935462685951</v>
      </c>
      <c r="O6" s="195">
        <v>97.940424615881383</v>
      </c>
      <c r="P6" s="195">
        <v>98.519522323423516</v>
      </c>
    </row>
    <row r="7" spans="1:16" ht="24" x14ac:dyDescent="0.25">
      <c r="A7" s="194" t="s">
        <v>587</v>
      </c>
      <c r="B7" s="195">
        <v>41.172195738745792</v>
      </c>
      <c r="C7" s="195">
        <v>19.063717413732043</v>
      </c>
      <c r="D7" s="195">
        <v>60.38657848532214</v>
      </c>
      <c r="E7" s="195">
        <v>80.886518319272938</v>
      </c>
      <c r="F7" s="195">
        <v>73.873340863318816</v>
      </c>
      <c r="G7" s="195">
        <v>21.592424741359501</v>
      </c>
      <c r="H7" s="195">
        <v>60.365211727371189</v>
      </c>
      <c r="I7" s="195">
        <v>57.589816232043887</v>
      </c>
      <c r="J7" s="195">
        <v>65.204979546190287</v>
      </c>
      <c r="K7" s="195">
        <v>58.895322630976736</v>
      </c>
      <c r="L7" s="195">
        <v>1.4772304585790956</v>
      </c>
      <c r="M7" s="195">
        <v>43.180428574511396</v>
      </c>
      <c r="N7" s="195">
        <v>11.300091219584633</v>
      </c>
      <c r="O7" s="195">
        <v>43.295711805173966</v>
      </c>
      <c r="P7" s="195">
        <v>40.587961972755501</v>
      </c>
    </row>
    <row r="8" spans="1:16" ht="36" x14ac:dyDescent="0.25">
      <c r="A8" s="194" t="s">
        <v>588</v>
      </c>
      <c r="B8" s="195">
        <v>15.641221527080686</v>
      </c>
      <c r="C8" s="195">
        <v>19.978211662534839</v>
      </c>
      <c r="D8" s="195">
        <v>11.871962186583303</v>
      </c>
      <c r="E8" s="195">
        <v>4.4117047723845619</v>
      </c>
      <c r="F8" s="195">
        <v>8.5584858753010504</v>
      </c>
      <c r="G8" s="195">
        <v>20.880289781597732</v>
      </c>
      <c r="H8" s="195">
        <v>10.70868646474745</v>
      </c>
      <c r="I8" s="195">
        <v>13.379980415830854</v>
      </c>
      <c r="J8" s="195">
        <v>11.105388622384414</v>
      </c>
      <c r="K8" s="195">
        <v>12.241253770673694</v>
      </c>
      <c r="L8" s="195">
        <v>20.848406070787707</v>
      </c>
      <c r="M8" s="195">
        <v>17.812673087851302</v>
      </c>
      <c r="N8" s="195">
        <v>22.055251490273445</v>
      </c>
      <c r="O8" s="195">
        <v>16.031276787480493</v>
      </c>
      <c r="P8" s="195">
        <v>16.406808912358855</v>
      </c>
    </row>
    <row r="9" spans="1:16" ht="24" x14ac:dyDescent="0.25">
      <c r="A9" s="194" t="s">
        <v>589</v>
      </c>
      <c r="B9" s="195">
        <v>42.620203081884299</v>
      </c>
      <c r="C9" s="195">
        <v>60.209722371926148</v>
      </c>
      <c r="D9" s="195">
        <v>27.333228058154724</v>
      </c>
      <c r="E9" s="195">
        <v>13.855096385051148</v>
      </c>
      <c r="F9" s="195">
        <v>16.960993479988765</v>
      </c>
      <c r="G9" s="195">
        <v>56.901620663759061</v>
      </c>
      <c r="H9" s="195">
        <v>28.430392401899525</v>
      </c>
      <c r="I9" s="195">
        <v>28.633766530084515</v>
      </c>
      <c r="J9" s="195">
        <v>23.351677997194347</v>
      </c>
      <c r="K9" s="195">
        <v>28.203772407336778</v>
      </c>
      <c r="L9" s="195">
        <v>76.881792950659516</v>
      </c>
      <c r="M9" s="195">
        <v>38.508405325890706</v>
      </c>
      <c r="N9" s="195">
        <v>66.094422877023277</v>
      </c>
      <c r="O9" s="195">
        <v>39.982856012484341</v>
      </c>
      <c r="P9" s="195">
        <v>42.656375611231162</v>
      </c>
    </row>
    <row r="10" spans="1:16" ht="24" x14ac:dyDescent="0.25">
      <c r="A10" s="194" t="s">
        <v>590</v>
      </c>
      <c r="B10" s="195">
        <v>41.573505131461943</v>
      </c>
      <c r="C10" s="195">
        <v>43.312443219438585</v>
      </c>
      <c r="D10" s="195">
        <v>40.062201571633516</v>
      </c>
      <c r="E10" s="195">
        <v>25.372396788523453</v>
      </c>
      <c r="F10" s="195">
        <v>27.118107224602735</v>
      </c>
      <c r="G10" s="195">
        <v>43.609145461738734</v>
      </c>
      <c r="H10" s="195">
        <v>25.123264638385859</v>
      </c>
      <c r="I10" s="195">
        <v>45.418635382699385</v>
      </c>
      <c r="J10" s="195">
        <v>53.216202164081736</v>
      </c>
      <c r="K10" s="195">
        <v>24.010089802711416</v>
      </c>
      <c r="L10" s="195">
        <v>46.226195293627143</v>
      </c>
      <c r="M10" s="195">
        <v>48.997619030492238</v>
      </c>
      <c r="N10" s="195">
        <v>49.696111500031819</v>
      </c>
      <c r="O10" s="195">
        <v>43.324285117700072</v>
      </c>
      <c r="P10" s="195">
        <v>50.332627759298461</v>
      </c>
    </row>
    <row r="11" spans="1:16" x14ac:dyDescent="0.25">
      <c r="A11" s="194" t="s">
        <v>494</v>
      </c>
      <c r="B11" s="195">
        <v>2.3328734391159962</v>
      </c>
      <c r="C11" s="195">
        <v>2.8840344780145832</v>
      </c>
      <c r="D11" s="195">
        <v>1.8487553902876965</v>
      </c>
      <c r="E11" s="195">
        <v>2.64157681205424</v>
      </c>
      <c r="F11" s="195">
        <v>1.7624300634639207</v>
      </c>
      <c r="G11" s="195">
        <v>2.6305894836395511</v>
      </c>
      <c r="H11" s="195">
        <v>2.7925434011161339</v>
      </c>
      <c r="I11" s="195">
        <v>1.2648484763151844</v>
      </c>
      <c r="J11" s="195">
        <v>2.4404949898073443</v>
      </c>
      <c r="K11" s="195">
        <v>3.8801543063297257</v>
      </c>
      <c r="L11" s="195">
        <v>3.6413120539441968</v>
      </c>
      <c r="M11" s="195">
        <v>2.2507382927858246</v>
      </c>
      <c r="N11" s="195">
        <v>1.7210645373140552</v>
      </c>
      <c r="O11" s="195">
        <v>2.0595753841186126</v>
      </c>
      <c r="P11" s="195">
        <v>1.4804776765764815</v>
      </c>
    </row>
    <row r="12" spans="1:16" ht="24" x14ac:dyDescent="0.25">
      <c r="A12" s="194" t="s">
        <v>495</v>
      </c>
      <c r="B12" s="195">
        <v>34.149156200353708</v>
      </c>
      <c r="C12" s="195">
        <v>35.932800995540809</v>
      </c>
      <c r="D12" s="195">
        <v>31.705150976909415</v>
      </c>
      <c r="E12" s="195">
        <v>25.422455876830643</v>
      </c>
      <c r="F12" s="195">
        <v>32.844770153231181</v>
      </c>
      <c r="G12" s="195">
        <v>37.486846720448966</v>
      </c>
      <c r="H12" s="195">
        <v>29.567624571579223</v>
      </c>
      <c r="I12" s="195">
        <v>32.13358070500928</v>
      </c>
      <c r="J12" s="195">
        <v>29.823529411764707</v>
      </c>
      <c r="K12" s="195">
        <v>29.954906592226756</v>
      </c>
      <c r="L12" s="195">
        <v>40.713899405083829</v>
      </c>
      <c r="M12" s="195">
        <v>31.833801936894719</v>
      </c>
      <c r="N12" s="195">
        <v>40.051483949121746</v>
      </c>
      <c r="O12" s="195">
        <v>32.636529918996601</v>
      </c>
      <c r="P12" s="195">
        <v>36.024539877300612</v>
      </c>
    </row>
    <row r="13" spans="1:16" ht="24" x14ac:dyDescent="0.25">
      <c r="A13" s="194" t="s">
        <v>591</v>
      </c>
      <c r="B13" s="195">
        <v>90.395495597410431</v>
      </c>
      <c r="C13" s="195">
        <v>84.26574072648323</v>
      </c>
      <c r="D13" s="195">
        <v>95.722839003918381</v>
      </c>
      <c r="E13" s="195">
        <v>96.02539022700411</v>
      </c>
      <c r="F13" s="195">
        <v>94.391356054765708</v>
      </c>
      <c r="G13" s="195">
        <v>85.500733219461239</v>
      </c>
      <c r="H13" s="195">
        <v>91.6055077139806</v>
      </c>
      <c r="I13" s="195">
        <v>94.092425870117026</v>
      </c>
      <c r="J13" s="195">
        <v>95.330449199015078</v>
      </c>
      <c r="K13" s="195">
        <v>94.661246142644146</v>
      </c>
      <c r="L13" s="195">
        <v>76.615286514856095</v>
      </c>
      <c r="M13" s="195">
        <v>91.957933807609038</v>
      </c>
      <c r="N13" s="195">
        <v>89.541568552578539</v>
      </c>
      <c r="O13" s="195">
        <v>93.450667076950126</v>
      </c>
      <c r="P13" s="195">
        <v>92.670757521001278</v>
      </c>
    </row>
    <row r="14" spans="1:16" ht="24" x14ac:dyDescent="0.25">
      <c r="A14" s="194" t="s">
        <v>592</v>
      </c>
      <c r="B14" s="195">
        <v>2.0734557285215347</v>
      </c>
      <c r="C14" s="195">
        <v>3.6154781885653575</v>
      </c>
      <c r="D14" s="195">
        <v>0.73329068796437058</v>
      </c>
      <c r="E14" s="195">
        <v>0.71015201532379668</v>
      </c>
      <c r="F14" s="195">
        <v>1.3344807596918682</v>
      </c>
      <c r="G14" s="195">
        <v>3.5758366875063667</v>
      </c>
      <c r="H14" s="195">
        <v>1.8927086410215628</v>
      </c>
      <c r="I14" s="195">
        <v>1.041953853613089</v>
      </c>
      <c r="J14" s="195">
        <v>0.67737916556304389</v>
      </c>
      <c r="K14" s="195">
        <v>1.0089802711417772</v>
      </c>
      <c r="L14" s="195">
        <v>5.2303931787432507</v>
      </c>
      <c r="M14" s="195">
        <v>1.6213611089131701</v>
      </c>
      <c r="N14" s="195">
        <v>2.1582447654808119</v>
      </c>
      <c r="O14" s="195">
        <v>0.92863265709827025</v>
      </c>
      <c r="P14" s="195">
        <v>1.6904275483637812</v>
      </c>
    </row>
    <row r="15" spans="1:16" ht="24" x14ac:dyDescent="0.25">
      <c r="A15" s="194" t="s">
        <v>593</v>
      </c>
      <c r="B15" s="195">
        <v>7.5310486740680389</v>
      </c>
      <c r="C15" s="195">
        <v>12.118781084951419</v>
      </c>
      <c r="D15" s="195">
        <v>3.5438703081172518</v>
      </c>
      <c r="E15" s="195">
        <v>3.264457757672087</v>
      </c>
      <c r="F15" s="195">
        <v>4.2741631855424282</v>
      </c>
      <c r="G15" s="195">
        <v>10.923430093032401</v>
      </c>
      <c r="H15" s="195">
        <v>6.5017836449978414</v>
      </c>
      <c r="I15" s="195">
        <v>4.8656202762698815</v>
      </c>
      <c r="J15" s="195">
        <v>3.9921716354218781</v>
      </c>
      <c r="K15" s="195">
        <v>4.3297735862140705</v>
      </c>
      <c r="L15" s="195">
        <v>18.154320306400649</v>
      </c>
      <c r="M15" s="195">
        <v>6.4207050834777979</v>
      </c>
      <c r="N15" s="195">
        <v>8.3001866819406445</v>
      </c>
      <c r="O15" s="195">
        <v>5.6207002659516014</v>
      </c>
      <c r="P15" s="195">
        <v>5.6388149306349424</v>
      </c>
    </row>
    <row r="16" spans="1:16" ht="24" x14ac:dyDescent="0.25">
      <c r="A16" s="194" t="s">
        <v>613</v>
      </c>
      <c r="B16" s="195">
        <v>0.97861566336874428</v>
      </c>
      <c r="C16" s="195">
        <v>0.85804500641127657</v>
      </c>
      <c r="D16" s="195">
        <v>1.0875129854762082</v>
      </c>
      <c r="E16" s="195">
        <v>1.1522131798332671</v>
      </c>
      <c r="F16" s="195">
        <v>1.1584969375746039</v>
      </c>
      <c r="G16" s="195">
        <v>0.87748640058224714</v>
      </c>
      <c r="H16" s="195">
        <v>1.0848599632887637</v>
      </c>
      <c r="I16" s="195">
        <v>0.9940135237666442</v>
      </c>
      <c r="J16" s="195">
        <v>1.0905564375431254</v>
      </c>
      <c r="K16" s="195">
        <v>1.0248670896930201</v>
      </c>
      <c r="L16" s="195">
        <v>0.66165317854005201</v>
      </c>
      <c r="M16" s="195">
        <v>0.96041372566029704</v>
      </c>
      <c r="N16" s="195">
        <v>0.88608226306560789</v>
      </c>
      <c r="O16" s="195">
        <v>0.97743780383185586</v>
      </c>
      <c r="P16" s="195">
        <v>1.001555988558078</v>
      </c>
    </row>
    <row r="17" spans="1:16" ht="24" x14ac:dyDescent="0.25">
      <c r="A17" s="194" t="s">
        <v>614</v>
      </c>
      <c r="B17" s="195">
        <v>2.5798548412733644</v>
      </c>
      <c r="C17" s="195">
        <v>2.4307592812158356</v>
      </c>
      <c r="D17" s="195">
        <v>2.7094331466929318</v>
      </c>
      <c r="E17" s="195">
        <v>3.402290418551575</v>
      </c>
      <c r="F17" s="195">
        <v>3.613383055142203</v>
      </c>
      <c r="G17" s="195">
        <v>2.3104041354051423</v>
      </c>
      <c r="H17" s="195">
        <v>3.5919883665447276</v>
      </c>
      <c r="I17" s="195">
        <v>2.4095087796020422</v>
      </c>
      <c r="J17" s="195">
        <v>2.6544238107850928</v>
      </c>
      <c r="K17" s="195">
        <v>3.7064422176762246</v>
      </c>
      <c r="L17" s="195">
        <v>1.7736616431021022</v>
      </c>
      <c r="M17" s="195">
        <v>2.5752091440738316</v>
      </c>
      <c r="N17" s="195">
        <v>1.9164571798298649</v>
      </c>
      <c r="O17" s="195">
        <v>2.4176429215113084</v>
      </c>
      <c r="P17" s="195">
        <v>2.1385383554470563</v>
      </c>
    </row>
  </sheetData>
  <pageMargins left="0.7" right="0.7" top="0.75" bottom="0.75" header="0.3" footer="0.3"/>
  <pageSetup paperSize="9" scale="8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workbookViewId="0">
      <selection activeCell="J8" sqref="J8"/>
    </sheetView>
  </sheetViews>
  <sheetFormatPr baseColWidth="10" defaultRowHeight="14.25" x14ac:dyDescent="0.2"/>
  <cols>
    <col min="1" max="1" width="34.5703125" style="108" customWidth="1"/>
    <col min="2" max="2" width="8.85546875" style="108" bestFit="1" customWidth="1"/>
    <col min="3" max="6" width="7.42578125" style="104" bestFit="1" customWidth="1"/>
    <col min="7" max="7" width="9.140625" style="104" bestFit="1" customWidth="1"/>
    <col min="8" max="10" width="7.42578125" style="104" bestFit="1" customWidth="1"/>
    <col min="11" max="11" width="6.42578125" style="104" bestFit="1" customWidth="1"/>
    <col min="12" max="16" width="7.42578125" style="104" bestFit="1" customWidth="1"/>
    <col min="17" max="16384" width="11.42578125" style="104"/>
  </cols>
  <sheetData>
    <row r="1" spans="1:16" x14ac:dyDescent="0.2">
      <c r="A1" s="197" t="s">
        <v>27</v>
      </c>
      <c r="B1" s="198" t="s">
        <v>28</v>
      </c>
      <c r="C1" s="199" t="s">
        <v>1</v>
      </c>
      <c r="D1" s="199" t="s">
        <v>2</v>
      </c>
      <c r="E1" s="199" t="s">
        <v>29</v>
      </c>
      <c r="F1" s="199" t="s">
        <v>30</v>
      </c>
      <c r="G1" s="199" t="s">
        <v>31</v>
      </c>
      <c r="H1" s="199" t="s">
        <v>32</v>
      </c>
      <c r="I1" s="199" t="s">
        <v>33</v>
      </c>
      <c r="J1" s="199" t="s">
        <v>34</v>
      </c>
      <c r="K1" s="199" t="s">
        <v>35</v>
      </c>
      <c r="L1" s="199" t="s">
        <v>36</v>
      </c>
      <c r="M1" s="199" t="s">
        <v>37</v>
      </c>
      <c r="N1" s="199" t="s">
        <v>38</v>
      </c>
      <c r="O1" s="199" t="s">
        <v>39</v>
      </c>
      <c r="P1" s="199" t="s">
        <v>40</v>
      </c>
    </row>
    <row r="2" spans="1:16" x14ac:dyDescent="0.2">
      <c r="A2" s="158" t="s">
        <v>239</v>
      </c>
      <c r="B2" s="200"/>
      <c r="C2" s="201"/>
      <c r="D2" s="201"/>
      <c r="E2" s="201"/>
      <c r="F2" s="201"/>
      <c r="G2" s="201"/>
      <c r="H2" s="201"/>
      <c r="I2" s="201"/>
      <c r="J2" s="201"/>
      <c r="K2" s="201"/>
      <c r="L2" s="201"/>
      <c r="M2" s="201"/>
      <c r="N2" s="201"/>
      <c r="O2" s="201"/>
      <c r="P2" s="201"/>
    </row>
    <row r="3" spans="1:16" x14ac:dyDescent="0.2">
      <c r="A3" s="202" t="s">
        <v>240</v>
      </c>
      <c r="B3" s="203">
        <v>1803123</v>
      </c>
      <c r="C3" s="203">
        <v>889990</v>
      </c>
      <c r="D3" s="203">
        <v>913133</v>
      </c>
      <c r="E3" s="203">
        <v>108351</v>
      </c>
      <c r="F3" s="203">
        <v>107599</v>
      </c>
      <c r="G3" s="203">
        <v>298769</v>
      </c>
      <c r="H3" s="203">
        <v>158099</v>
      </c>
      <c r="I3" s="203">
        <v>129159</v>
      </c>
      <c r="J3" s="203">
        <v>140444</v>
      </c>
      <c r="K3" s="203">
        <v>66433</v>
      </c>
      <c r="L3" s="203">
        <v>166433</v>
      </c>
      <c r="M3" s="203">
        <v>105986</v>
      </c>
      <c r="N3" s="203">
        <v>232620</v>
      </c>
      <c r="O3" s="203">
        <v>110532</v>
      </c>
      <c r="P3" s="203">
        <v>178698</v>
      </c>
    </row>
    <row r="4" spans="1:16" ht="24" x14ac:dyDescent="0.2">
      <c r="A4" s="202" t="s">
        <v>241</v>
      </c>
      <c r="B4" s="164">
        <v>1.6490278256114499</v>
      </c>
      <c r="C4" s="164">
        <v>1.7422667670423264</v>
      </c>
      <c r="D4" s="164">
        <v>1.5581519888121447</v>
      </c>
      <c r="E4" s="164">
        <v>0.95338298677446442</v>
      </c>
      <c r="F4" s="164">
        <v>2.0622868242269909</v>
      </c>
      <c r="G4" s="164">
        <v>1.5091927207976732</v>
      </c>
      <c r="H4" s="164">
        <v>1.6350514551009179</v>
      </c>
      <c r="I4" s="164">
        <v>2.3320093837827796</v>
      </c>
      <c r="J4" s="164">
        <v>2.612429153256814</v>
      </c>
      <c r="K4" s="164">
        <v>1.0536931946472385</v>
      </c>
      <c r="L4" s="164">
        <v>1.2106973977516478</v>
      </c>
      <c r="M4" s="164">
        <v>2.2352008755873416</v>
      </c>
      <c r="N4" s="164">
        <v>1.215716619379245</v>
      </c>
      <c r="O4" s="164">
        <v>1.0612311366843992</v>
      </c>
      <c r="P4" s="164">
        <v>2.0268833450850039</v>
      </c>
    </row>
    <row r="5" spans="1:16" ht="24" x14ac:dyDescent="0.2">
      <c r="A5" s="202" t="s">
        <v>242</v>
      </c>
      <c r="B5" s="164">
        <v>24.132685346479413</v>
      </c>
      <c r="C5" s="164">
        <v>25.275789615613657</v>
      </c>
      <c r="D5" s="164">
        <v>23.018552609532236</v>
      </c>
      <c r="E5" s="164">
        <v>9.9149984771714159</v>
      </c>
      <c r="F5" s="164">
        <v>18.506677571352892</v>
      </c>
      <c r="G5" s="164">
        <v>23.307639012079566</v>
      </c>
      <c r="H5" s="164">
        <v>13.541515126597892</v>
      </c>
      <c r="I5" s="164">
        <v>26.121292360578821</v>
      </c>
      <c r="J5" s="164">
        <v>38.69656233089345</v>
      </c>
      <c r="K5" s="164">
        <v>10.705522857615945</v>
      </c>
      <c r="L5" s="164">
        <v>26.865465382466219</v>
      </c>
      <c r="M5" s="164">
        <v>33.47611948747948</v>
      </c>
      <c r="N5" s="164">
        <v>24.990972401341242</v>
      </c>
      <c r="O5" s="164">
        <v>21.2164802952991</v>
      </c>
      <c r="P5" s="164">
        <v>31.598562938589129</v>
      </c>
    </row>
    <row r="6" spans="1:16" ht="24" x14ac:dyDescent="0.2">
      <c r="A6" s="202" t="s">
        <v>243</v>
      </c>
      <c r="B6" s="164">
        <v>54.128420523724671</v>
      </c>
      <c r="C6" s="164">
        <v>39.497747165698492</v>
      </c>
      <c r="D6" s="164">
        <v>68.388285167659035</v>
      </c>
      <c r="E6" s="164">
        <v>83.654050262572568</v>
      </c>
      <c r="F6" s="164">
        <v>72.785992434873933</v>
      </c>
      <c r="G6" s="164">
        <v>39.161693482255522</v>
      </c>
      <c r="H6" s="164">
        <v>64.340697917127869</v>
      </c>
      <c r="I6" s="164">
        <v>57.647550693331475</v>
      </c>
      <c r="J6" s="164">
        <v>68.563270769844209</v>
      </c>
      <c r="K6" s="164">
        <v>72.486565411768254</v>
      </c>
      <c r="L6" s="164">
        <v>21.065533878497654</v>
      </c>
      <c r="M6" s="164">
        <v>48.696054195837185</v>
      </c>
      <c r="N6" s="164">
        <v>43.782993723669506</v>
      </c>
      <c r="O6" s="164">
        <v>65.531248869105781</v>
      </c>
      <c r="P6" s="164">
        <v>60.696258491980885</v>
      </c>
    </row>
    <row r="7" spans="1:16" ht="24" x14ac:dyDescent="0.2">
      <c r="A7" s="202" t="s">
        <v>244</v>
      </c>
      <c r="B7" s="171">
        <v>78.974257441117445</v>
      </c>
      <c r="C7" s="171">
        <v>76.02602276430072</v>
      </c>
      <c r="D7" s="171">
        <v>81.847770259096976</v>
      </c>
      <c r="E7" s="171">
        <v>88.990410794547344</v>
      </c>
      <c r="F7" s="171">
        <v>75.70330579280477</v>
      </c>
      <c r="G7" s="171">
        <v>77.864838721554108</v>
      </c>
      <c r="H7" s="171">
        <v>83.269976407187897</v>
      </c>
      <c r="I7" s="171">
        <v>79.099404609822002</v>
      </c>
      <c r="J7" s="171">
        <v>81.171142946654896</v>
      </c>
      <c r="K7" s="171">
        <v>86.825824514924818</v>
      </c>
      <c r="L7" s="171">
        <v>69.48201378332422</v>
      </c>
      <c r="M7" s="171">
        <v>74.466438963636705</v>
      </c>
      <c r="N7" s="171">
        <v>78.728398246066547</v>
      </c>
      <c r="O7" s="171">
        <v>82.543516809611702</v>
      </c>
      <c r="P7" s="171">
        <v>77.815644271340474</v>
      </c>
    </row>
    <row r="8" spans="1:16" ht="24" x14ac:dyDescent="0.2">
      <c r="A8" s="202" t="s">
        <v>245</v>
      </c>
      <c r="B8" s="171">
        <v>21.187683813028841</v>
      </c>
      <c r="C8" s="171">
        <v>16.397487612220363</v>
      </c>
      <c r="D8" s="171">
        <v>25.85647435806175</v>
      </c>
      <c r="E8" s="171">
        <v>25.93700104290685</v>
      </c>
      <c r="F8" s="171">
        <v>18.765973661465257</v>
      </c>
      <c r="G8" s="171">
        <v>16.333019824680605</v>
      </c>
      <c r="H8" s="171">
        <v>22.755994661572814</v>
      </c>
      <c r="I8" s="171">
        <v>24.313443120494895</v>
      </c>
      <c r="J8" s="171">
        <v>39.064680584432232</v>
      </c>
      <c r="K8" s="171">
        <v>29.830054340463324</v>
      </c>
      <c r="L8" s="171">
        <v>7.2329405826969415</v>
      </c>
      <c r="M8" s="171">
        <v>21.034853659917349</v>
      </c>
      <c r="N8" s="171">
        <v>15.860201186484396</v>
      </c>
      <c r="O8" s="171">
        <v>22.667643759273332</v>
      </c>
      <c r="P8" s="171">
        <v>26.080314273243125</v>
      </c>
    </row>
    <row r="9" spans="1:16" x14ac:dyDescent="0.2">
      <c r="A9" s="202" t="s">
        <v>246</v>
      </c>
      <c r="B9" s="164">
        <v>5.5507854982716101</v>
      </c>
      <c r="C9" s="164">
        <v>5.0118574366004109</v>
      </c>
      <c r="D9" s="164">
        <v>6.0760546382618958</v>
      </c>
      <c r="E9" s="164">
        <v>8.006045168018753</v>
      </c>
      <c r="F9" s="164">
        <v>7.1772228366434634</v>
      </c>
      <c r="G9" s="164">
        <v>4.6799667970907288</v>
      </c>
      <c r="H9" s="164">
        <v>7.6803079083359158</v>
      </c>
      <c r="I9" s="164">
        <v>5.5549903607181843</v>
      </c>
      <c r="J9" s="164">
        <v>5.3069408447495086</v>
      </c>
      <c r="K9" s="164">
        <v>8.1756054972679237</v>
      </c>
      <c r="L9" s="164">
        <v>4.0797918681992149</v>
      </c>
      <c r="M9" s="164">
        <v>4.6915913422527504</v>
      </c>
      <c r="N9" s="164">
        <v>4.7304788926145642</v>
      </c>
      <c r="O9" s="164">
        <v>5.6306951832953356</v>
      </c>
      <c r="P9" s="164">
        <v>4.7654702346976467</v>
      </c>
    </row>
    <row r="10" spans="1:16" x14ac:dyDescent="0.2">
      <c r="A10" s="202" t="s">
        <v>247</v>
      </c>
      <c r="B10" s="164">
        <v>1.8388088981549169</v>
      </c>
      <c r="C10" s="164">
        <v>1.7689907102767564</v>
      </c>
      <c r="D10" s="164">
        <v>1.8990664250153599</v>
      </c>
      <c r="E10" s="164">
        <v>2.035686460406263</v>
      </c>
      <c r="F10" s="164">
        <v>1.6868208317224418</v>
      </c>
      <c r="G10" s="164">
        <v>1.7719332706457247</v>
      </c>
      <c r="H10" s="164">
        <v>1.7759188568587014</v>
      </c>
      <c r="I10" s="164">
        <v>1.8591581047640025</v>
      </c>
      <c r="J10" s="164">
        <v>1.951130634191802</v>
      </c>
      <c r="K10" s="164">
        <v>1.831180609640561</v>
      </c>
      <c r="L10" s="164">
        <v>1.6543997972847857</v>
      </c>
      <c r="M10" s="164">
        <v>1.7711174670793692</v>
      </c>
      <c r="N10" s="164">
        <v>2.0793333459307268</v>
      </c>
      <c r="O10" s="164">
        <v>1.7120426049305963</v>
      </c>
      <c r="P10" s="164">
        <v>1.9448904317639402</v>
      </c>
    </row>
    <row r="11" spans="1:16" x14ac:dyDescent="0.2">
      <c r="A11" s="202" t="s">
        <v>248</v>
      </c>
      <c r="B11" s="164">
        <v>1.3218748804158118</v>
      </c>
      <c r="C11" s="164">
        <v>1.2422836211642827</v>
      </c>
      <c r="D11" s="164">
        <v>1.3994489302215558</v>
      </c>
      <c r="E11" s="164">
        <v>1.6872202379304297</v>
      </c>
      <c r="F11" s="164">
        <v>1.6369111237093281</v>
      </c>
      <c r="G11" s="164">
        <v>1.1732073943414478</v>
      </c>
      <c r="H11" s="164">
        <v>1.6630149463310964</v>
      </c>
      <c r="I11" s="164">
        <v>1.3168497743091847</v>
      </c>
      <c r="J11" s="164">
        <v>1.2530332374469539</v>
      </c>
      <c r="K11" s="164">
        <v>1.8062107687444493</v>
      </c>
      <c r="L11" s="164">
        <v>1.1318909110573023</v>
      </c>
      <c r="M11" s="164">
        <v>1.1942237654029777</v>
      </c>
      <c r="N11" s="164">
        <v>1.1727667440460838</v>
      </c>
      <c r="O11" s="164">
        <v>1.3160985054101979</v>
      </c>
      <c r="P11" s="164">
        <v>1.185413378996967</v>
      </c>
    </row>
    <row r="12" spans="1:16" ht="36" x14ac:dyDescent="0.2">
      <c r="A12" s="202" t="s">
        <v>249</v>
      </c>
      <c r="B12" s="164">
        <v>64.186525819590571</v>
      </c>
      <c r="C12" s="164">
        <v>77.142103627235826</v>
      </c>
      <c r="D12" s="164">
        <v>53.903345724907062</v>
      </c>
      <c r="E12" s="164">
        <v>22.982726138986919</v>
      </c>
      <c r="F12" s="164">
        <v>42.718881745731615</v>
      </c>
      <c r="G12" s="164">
        <v>77.305045219270809</v>
      </c>
      <c r="H12" s="164">
        <v>47.133776939120068</v>
      </c>
      <c r="I12" s="164">
        <v>72.480116296948609</v>
      </c>
      <c r="J12" s="164">
        <v>60.21351337884299</v>
      </c>
      <c r="K12" s="164">
        <v>51.389773900815186</v>
      </c>
      <c r="L12" s="164">
        <v>88.514886053450141</v>
      </c>
      <c r="M12" s="164">
        <v>80.268738433066005</v>
      </c>
      <c r="N12" s="164">
        <v>81.689459365699577</v>
      </c>
      <c r="O12" s="164">
        <v>60.04353027181498</v>
      </c>
      <c r="P12" s="164">
        <v>72.921824467491916</v>
      </c>
    </row>
    <row r="13" spans="1:16" x14ac:dyDescent="0.2">
      <c r="A13" s="151" t="s">
        <v>250</v>
      </c>
      <c r="B13" s="204"/>
      <c r="C13" s="204"/>
      <c r="D13" s="204"/>
      <c r="E13" s="204"/>
      <c r="F13" s="204"/>
      <c r="G13" s="204"/>
      <c r="H13" s="204"/>
      <c r="I13" s="204"/>
      <c r="J13" s="204"/>
      <c r="K13" s="204"/>
      <c r="L13" s="204"/>
      <c r="M13" s="204"/>
      <c r="N13" s="204"/>
      <c r="O13" s="204"/>
      <c r="P13" s="204"/>
    </row>
    <row r="14" spans="1:16" ht="24" x14ac:dyDescent="0.2">
      <c r="A14" s="202" t="s">
        <v>251</v>
      </c>
      <c r="B14" s="205">
        <v>2.7</v>
      </c>
      <c r="C14" s="205">
        <v>3.9</v>
      </c>
      <c r="D14" s="205">
        <v>1.5</v>
      </c>
      <c r="E14" s="205">
        <v>2.1</v>
      </c>
      <c r="F14" s="205">
        <v>2.1</v>
      </c>
      <c r="G14" s="205">
        <v>2.5</v>
      </c>
      <c r="H14" s="205">
        <v>2.8</v>
      </c>
      <c r="I14" s="205">
        <v>2.2999999999999998</v>
      </c>
      <c r="J14" s="205">
        <v>1.2</v>
      </c>
      <c r="K14" s="205">
        <v>2.1</v>
      </c>
      <c r="L14" s="205">
        <v>6</v>
      </c>
      <c r="M14" s="205">
        <v>2.2000000000000002</v>
      </c>
      <c r="N14" s="205">
        <v>4</v>
      </c>
      <c r="O14" s="205">
        <v>2.2000000000000002</v>
      </c>
      <c r="P14" s="205">
        <v>1.1000000000000001</v>
      </c>
    </row>
    <row r="15" spans="1:16" ht="24" x14ac:dyDescent="0.2">
      <c r="A15" s="202" t="s">
        <v>252</v>
      </c>
      <c r="B15" s="205">
        <v>27.5</v>
      </c>
      <c r="C15" s="205">
        <v>22.7</v>
      </c>
      <c r="D15" s="205">
        <v>32.200000000000003</v>
      </c>
      <c r="E15" s="205">
        <v>37.4</v>
      </c>
      <c r="F15" s="205">
        <v>41.3</v>
      </c>
      <c r="G15" s="205">
        <v>26.1</v>
      </c>
      <c r="H15" s="205">
        <v>37.6</v>
      </c>
      <c r="I15" s="205">
        <v>39.5</v>
      </c>
      <c r="J15" s="205">
        <v>19.600000000000001</v>
      </c>
      <c r="K15" s="205">
        <v>45.5</v>
      </c>
      <c r="L15" s="205">
        <v>10.8</v>
      </c>
      <c r="M15" s="205">
        <v>19.3</v>
      </c>
      <c r="N15" s="205">
        <v>24.8</v>
      </c>
      <c r="O15" s="205">
        <v>36.200000000000003</v>
      </c>
      <c r="P15" s="205">
        <v>16.2</v>
      </c>
    </row>
    <row r="16" spans="1:16" ht="24" x14ac:dyDescent="0.2">
      <c r="A16" s="202" t="s">
        <v>253</v>
      </c>
      <c r="B16" s="205">
        <v>3.4</v>
      </c>
      <c r="C16" s="205">
        <v>4.5999999999999996</v>
      </c>
      <c r="D16" s="205">
        <v>2.1</v>
      </c>
      <c r="E16" s="205">
        <v>2.2000000000000002</v>
      </c>
      <c r="F16" s="205">
        <v>2</v>
      </c>
      <c r="G16" s="205">
        <v>2.2000000000000002</v>
      </c>
      <c r="H16" s="205">
        <v>2.6</v>
      </c>
      <c r="I16" s="205">
        <v>2.4</v>
      </c>
      <c r="J16" s="205">
        <v>2.2999999999999998</v>
      </c>
      <c r="K16" s="205">
        <v>2.2000000000000002</v>
      </c>
      <c r="L16" s="205">
        <v>9.4</v>
      </c>
      <c r="M16" s="205">
        <v>2.6</v>
      </c>
      <c r="N16" s="205">
        <v>5.2</v>
      </c>
      <c r="O16" s="205">
        <v>2.4</v>
      </c>
      <c r="P16" s="205">
        <v>2.6</v>
      </c>
    </row>
    <row r="17" spans="1:16" ht="24" x14ac:dyDescent="0.2">
      <c r="A17" s="202" t="s">
        <v>254</v>
      </c>
      <c r="B17" s="205">
        <v>43.1</v>
      </c>
      <c r="C17" s="205">
        <v>32.9</v>
      </c>
      <c r="D17" s="205">
        <v>52.9</v>
      </c>
      <c r="E17" s="205">
        <v>45.2</v>
      </c>
      <c r="F17" s="205">
        <v>42.2</v>
      </c>
      <c r="G17" s="205">
        <v>37.1</v>
      </c>
      <c r="H17" s="205">
        <v>32</v>
      </c>
      <c r="I17" s="205">
        <v>34.700000000000003</v>
      </c>
      <c r="J17" s="205">
        <v>65.7</v>
      </c>
      <c r="K17" s="205">
        <v>37.1</v>
      </c>
      <c r="L17" s="205">
        <v>17.100000000000001</v>
      </c>
      <c r="M17" s="205">
        <v>60</v>
      </c>
      <c r="N17" s="205">
        <v>43.1</v>
      </c>
      <c r="O17" s="205">
        <v>45.4</v>
      </c>
      <c r="P17" s="205">
        <v>65</v>
      </c>
    </row>
    <row r="18" spans="1:16" ht="24" x14ac:dyDescent="0.2">
      <c r="A18" s="202" t="s">
        <v>255</v>
      </c>
      <c r="B18" s="205">
        <v>0.8</v>
      </c>
      <c r="C18" s="205">
        <v>1</v>
      </c>
      <c r="D18" s="205">
        <v>0.5</v>
      </c>
      <c r="E18" s="205">
        <v>0.5</v>
      </c>
      <c r="F18" s="205">
        <v>0.6</v>
      </c>
      <c r="G18" s="205">
        <v>0.9</v>
      </c>
      <c r="H18" s="205">
        <v>0.8</v>
      </c>
      <c r="I18" s="205">
        <v>0.7</v>
      </c>
      <c r="J18" s="205">
        <v>0.5</v>
      </c>
      <c r="K18" s="205">
        <v>0.4</v>
      </c>
      <c r="L18" s="205">
        <v>1.7</v>
      </c>
      <c r="M18" s="205">
        <v>0.7</v>
      </c>
      <c r="N18" s="205">
        <v>0.7</v>
      </c>
      <c r="O18" s="205">
        <v>0.7</v>
      </c>
      <c r="P18" s="205">
        <v>0.5</v>
      </c>
    </row>
    <row r="19" spans="1:16" ht="24" x14ac:dyDescent="0.2">
      <c r="A19" s="202" t="s">
        <v>256</v>
      </c>
      <c r="B19" s="205">
        <v>3.2</v>
      </c>
      <c r="C19" s="205">
        <v>4.0999999999999996</v>
      </c>
      <c r="D19" s="205">
        <v>2.2999999999999998</v>
      </c>
      <c r="E19" s="205">
        <v>1.6</v>
      </c>
      <c r="F19" s="205">
        <v>1.5</v>
      </c>
      <c r="G19" s="205">
        <v>4.5</v>
      </c>
      <c r="H19" s="205">
        <v>2</v>
      </c>
      <c r="I19" s="205">
        <v>3.2</v>
      </c>
      <c r="J19" s="205">
        <v>1.5</v>
      </c>
      <c r="K19" s="205">
        <v>1.5</v>
      </c>
      <c r="L19" s="205">
        <v>6.6</v>
      </c>
      <c r="M19" s="205">
        <v>2.5</v>
      </c>
      <c r="N19" s="205">
        <v>3.8</v>
      </c>
      <c r="O19" s="205">
        <v>2.9</v>
      </c>
      <c r="P19" s="205">
        <v>2.2000000000000002</v>
      </c>
    </row>
    <row r="20" spans="1:16" x14ac:dyDescent="0.2">
      <c r="A20" s="202" t="s">
        <v>257</v>
      </c>
      <c r="B20" s="205">
        <v>17.7</v>
      </c>
      <c r="C20" s="205">
        <v>29.3</v>
      </c>
      <c r="D20" s="205">
        <v>6.5</v>
      </c>
      <c r="E20" s="205">
        <v>7.3</v>
      </c>
      <c r="F20" s="205">
        <v>8.4</v>
      </c>
      <c r="G20" s="205">
        <v>25.2</v>
      </c>
      <c r="H20" s="205">
        <v>20.399999999999999</v>
      </c>
      <c r="I20" s="205">
        <v>15.9</v>
      </c>
      <c r="J20" s="205">
        <v>7.4</v>
      </c>
      <c r="K20" s="205">
        <v>8.6999999999999993</v>
      </c>
      <c r="L20" s="205">
        <v>47.1</v>
      </c>
      <c r="M20" s="205">
        <v>11.1</v>
      </c>
      <c r="N20" s="205">
        <v>16.899999999999999</v>
      </c>
      <c r="O20" s="205">
        <v>8.4</v>
      </c>
      <c r="P20" s="205">
        <v>11.1</v>
      </c>
    </row>
    <row r="21" spans="1:16" x14ac:dyDescent="0.2">
      <c r="A21" s="206" t="s">
        <v>227</v>
      </c>
      <c r="B21" s="205">
        <v>1.4</v>
      </c>
      <c r="C21" s="205">
        <v>1.2</v>
      </c>
      <c r="D21" s="205">
        <v>1.6</v>
      </c>
      <c r="E21" s="205">
        <v>2.4</v>
      </c>
      <c r="F21" s="205">
        <v>1.6</v>
      </c>
      <c r="G21" s="205">
        <v>1.2</v>
      </c>
      <c r="H21" s="205">
        <v>1.5</v>
      </c>
      <c r="I21" s="205">
        <v>1.1000000000000001</v>
      </c>
      <c r="J21" s="205">
        <v>1.6</v>
      </c>
      <c r="K21" s="205">
        <v>1.8</v>
      </c>
      <c r="L21" s="205">
        <v>1</v>
      </c>
      <c r="M21" s="205">
        <v>1.5</v>
      </c>
      <c r="N21" s="205">
        <v>1.2</v>
      </c>
      <c r="O21" s="205">
        <v>1.5</v>
      </c>
      <c r="P21" s="205">
        <v>1.2</v>
      </c>
    </row>
  </sheetData>
  <pageMargins left="0.7" right="0.7" top="0.75" bottom="0.75" header="0.3" footer="0.3"/>
  <pageSetup paperSize="9" scale="8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D4" sqref="D4"/>
    </sheetView>
  </sheetViews>
  <sheetFormatPr baseColWidth="10" defaultRowHeight="14.25" x14ac:dyDescent="0.2"/>
  <cols>
    <col min="1" max="1" width="36.140625" style="104" customWidth="1"/>
    <col min="2" max="2" width="7.5703125" style="108" customWidth="1"/>
    <col min="3" max="6" width="7.5703125" style="104" customWidth="1"/>
    <col min="7" max="7" width="11.140625" style="104" customWidth="1"/>
    <col min="8" max="16" width="7.5703125" style="104" customWidth="1"/>
    <col min="17" max="16384" width="11.42578125" style="104"/>
  </cols>
  <sheetData>
    <row r="1" spans="1:16" x14ac:dyDescent="0.2">
      <c r="A1" s="182" t="s">
        <v>27</v>
      </c>
      <c r="B1" s="199" t="s">
        <v>28</v>
      </c>
      <c r="C1" s="199" t="s">
        <v>1</v>
      </c>
      <c r="D1" s="199" t="s">
        <v>2</v>
      </c>
      <c r="E1" s="199" t="s">
        <v>29</v>
      </c>
      <c r="F1" s="199" t="s">
        <v>30</v>
      </c>
      <c r="G1" s="199" t="s">
        <v>31</v>
      </c>
      <c r="H1" s="199" t="s">
        <v>32</v>
      </c>
      <c r="I1" s="199" t="s">
        <v>33</v>
      </c>
      <c r="J1" s="199" t="s">
        <v>34</v>
      </c>
      <c r="K1" s="199" t="s">
        <v>35</v>
      </c>
      <c r="L1" s="199" t="s">
        <v>36</v>
      </c>
      <c r="M1" s="199" t="s">
        <v>37</v>
      </c>
      <c r="N1" s="199" t="s">
        <v>38</v>
      </c>
      <c r="O1" s="199" t="s">
        <v>39</v>
      </c>
      <c r="P1" s="199" t="s">
        <v>40</v>
      </c>
    </row>
    <row r="2" spans="1:16" x14ac:dyDescent="0.2">
      <c r="A2" s="176" t="s">
        <v>258</v>
      </c>
      <c r="B2" s="200"/>
      <c r="C2" s="201"/>
      <c r="D2" s="201"/>
      <c r="E2" s="201"/>
      <c r="F2" s="201"/>
      <c r="G2" s="201"/>
      <c r="H2" s="201"/>
      <c r="I2" s="201"/>
      <c r="J2" s="201"/>
      <c r="K2" s="201"/>
      <c r="L2" s="201"/>
      <c r="M2" s="201"/>
      <c r="N2" s="201"/>
      <c r="O2" s="201"/>
      <c r="P2" s="201"/>
    </row>
    <row r="3" spans="1:16" x14ac:dyDescent="0.2">
      <c r="A3" s="207" t="s">
        <v>259</v>
      </c>
      <c r="B3" s="208"/>
      <c r="C3" s="209"/>
      <c r="D3" s="209"/>
      <c r="E3" s="209"/>
      <c r="F3" s="209"/>
      <c r="G3" s="209"/>
      <c r="H3" s="209"/>
      <c r="I3" s="209"/>
      <c r="J3" s="209"/>
      <c r="K3" s="209"/>
      <c r="L3" s="209"/>
      <c r="M3" s="209"/>
      <c r="N3" s="209"/>
      <c r="O3" s="209"/>
      <c r="P3" s="209"/>
    </row>
    <row r="4" spans="1:16" x14ac:dyDescent="0.2">
      <c r="A4" s="210" t="s">
        <v>260</v>
      </c>
      <c r="B4" s="211">
        <v>31.7</v>
      </c>
      <c r="C4" s="211">
        <v>24.5</v>
      </c>
      <c r="D4" s="211">
        <v>38.799999999999997</v>
      </c>
      <c r="E4" s="211">
        <v>37.5</v>
      </c>
      <c r="F4" s="211">
        <v>42.2</v>
      </c>
      <c r="G4" s="211">
        <v>33</v>
      </c>
      <c r="H4" s="211">
        <v>30.8</v>
      </c>
      <c r="I4" s="211">
        <v>35.200000000000003</v>
      </c>
      <c r="J4" s="211">
        <v>38.4</v>
      </c>
      <c r="K4" s="211">
        <v>40.799999999999997</v>
      </c>
      <c r="L4" s="211">
        <v>8.5</v>
      </c>
      <c r="M4" s="211">
        <v>25.9</v>
      </c>
      <c r="N4" s="211">
        <v>27.3</v>
      </c>
      <c r="O4" s="211">
        <v>41.5</v>
      </c>
      <c r="P4" s="211">
        <v>34.1</v>
      </c>
    </row>
    <row r="5" spans="1:16" x14ac:dyDescent="0.2">
      <c r="A5" s="210" t="s">
        <v>261</v>
      </c>
      <c r="B5" s="211">
        <v>49.4</v>
      </c>
      <c r="C5" s="211">
        <v>62.1</v>
      </c>
      <c r="D5" s="211">
        <v>36.9</v>
      </c>
      <c r="E5" s="211">
        <v>43</v>
      </c>
      <c r="F5" s="211">
        <v>41.6</v>
      </c>
      <c r="G5" s="211">
        <v>48.1</v>
      </c>
      <c r="H5" s="211">
        <v>55</v>
      </c>
      <c r="I5" s="211">
        <v>51.1</v>
      </c>
      <c r="J5" s="211">
        <v>35</v>
      </c>
      <c r="K5" s="211">
        <v>49</v>
      </c>
      <c r="L5" s="211">
        <v>77</v>
      </c>
      <c r="M5" s="211">
        <v>46.8</v>
      </c>
      <c r="N5" s="211">
        <v>51.6</v>
      </c>
      <c r="O5" s="211">
        <v>39.1</v>
      </c>
      <c r="P5" s="211">
        <v>44.4</v>
      </c>
    </row>
    <row r="6" spans="1:16" x14ac:dyDescent="0.2">
      <c r="A6" s="210" t="s">
        <v>262</v>
      </c>
      <c r="B6" s="211">
        <v>1.4</v>
      </c>
      <c r="C6" s="211">
        <v>2.2999999999999998</v>
      </c>
      <c r="D6" s="211">
        <v>0.4</v>
      </c>
      <c r="E6" s="211">
        <v>0.3</v>
      </c>
      <c r="F6" s="211">
        <v>0.3</v>
      </c>
      <c r="G6" s="211">
        <v>1.9</v>
      </c>
      <c r="H6" s="211">
        <v>1.1000000000000001</v>
      </c>
      <c r="I6" s="211">
        <v>0.5</v>
      </c>
      <c r="J6" s="211">
        <v>0.3</v>
      </c>
      <c r="K6" s="211">
        <v>0.5</v>
      </c>
      <c r="L6" s="211">
        <v>3.8</v>
      </c>
      <c r="M6" s="211">
        <v>0.9</v>
      </c>
      <c r="N6" s="211">
        <v>2.5</v>
      </c>
      <c r="O6" s="211">
        <v>0.5</v>
      </c>
      <c r="P6" s="211">
        <v>0.6</v>
      </c>
    </row>
    <row r="7" spans="1:16" x14ac:dyDescent="0.2">
      <c r="A7" s="210" t="s">
        <v>263</v>
      </c>
      <c r="B7" s="211">
        <v>1.5</v>
      </c>
      <c r="C7" s="211">
        <v>2.7</v>
      </c>
      <c r="D7" s="211">
        <v>0.3</v>
      </c>
      <c r="E7" s="211">
        <v>0.2</v>
      </c>
      <c r="F7" s="211">
        <v>0.1</v>
      </c>
      <c r="G7" s="211">
        <v>1.1000000000000001</v>
      </c>
      <c r="H7" s="211">
        <v>0.3</v>
      </c>
      <c r="I7" s="211">
        <v>0.1</v>
      </c>
      <c r="J7" s="211">
        <v>0.3</v>
      </c>
      <c r="K7" s="211">
        <v>0.1</v>
      </c>
      <c r="L7" s="211">
        <v>7.4</v>
      </c>
      <c r="M7" s="211">
        <v>0.4</v>
      </c>
      <c r="N7" s="211">
        <v>3.6</v>
      </c>
      <c r="O7" s="211">
        <v>0.5</v>
      </c>
      <c r="P7" s="211">
        <v>0.3</v>
      </c>
    </row>
    <row r="8" spans="1:16" x14ac:dyDescent="0.2">
      <c r="A8" s="210" t="s">
        <v>264</v>
      </c>
      <c r="B8" s="211">
        <v>15.3</v>
      </c>
      <c r="C8" s="211">
        <v>7.7</v>
      </c>
      <c r="D8" s="211">
        <v>22.7</v>
      </c>
      <c r="E8" s="211">
        <v>17.2</v>
      </c>
      <c r="F8" s="211">
        <v>14.6</v>
      </c>
      <c r="G8" s="211">
        <v>15.1</v>
      </c>
      <c r="H8" s="211">
        <v>12</v>
      </c>
      <c r="I8" s="211">
        <v>12.8</v>
      </c>
      <c r="J8" s="211">
        <v>25.2</v>
      </c>
      <c r="K8" s="211">
        <v>8.6</v>
      </c>
      <c r="L8" s="211">
        <v>2.2000000000000002</v>
      </c>
      <c r="M8" s="211">
        <v>25.5</v>
      </c>
      <c r="N8" s="211">
        <v>14.2</v>
      </c>
      <c r="O8" s="211">
        <v>17.899999999999999</v>
      </c>
      <c r="P8" s="211">
        <v>20.2</v>
      </c>
    </row>
    <row r="9" spans="1:16" x14ac:dyDescent="0.2">
      <c r="A9" s="212" t="s">
        <v>227</v>
      </c>
      <c r="B9" s="211">
        <v>0.4</v>
      </c>
      <c r="C9" s="211">
        <v>0.3</v>
      </c>
      <c r="D9" s="211">
        <v>0.5</v>
      </c>
      <c r="E9" s="211">
        <v>0.6</v>
      </c>
      <c r="F9" s="211">
        <v>0.6</v>
      </c>
      <c r="G9" s="211">
        <v>0.3</v>
      </c>
      <c r="H9" s="211">
        <v>0.3</v>
      </c>
      <c r="I9" s="211">
        <v>0.1</v>
      </c>
      <c r="J9" s="211">
        <v>0.5</v>
      </c>
      <c r="K9" s="211">
        <v>0.4</v>
      </c>
      <c r="L9" s="211">
        <v>0.6</v>
      </c>
      <c r="M9" s="211">
        <v>0.3</v>
      </c>
      <c r="N9" s="211">
        <v>0.4</v>
      </c>
      <c r="O9" s="211">
        <v>0.2</v>
      </c>
      <c r="P9" s="211">
        <v>0.3</v>
      </c>
    </row>
    <row r="10" spans="1:16" x14ac:dyDescent="0.2">
      <c r="A10" s="207" t="s">
        <v>265</v>
      </c>
      <c r="B10" s="213"/>
      <c r="C10" s="213"/>
      <c r="D10" s="213"/>
      <c r="E10" s="213"/>
      <c r="F10" s="213"/>
      <c r="G10" s="213"/>
      <c r="H10" s="213"/>
      <c r="I10" s="213"/>
      <c r="J10" s="213"/>
      <c r="K10" s="213"/>
      <c r="L10" s="213"/>
      <c r="M10" s="213"/>
      <c r="N10" s="213"/>
      <c r="O10" s="213"/>
      <c r="P10" s="213"/>
    </row>
    <row r="11" spans="1:16" x14ac:dyDescent="0.2">
      <c r="A11" s="212" t="s">
        <v>266</v>
      </c>
      <c r="B11" s="211">
        <v>91.7</v>
      </c>
      <c r="C11" s="211">
        <v>92.3</v>
      </c>
      <c r="D11" s="211">
        <v>91.1</v>
      </c>
      <c r="E11" s="211">
        <v>94.8</v>
      </c>
      <c r="F11" s="211">
        <v>92.8</v>
      </c>
      <c r="G11" s="211">
        <v>94.6</v>
      </c>
      <c r="H11" s="211">
        <v>93.9</v>
      </c>
      <c r="I11" s="211">
        <v>81.7</v>
      </c>
      <c r="J11" s="211">
        <v>94.7</v>
      </c>
      <c r="K11" s="211">
        <v>94.5</v>
      </c>
      <c r="L11" s="211">
        <v>93.3</v>
      </c>
      <c r="M11" s="211">
        <v>96.1</v>
      </c>
      <c r="N11" s="211">
        <v>91.9</v>
      </c>
      <c r="O11" s="211">
        <v>90.3</v>
      </c>
      <c r="P11" s="211">
        <v>82.5</v>
      </c>
    </row>
    <row r="12" spans="1:16" x14ac:dyDescent="0.2">
      <c r="A12" s="212" t="s">
        <v>267</v>
      </c>
      <c r="B12" s="211">
        <v>6.7</v>
      </c>
      <c r="C12" s="211">
        <v>6.1</v>
      </c>
      <c r="D12" s="211">
        <v>7.3</v>
      </c>
      <c r="E12" s="211">
        <v>2</v>
      </c>
      <c r="F12" s="211">
        <v>5.2</v>
      </c>
      <c r="G12" s="211">
        <v>3.9</v>
      </c>
      <c r="H12" s="211">
        <v>4.2</v>
      </c>
      <c r="I12" s="211">
        <v>17.3</v>
      </c>
      <c r="J12" s="211">
        <v>3.5</v>
      </c>
      <c r="K12" s="211">
        <v>3.1</v>
      </c>
      <c r="L12" s="211">
        <v>5.3</v>
      </c>
      <c r="M12" s="211">
        <v>2.5</v>
      </c>
      <c r="N12" s="211">
        <v>6.5</v>
      </c>
      <c r="O12" s="211">
        <v>8.3000000000000007</v>
      </c>
      <c r="P12" s="211">
        <v>16.600000000000001</v>
      </c>
    </row>
    <row r="13" spans="1:16" x14ac:dyDescent="0.2">
      <c r="A13" s="207" t="s">
        <v>268</v>
      </c>
      <c r="B13" s="213"/>
      <c r="C13" s="213"/>
      <c r="D13" s="213"/>
      <c r="E13" s="213"/>
      <c r="F13" s="213"/>
      <c r="G13" s="213"/>
      <c r="H13" s="213"/>
      <c r="I13" s="213"/>
      <c r="J13" s="213"/>
      <c r="K13" s="213"/>
      <c r="L13" s="213"/>
      <c r="M13" s="213"/>
      <c r="N13" s="213"/>
      <c r="O13" s="213"/>
      <c r="P13" s="213"/>
    </row>
    <row r="14" spans="1:16" x14ac:dyDescent="0.2">
      <c r="A14" s="189" t="s">
        <v>269</v>
      </c>
      <c r="B14" s="211">
        <v>42.8</v>
      </c>
      <c r="C14" s="211">
        <v>62.3</v>
      </c>
      <c r="D14" s="211">
        <v>23.9</v>
      </c>
      <c r="E14" s="211">
        <v>22.1</v>
      </c>
      <c r="F14" s="211">
        <v>14.2</v>
      </c>
      <c r="G14" s="211">
        <v>61.5</v>
      </c>
      <c r="H14" s="211">
        <v>30.4</v>
      </c>
      <c r="I14" s="211">
        <v>25.6</v>
      </c>
      <c r="J14" s="211">
        <v>25</v>
      </c>
      <c r="K14" s="211">
        <v>26.4</v>
      </c>
      <c r="L14" s="211">
        <v>85.4</v>
      </c>
      <c r="M14" s="211">
        <v>31.8</v>
      </c>
      <c r="N14" s="211">
        <v>60.7</v>
      </c>
      <c r="O14" s="211">
        <v>31.2</v>
      </c>
      <c r="P14" s="211">
        <v>35.700000000000003</v>
      </c>
    </row>
    <row r="15" spans="1:16" x14ac:dyDescent="0.2">
      <c r="A15" s="189" t="s">
        <v>270</v>
      </c>
      <c r="B15" s="211">
        <v>0.5</v>
      </c>
      <c r="C15" s="211">
        <v>0.4</v>
      </c>
      <c r="D15" s="211">
        <v>0.5</v>
      </c>
      <c r="E15" s="211">
        <v>0.5</v>
      </c>
      <c r="F15" s="211">
        <v>0.4</v>
      </c>
      <c r="G15" s="211">
        <v>0.4</v>
      </c>
      <c r="H15" s="211">
        <v>0.4</v>
      </c>
      <c r="I15" s="211">
        <v>0.4</v>
      </c>
      <c r="J15" s="211">
        <v>0.3</v>
      </c>
      <c r="K15" s="211">
        <v>0.4</v>
      </c>
      <c r="L15" s="211">
        <v>0.4</v>
      </c>
      <c r="M15" s="211">
        <v>0.3</v>
      </c>
      <c r="N15" s="211">
        <v>0.5</v>
      </c>
      <c r="O15" s="211">
        <v>0.9</v>
      </c>
      <c r="P15" s="211">
        <v>0.5</v>
      </c>
    </row>
    <row r="16" spans="1:16" x14ac:dyDescent="0.2">
      <c r="A16" s="214" t="s">
        <v>271</v>
      </c>
      <c r="B16" s="211">
        <v>5.2</v>
      </c>
      <c r="C16" s="211">
        <v>4.0999999999999996</v>
      </c>
      <c r="D16" s="211">
        <v>6.3</v>
      </c>
      <c r="E16" s="211">
        <v>2.4</v>
      </c>
      <c r="F16" s="211">
        <v>0.8</v>
      </c>
      <c r="G16" s="211">
        <v>7.7</v>
      </c>
      <c r="H16" s="211">
        <v>1.1000000000000001</v>
      </c>
      <c r="I16" s="211">
        <v>1.3</v>
      </c>
      <c r="J16" s="211">
        <v>3.4</v>
      </c>
      <c r="K16" s="211">
        <v>1</v>
      </c>
      <c r="L16" s="211">
        <v>10</v>
      </c>
      <c r="M16" s="211">
        <v>5</v>
      </c>
      <c r="N16" s="211">
        <v>10.9</v>
      </c>
      <c r="O16" s="211">
        <v>6.2</v>
      </c>
      <c r="P16" s="211">
        <v>2.4</v>
      </c>
    </row>
    <row r="17" spans="1:16" x14ac:dyDescent="0.2">
      <c r="A17" s="210" t="s">
        <v>272</v>
      </c>
      <c r="B17" s="211">
        <v>43.5</v>
      </c>
      <c r="C17" s="211">
        <v>25.7</v>
      </c>
      <c r="D17" s="211">
        <v>60.8</v>
      </c>
      <c r="E17" s="211">
        <v>62.7</v>
      </c>
      <c r="F17" s="211">
        <v>76.3</v>
      </c>
      <c r="G17" s="211">
        <v>24.6</v>
      </c>
      <c r="H17" s="211">
        <v>54.8</v>
      </c>
      <c r="I17" s="211">
        <v>58.2</v>
      </c>
      <c r="J17" s="211">
        <v>65.8</v>
      </c>
      <c r="K17" s="211">
        <v>59.7</v>
      </c>
      <c r="L17" s="211">
        <v>0.2</v>
      </c>
      <c r="M17" s="211">
        <v>54.4</v>
      </c>
      <c r="N17" s="211">
        <v>22.9</v>
      </c>
      <c r="O17" s="211">
        <v>52.8</v>
      </c>
      <c r="P17" s="211">
        <v>54</v>
      </c>
    </row>
    <row r="18" spans="1:16" x14ac:dyDescent="0.2">
      <c r="A18" s="210" t="s">
        <v>273</v>
      </c>
      <c r="B18" s="211">
        <v>4.5999999999999996</v>
      </c>
      <c r="C18" s="211">
        <v>4.0999999999999996</v>
      </c>
      <c r="D18" s="211">
        <v>5</v>
      </c>
      <c r="E18" s="211">
        <v>6.4</v>
      </c>
      <c r="F18" s="211">
        <v>4.3</v>
      </c>
      <c r="G18" s="211">
        <v>2.8</v>
      </c>
      <c r="H18" s="211">
        <v>8.9</v>
      </c>
      <c r="I18" s="211">
        <v>11.9</v>
      </c>
      <c r="J18" s="211">
        <v>2.1</v>
      </c>
      <c r="K18" s="211">
        <v>7.6</v>
      </c>
      <c r="L18" s="211">
        <v>0.9</v>
      </c>
      <c r="M18" s="211">
        <v>3.1</v>
      </c>
      <c r="N18" s="211">
        <v>2.2000000000000002</v>
      </c>
      <c r="O18" s="211">
        <v>5.7</v>
      </c>
      <c r="P18" s="211">
        <v>4.9000000000000004</v>
      </c>
    </row>
    <row r="19" spans="1:16" x14ac:dyDescent="0.2">
      <c r="A19" s="210" t="s">
        <v>227</v>
      </c>
      <c r="B19" s="211">
        <v>3.1</v>
      </c>
      <c r="C19" s="211">
        <v>3</v>
      </c>
      <c r="D19" s="211">
        <v>3.3</v>
      </c>
      <c r="E19" s="211">
        <v>4.5999999999999996</v>
      </c>
      <c r="F19" s="211">
        <v>3.6</v>
      </c>
      <c r="G19" s="211">
        <v>2.7</v>
      </c>
      <c r="H19" s="211">
        <v>3.8</v>
      </c>
      <c r="I19" s="211">
        <v>2.5</v>
      </c>
      <c r="J19" s="211">
        <v>3.1</v>
      </c>
      <c r="K19" s="211">
        <v>4.0999999999999996</v>
      </c>
      <c r="L19" s="211">
        <v>2.8</v>
      </c>
      <c r="M19" s="211">
        <v>5.3</v>
      </c>
      <c r="N19" s="211">
        <v>2.6</v>
      </c>
      <c r="O19" s="211">
        <v>2.9</v>
      </c>
      <c r="P19" s="211">
        <v>2.2000000000000002</v>
      </c>
    </row>
    <row r="20" spans="1:16" x14ac:dyDescent="0.2">
      <c r="A20" s="178" t="s">
        <v>274</v>
      </c>
      <c r="B20" s="213"/>
      <c r="C20" s="213"/>
      <c r="D20" s="213"/>
      <c r="E20" s="213"/>
      <c r="F20" s="213"/>
      <c r="G20" s="213"/>
      <c r="H20" s="213"/>
      <c r="I20" s="213"/>
      <c r="J20" s="213"/>
      <c r="K20" s="213"/>
      <c r="L20" s="213"/>
      <c r="M20" s="213"/>
      <c r="N20" s="213"/>
      <c r="O20" s="213"/>
      <c r="P20" s="213"/>
    </row>
    <row r="21" spans="1:16" x14ac:dyDescent="0.2">
      <c r="A21" s="210" t="s">
        <v>275</v>
      </c>
      <c r="B21" s="211">
        <v>81.400000000000006</v>
      </c>
      <c r="C21" s="211">
        <v>83.5</v>
      </c>
      <c r="D21" s="211">
        <v>79.400000000000006</v>
      </c>
      <c r="E21" s="211">
        <v>73.099999999999994</v>
      </c>
      <c r="F21" s="211">
        <v>75.099999999999994</v>
      </c>
      <c r="G21" s="211">
        <v>86</v>
      </c>
      <c r="H21" s="211">
        <v>82.6</v>
      </c>
      <c r="I21" s="211">
        <v>87.4</v>
      </c>
      <c r="J21" s="211">
        <v>92.1</v>
      </c>
      <c r="K21" s="211">
        <v>85.9</v>
      </c>
      <c r="L21" s="211">
        <v>81</v>
      </c>
      <c r="M21" s="211">
        <v>67.8</v>
      </c>
      <c r="N21" s="211">
        <v>73.599999999999994</v>
      </c>
      <c r="O21" s="211">
        <v>73</v>
      </c>
      <c r="P21" s="211">
        <v>90.8</v>
      </c>
    </row>
    <row r="22" spans="1:16" x14ac:dyDescent="0.2">
      <c r="A22" s="210" t="s">
        <v>276</v>
      </c>
      <c r="B22" s="211">
        <v>2.4</v>
      </c>
      <c r="C22" s="211">
        <v>3.6</v>
      </c>
      <c r="D22" s="211">
        <v>1.2</v>
      </c>
      <c r="E22" s="211">
        <v>0.6</v>
      </c>
      <c r="F22" s="211">
        <v>0.3</v>
      </c>
      <c r="G22" s="211">
        <v>3.9</v>
      </c>
      <c r="H22" s="211">
        <v>0.5</v>
      </c>
      <c r="I22" s="211">
        <v>0.3</v>
      </c>
      <c r="J22" s="211">
        <v>0.2</v>
      </c>
      <c r="K22" s="211">
        <v>0.3</v>
      </c>
      <c r="L22" s="211">
        <v>4.4000000000000004</v>
      </c>
      <c r="M22" s="211">
        <v>6</v>
      </c>
      <c r="N22" s="211">
        <v>4.3</v>
      </c>
      <c r="O22" s="211">
        <v>4.5999999999999996</v>
      </c>
      <c r="P22" s="211">
        <v>0.3</v>
      </c>
    </row>
    <row r="23" spans="1:16" x14ac:dyDescent="0.2">
      <c r="A23" s="210" t="s">
        <v>272</v>
      </c>
      <c r="B23" s="211">
        <v>0.8</v>
      </c>
      <c r="C23" s="211">
        <v>0.4</v>
      </c>
      <c r="D23" s="211">
        <v>1.2</v>
      </c>
      <c r="E23" s="211">
        <v>4.7</v>
      </c>
      <c r="F23" s="211">
        <v>1.3</v>
      </c>
      <c r="G23" s="211">
        <v>0.3</v>
      </c>
      <c r="H23" s="211">
        <v>0.8</v>
      </c>
      <c r="I23" s="211">
        <v>0.6</v>
      </c>
      <c r="J23" s="211">
        <v>0.7</v>
      </c>
      <c r="K23" s="211">
        <v>0.7</v>
      </c>
      <c r="L23" s="211">
        <v>0.1</v>
      </c>
      <c r="M23" s="211">
        <v>0.5</v>
      </c>
      <c r="N23" s="211">
        <v>0.3</v>
      </c>
      <c r="O23" s="211">
        <v>0.8</v>
      </c>
      <c r="P23" s="211">
        <v>0.7</v>
      </c>
    </row>
    <row r="24" spans="1:16" x14ac:dyDescent="0.2">
      <c r="A24" s="210" t="s">
        <v>277</v>
      </c>
      <c r="B24" s="211">
        <v>10.5</v>
      </c>
      <c r="C24" s="211">
        <v>5.2</v>
      </c>
      <c r="D24" s="211">
        <v>15.7</v>
      </c>
      <c r="E24" s="211">
        <v>18.5</v>
      </c>
      <c r="F24" s="211">
        <v>22</v>
      </c>
      <c r="G24" s="211">
        <v>5.8</v>
      </c>
      <c r="H24" s="211">
        <v>14.4</v>
      </c>
      <c r="I24" s="211">
        <v>10.6</v>
      </c>
      <c r="J24" s="211">
        <v>5.8</v>
      </c>
      <c r="K24" s="211">
        <v>11.8</v>
      </c>
      <c r="L24" s="211">
        <v>0.4</v>
      </c>
      <c r="M24" s="211">
        <v>24.2</v>
      </c>
      <c r="N24" s="211">
        <v>8.6</v>
      </c>
      <c r="O24" s="211">
        <v>15.5</v>
      </c>
      <c r="P24" s="211">
        <v>7.1</v>
      </c>
    </row>
    <row r="25" spans="1:16" x14ac:dyDescent="0.2">
      <c r="A25" s="210" t="s">
        <v>278</v>
      </c>
      <c r="B25" s="211">
        <v>3.4</v>
      </c>
      <c r="C25" s="211">
        <v>6</v>
      </c>
      <c r="D25" s="211">
        <v>0.8</v>
      </c>
      <c r="E25" s="211">
        <v>0.4</v>
      </c>
      <c r="F25" s="211">
        <v>0.3</v>
      </c>
      <c r="G25" s="211">
        <v>2.9</v>
      </c>
      <c r="H25" s="211">
        <v>0.7</v>
      </c>
      <c r="I25" s="211">
        <v>0.3</v>
      </c>
      <c r="J25" s="211">
        <v>0.7</v>
      </c>
      <c r="K25" s="211">
        <v>0.3</v>
      </c>
      <c r="L25" s="211">
        <v>12.8</v>
      </c>
      <c r="M25" s="211">
        <v>1.1000000000000001</v>
      </c>
      <c r="N25" s="211">
        <v>10.3</v>
      </c>
      <c r="O25" s="211">
        <v>1.6</v>
      </c>
      <c r="P25" s="211">
        <v>0.5</v>
      </c>
    </row>
    <row r="26" spans="1:16" x14ac:dyDescent="0.2">
      <c r="A26" s="212" t="s">
        <v>271</v>
      </c>
      <c r="B26" s="211">
        <v>0.9</v>
      </c>
      <c r="C26" s="211">
        <v>0.6</v>
      </c>
      <c r="D26" s="211">
        <v>1.1000000000000001</v>
      </c>
      <c r="E26" s="211">
        <v>1</v>
      </c>
      <c r="F26" s="211">
        <v>0.2</v>
      </c>
      <c r="G26" s="211">
        <v>0.6</v>
      </c>
      <c r="H26" s="211">
        <v>0.4</v>
      </c>
      <c r="I26" s="211">
        <v>0.5</v>
      </c>
      <c r="J26" s="211">
        <v>0.1</v>
      </c>
      <c r="K26" s="211">
        <v>0.2</v>
      </c>
      <c r="L26" s="211">
        <v>0.5</v>
      </c>
      <c r="M26" s="211">
        <v>0.3</v>
      </c>
      <c r="N26" s="211">
        <v>2.2000000000000002</v>
      </c>
      <c r="O26" s="211">
        <v>3.8</v>
      </c>
      <c r="P26" s="211">
        <v>0.3</v>
      </c>
    </row>
    <row r="27" spans="1:16" x14ac:dyDescent="0.2">
      <c r="A27" s="212" t="s">
        <v>227</v>
      </c>
      <c r="B27" s="211">
        <v>0.2</v>
      </c>
      <c r="C27" s="211">
        <v>0.2</v>
      </c>
      <c r="D27" s="211">
        <v>0.2</v>
      </c>
      <c r="E27" s="211">
        <v>0.5</v>
      </c>
      <c r="F27" s="211">
        <v>0.4</v>
      </c>
      <c r="G27" s="211">
        <v>0.1</v>
      </c>
      <c r="H27" s="211">
        <v>0.1</v>
      </c>
      <c r="I27" s="211">
        <v>0.1</v>
      </c>
      <c r="J27" s="211">
        <v>0.1</v>
      </c>
      <c r="K27" s="211">
        <v>0.1</v>
      </c>
      <c r="L27" s="211">
        <v>0.5</v>
      </c>
      <c r="M27" s="211">
        <v>0.2</v>
      </c>
      <c r="N27" s="211">
        <v>0.4</v>
      </c>
      <c r="O27" s="211">
        <v>0.4</v>
      </c>
      <c r="P27" s="211">
        <v>0.1</v>
      </c>
    </row>
    <row r="28" spans="1:16" x14ac:dyDescent="0.2">
      <c r="A28" s="178" t="s">
        <v>279</v>
      </c>
      <c r="B28" s="213"/>
      <c r="C28" s="213"/>
      <c r="D28" s="213"/>
      <c r="E28" s="213"/>
      <c r="F28" s="213"/>
      <c r="G28" s="213"/>
      <c r="H28" s="213"/>
      <c r="I28" s="213"/>
      <c r="J28" s="213"/>
      <c r="K28" s="213"/>
      <c r="L28" s="213"/>
      <c r="M28" s="213"/>
      <c r="N28" s="213"/>
      <c r="O28" s="213"/>
      <c r="P28" s="213"/>
    </row>
    <row r="29" spans="1:16" x14ac:dyDescent="0.2">
      <c r="A29" s="210" t="s">
        <v>280</v>
      </c>
      <c r="B29" s="211">
        <v>58.8</v>
      </c>
      <c r="C29" s="211">
        <v>73.099999999999994</v>
      </c>
      <c r="D29" s="211">
        <v>44.9</v>
      </c>
      <c r="E29" s="211">
        <v>38.700000000000003</v>
      </c>
      <c r="F29" s="211">
        <v>37.299999999999997</v>
      </c>
      <c r="G29" s="211">
        <v>67.2</v>
      </c>
      <c r="H29" s="211">
        <v>53.4</v>
      </c>
      <c r="I29" s="211">
        <v>68.599999999999994</v>
      </c>
      <c r="J29" s="211">
        <v>41.5</v>
      </c>
      <c r="K29" s="211">
        <v>55.1</v>
      </c>
      <c r="L29" s="211">
        <v>79.5</v>
      </c>
      <c r="M29" s="211">
        <v>51</v>
      </c>
      <c r="N29" s="211">
        <v>72</v>
      </c>
      <c r="O29" s="211">
        <v>52</v>
      </c>
      <c r="P29" s="211">
        <v>55.1</v>
      </c>
    </row>
    <row r="30" spans="1:16" x14ac:dyDescent="0.2">
      <c r="A30" s="210" t="s">
        <v>271</v>
      </c>
      <c r="B30" s="211">
        <v>2.1</v>
      </c>
      <c r="C30" s="211">
        <v>1.2</v>
      </c>
      <c r="D30" s="211">
        <v>3</v>
      </c>
      <c r="E30" s="211">
        <v>1.7</v>
      </c>
      <c r="F30" s="211">
        <v>0.6</v>
      </c>
      <c r="G30" s="211">
        <v>4.8</v>
      </c>
      <c r="H30" s="211">
        <v>0.9</v>
      </c>
      <c r="I30" s="211">
        <v>0.7</v>
      </c>
      <c r="J30" s="211">
        <v>1</v>
      </c>
      <c r="K30" s="211">
        <v>1</v>
      </c>
      <c r="L30" s="211">
        <v>1.4</v>
      </c>
      <c r="M30" s="211">
        <v>1</v>
      </c>
      <c r="N30" s="211">
        <v>4.4000000000000004</v>
      </c>
      <c r="O30" s="211">
        <v>1.5</v>
      </c>
      <c r="P30" s="211">
        <v>0.6</v>
      </c>
    </row>
    <row r="31" spans="1:16" x14ac:dyDescent="0.2">
      <c r="A31" s="210" t="s">
        <v>281</v>
      </c>
      <c r="B31" s="211">
        <v>32.299999999999997</v>
      </c>
      <c r="C31" s="211">
        <v>16.8</v>
      </c>
      <c r="D31" s="211">
        <v>47.5</v>
      </c>
      <c r="E31" s="211">
        <v>53.1</v>
      </c>
      <c r="F31" s="211">
        <v>57.1</v>
      </c>
      <c r="G31" s="211">
        <v>20.7</v>
      </c>
      <c r="H31" s="211">
        <v>39.5</v>
      </c>
      <c r="I31" s="211">
        <v>27.3</v>
      </c>
      <c r="J31" s="211">
        <v>53</v>
      </c>
      <c r="K31" s="211">
        <v>37.9</v>
      </c>
      <c r="L31" s="211">
        <v>3.4</v>
      </c>
      <c r="M31" s="211">
        <v>44.3</v>
      </c>
      <c r="N31" s="211">
        <v>14.5</v>
      </c>
      <c r="O31" s="211">
        <v>41.7</v>
      </c>
      <c r="P31" s="211">
        <v>40.700000000000003</v>
      </c>
    </row>
    <row r="32" spans="1:16" x14ac:dyDescent="0.2">
      <c r="A32" s="210" t="s">
        <v>282</v>
      </c>
      <c r="B32" s="211">
        <v>3.1</v>
      </c>
      <c r="C32" s="211">
        <v>5.5</v>
      </c>
      <c r="D32" s="211">
        <v>0.7</v>
      </c>
      <c r="E32" s="211">
        <v>0.3</v>
      </c>
      <c r="F32" s="211">
        <v>0.5</v>
      </c>
      <c r="G32" s="211">
        <v>4.0999999999999996</v>
      </c>
      <c r="H32" s="211">
        <v>1.8</v>
      </c>
      <c r="I32" s="211">
        <v>0.4</v>
      </c>
      <c r="J32" s="211">
        <v>0.4</v>
      </c>
      <c r="K32" s="211">
        <v>0.7</v>
      </c>
      <c r="L32" s="211">
        <v>13.3</v>
      </c>
      <c r="M32" s="211">
        <v>0.8</v>
      </c>
      <c r="N32" s="211">
        <v>5.7</v>
      </c>
      <c r="O32" s="211">
        <v>0.5</v>
      </c>
      <c r="P32" s="211">
        <v>0.8</v>
      </c>
    </row>
    <row r="33" spans="1:16" x14ac:dyDescent="0.2">
      <c r="A33" s="210" t="s">
        <v>227</v>
      </c>
      <c r="B33" s="211">
        <v>0.2</v>
      </c>
      <c r="C33" s="211">
        <v>0.1</v>
      </c>
      <c r="D33" s="211">
        <v>0.3</v>
      </c>
      <c r="E33" s="211">
        <v>0.4</v>
      </c>
      <c r="F33" s="211">
        <v>0.4</v>
      </c>
      <c r="G33" s="211">
        <v>0.1</v>
      </c>
      <c r="H33" s="211">
        <v>0.2</v>
      </c>
      <c r="I33" s="211">
        <v>0.1</v>
      </c>
      <c r="J33" s="211">
        <v>0.2</v>
      </c>
      <c r="K33" s="211">
        <v>0.3</v>
      </c>
      <c r="L33" s="211">
        <v>0.2</v>
      </c>
      <c r="M33" s="211">
        <v>0.2</v>
      </c>
      <c r="N33" s="211">
        <v>0.2</v>
      </c>
      <c r="O33" s="211">
        <v>0.7</v>
      </c>
      <c r="P33" s="211">
        <v>0.1</v>
      </c>
    </row>
  </sheetData>
  <pageMargins left="0.7" right="0.7" top="0.75" bottom="0.75" header="0.3" footer="0.3"/>
  <pageSetup paperSize="9" scale="8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Normal="100" workbookViewId="0">
      <selection activeCell="I13" sqref="I13"/>
    </sheetView>
  </sheetViews>
  <sheetFormatPr baseColWidth="10" defaultRowHeight="15" x14ac:dyDescent="0.25"/>
  <cols>
    <col min="1" max="1" width="36" style="5" customWidth="1"/>
    <col min="2" max="2" width="8.85546875" style="5" bestFit="1" customWidth="1"/>
    <col min="3" max="6" width="7.42578125" bestFit="1" customWidth="1"/>
    <col min="7" max="7" width="9.140625" bestFit="1" customWidth="1"/>
    <col min="8" max="10" width="7.42578125" bestFit="1" customWidth="1"/>
    <col min="11" max="11" width="6.42578125" bestFit="1" customWidth="1"/>
    <col min="12" max="16" width="7.42578125" bestFit="1" customWidth="1"/>
  </cols>
  <sheetData>
    <row r="1" spans="1:16" x14ac:dyDescent="0.25">
      <c r="A1" s="215" t="s">
        <v>27</v>
      </c>
      <c r="B1" s="216" t="s">
        <v>28</v>
      </c>
      <c r="C1" s="216" t="s">
        <v>1</v>
      </c>
      <c r="D1" s="216" t="s">
        <v>2</v>
      </c>
      <c r="E1" s="216" t="s">
        <v>29</v>
      </c>
      <c r="F1" s="216" t="s">
        <v>30</v>
      </c>
      <c r="G1" s="216" t="s">
        <v>31</v>
      </c>
      <c r="H1" s="216" t="s">
        <v>32</v>
      </c>
      <c r="I1" s="216" t="s">
        <v>33</v>
      </c>
      <c r="J1" s="216" t="s">
        <v>34</v>
      </c>
      <c r="K1" s="216" t="s">
        <v>35</v>
      </c>
      <c r="L1" s="216" t="s">
        <v>36</v>
      </c>
      <c r="M1" s="216" t="s">
        <v>37</v>
      </c>
      <c r="N1" s="216" t="s">
        <v>38</v>
      </c>
      <c r="O1" s="216" t="s">
        <v>39</v>
      </c>
      <c r="P1" s="216" t="s">
        <v>40</v>
      </c>
    </row>
    <row r="2" spans="1:16" x14ac:dyDescent="0.25">
      <c r="A2" s="217" t="s">
        <v>191</v>
      </c>
      <c r="B2" s="218"/>
      <c r="C2" s="219"/>
      <c r="D2" s="219"/>
      <c r="E2" s="219"/>
      <c r="F2" s="219"/>
      <c r="G2" s="219"/>
      <c r="H2" s="219"/>
      <c r="I2" s="219"/>
      <c r="J2" s="219"/>
      <c r="K2" s="219"/>
      <c r="L2" s="219"/>
      <c r="M2" s="219"/>
      <c r="N2" s="219"/>
      <c r="O2" s="219"/>
      <c r="P2" s="219"/>
    </row>
    <row r="3" spans="1:16" x14ac:dyDescent="0.25">
      <c r="A3" s="220" t="s">
        <v>192</v>
      </c>
      <c r="B3" s="221">
        <v>1803123</v>
      </c>
      <c r="C3" s="221">
        <v>889990</v>
      </c>
      <c r="D3" s="221">
        <v>913133</v>
      </c>
      <c r="E3" s="221">
        <v>108351</v>
      </c>
      <c r="F3" s="221">
        <v>107599</v>
      </c>
      <c r="G3" s="221">
        <v>298769</v>
      </c>
      <c r="H3" s="221">
        <v>158099</v>
      </c>
      <c r="I3" s="221">
        <v>129159</v>
      </c>
      <c r="J3" s="221">
        <v>140444</v>
      </c>
      <c r="K3" s="221">
        <v>66433</v>
      </c>
      <c r="L3" s="221">
        <v>166433</v>
      </c>
      <c r="M3" s="221">
        <v>105986</v>
      </c>
      <c r="N3" s="221">
        <v>232620</v>
      </c>
      <c r="O3" s="221">
        <v>110532</v>
      </c>
      <c r="P3" s="221">
        <v>178698</v>
      </c>
    </row>
    <row r="4" spans="1:16" x14ac:dyDescent="0.25">
      <c r="A4" s="222" t="s">
        <v>193</v>
      </c>
      <c r="B4" s="223"/>
      <c r="C4" s="223"/>
      <c r="D4" s="223"/>
      <c r="E4" s="223"/>
      <c r="F4" s="223"/>
      <c r="G4" s="223"/>
      <c r="H4" s="223"/>
      <c r="I4" s="223"/>
      <c r="J4" s="223"/>
      <c r="K4" s="223"/>
      <c r="L4" s="223"/>
      <c r="M4" s="223"/>
      <c r="N4" s="223"/>
      <c r="O4" s="223"/>
      <c r="P4" s="223"/>
    </row>
    <row r="5" spans="1:16" x14ac:dyDescent="0.25">
      <c r="A5" s="212" t="s">
        <v>194</v>
      </c>
      <c r="B5" s="224">
        <v>45.4</v>
      </c>
      <c r="C5" s="164">
        <v>31.4</v>
      </c>
      <c r="D5" s="164">
        <v>59.1</v>
      </c>
      <c r="E5" s="164">
        <v>17.3</v>
      </c>
      <c r="F5" s="164">
        <v>12.8</v>
      </c>
      <c r="G5" s="164">
        <v>54.9</v>
      </c>
      <c r="H5" s="164">
        <v>16.2</v>
      </c>
      <c r="I5" s="164">
        <v>41.1</v>
      </c>
      <c r="J5" s="164">
        <v>74.599999999999994</v>
      </c>
      <c r="K5" s="164">
        <v>31.8</v>
      </c>
      <c r="L5" s="164">
        <v>11</v>
      </c>
      <c r="M5" s="164">
        <v>72.3</v>
      </c>
      <c r="N5" s="164">
        <v>51.6</v>
      </c>
      <c r="O5" s="164">
        <v>75.900000000000006</v>
      </c>
      <c r="P5" s="164">
        <v>66.8</v>
      </c>
    </row>
    <row r="6" spans="1:16" x14ac:dyDescent="0.25">
      <c r="A6" s="212" t="s">
        <v>195</v>
      </c>
      <c r="B6" s="224">
        <v>32.6</v>
      </c>
      <c r="C6" s="164">
        <v>54.8</v>
      </c>
      <c r="D6" s="164">
        <v>11.1</v>
      </c>
      <c r="E6" s="164">
        <v>10.8</v>
      </c>
      <c r="F6" s="164">
        <v>13.5</v>
      </c>
      <c r="G6" s="164">
        <v>39.200000000000003</v>
      </c>
      <c r="H6" s="164">
        <v>26.2</v>
      </c>
      <c r="I6" s="164">
        <v>23.6</v>
      </c>
      <c r="J6" s="164">
        <v>15.6</v>
      </c>
      <c r="K6" s="164">
        <v>23.6</v>
      </c>
      <c r="L6" s="164">
        <v>84.1</v>
      </c>
      <c r="M6" s="164">
        <v>24.1</v>
      </c>
      <c r="N6" s="164">
        <v>43.7</v>
      </c>
      <c r="O6" s="164">
        <v>20</v>
      </c>
      <c r="P6" s="164">
        <v>26.1</v>
      </c>
    </row>
    <row r="7" spans="1:16" x14ac:dyDescent="0.25">
      <c r="A7" s="212" t="s">
        <v>196</v>
      </c>
      <c r="B7" s="224">
        <v>0.3</v>
      </c>
      <c r="C7" s="164">
        <v>0.3</v>
      </c>
      <c r="D7" s="164">
        <v>0.2</v>
      </c>
      <c r="E7" s="164">
        <v>0.6</v>
      </c>
      <c r="F7" s="164">
        <v>0.3</v>
      </c>
      <c r="G7" s="164">
        <v>0.3</v>
      </c>
      <c r="H7" s="164">
        <v>0.4</v>
      </c>
      <c r="I7" s="164">
        <v>0.3</v>
      </c>
      <c r="J7" s="164">
        <v>0.2</v>
      </c>
      <c r="K7" s="164">
        <v>0.2</v>
      </c>
      <c r="L7" s="164">
        <v>0.2</v>
      </c>
      <c r="M7" s="164">
        <v>0.3</v>
      </c>
      <c r="N7" s="164">
        <v>0.1</v>
      </c>
      <c r="O7" s="164">
        <v>0.1</v>
      </c>
      <c r="P7" s="164">
        <v>0.2</v>
      </c>
    </row>
    <row r="8" spans="1:16" x14ac:dyDescent="0.25">
      <c r="A8" s="212" t="s">
        <v>197</v>
      </c>
      <c r="B8" s="224">
        <v>0.2</v>
      </c>
      <c r="C8" s="164">
        <v>0.2</v>
      </c>
      <c r="D8" s="164">
        <v>0.3</v>
      </c>
      <c r="E8" s="164">
        <v>0.4</v>
      </c>
      <c r="F8" s="164">
        <v>0.2</v>
      </c>
      <c r="G8" s="164">
        <v>0.3</v>
      </c>
      <c r="H8" s="164">
        <v>0.3</v>
      </c>
      <c r="I8" s="164">
        <v>0.3</v>
      </c>
      <c r="J8" s="164">
        <v>0.2</v>
      </c>
      <c r="K8" s="164">
        <v>0.2</v>
      </c>
      <c r="L8" s="164" t="s">
        <v>98</v>
      </c>
      <c r="M8" s="164">
        <v>0.1</v>
      </c>
      <c r="N8" s="164">
        <v>0.4</v>
      </c>
      <c r="O8" s="164">
        <v>0.4</v>
      </c>
      <c r="P8" s="164">
        <v>0.1</v>
      </c>
    </row>
    <row r="9" spans="1:16" x14ac:dyDescent="0.25">
      <c r="A9" s="212" t="s">
        <v>198</v>
      </c>
      <c r="B9" s="224">
        <v>1.1000000000000001</v>
      </c>
      <c r="C9" s="164">
        <v>0.9</v>
      </c>
      <c r="D9" s="164">
        <v>1.3</v>
      </c>
      <c r="E9" s="164">
        <v>1.3</v>
      </c>
      <c r="F9" s="164">
        <v>0.8</v>
      </c>
      <c r="G9" s="164">
        <v>1.9</v>
      </c>
      <c r="H9" s="164">
        <v>1.3</v>
      </c>
      <c r="I9" s="164">
        <v>0.9</v>
      </c>
      <c r="J9" s="164">
        <v>0.4</v>
      </c>
      <c r="K9" s="164">
        <v>1.1000000000000001</v>
      </c>
      <c r="L9" s="164">
        <v>0.2</v>
      </c>
      <c r="M9" s="164">
        <v>0.4</v>
      </c>
      <c r="N9" s="164">
        <v>1.9</v>
      </c>
      <c r="O9" s="164">
        <v>1.5</v>
      </c>
      <c r="P9" s="164">
        <v>0.5</v>
      </c>
    </row>
    <row r="10" spans="1:16" x14ac:dyDescent="0.25">
      <c r="A10" s="212" t="s">
        <v>199</v>
      </c>
      <c r="B10" s="224" t="s">
        <v>98</v>
      </c>
      <c r="C10" s="164" t="s">
        <v>98</v>
      </c>
      <c r="D10" s="164">
        <v>0.1</v>
      </c>
      <c r="E10" s="164">
        <v>0.1</v>
      </c>
      <c r="F10" s="164">
        <v>0.1</v>
      </c>
      <c r="G10" s="164" t="s">
        <v>98</v>
      </c>
      <c r="H10" s="164">
        <v>0.1</v>
      </c>
      <c r="I10" s="164" t="s">
        <v>98</v>
      </c>
      <c r="J10" s="164" t="s">
        <v>98</v>
      </c>
      <c r="K10" s="164">
        <v>0.1</v>
      </c>
      <c r="L10" s="164" t="s">
        <v>98</v>
      </c>
      <c r="M10" s="164" t="s">
        <v>98</v>
      </c>
      <c r="N10" s="164" t="s">
        <v>98</v>
      </c>
      <c r="O10" s="164" t="s">
        <v>98</v>
      </c>
      <c r="P10" s="164" t="s">
        <v>98</v>
      </c>
    </row>
    <row r="11" spans="1:16" x14ac:dyDescent="0.25">
      <c r="A11" s="212" t="s">
        <v>200</v>
      </c>
      <c r="B11" s="224">
        <v>0.1</v>
      </c>
      <c r="C11" s="164">
        <v>0.1</v>
      </c>
      <c r="D11" s="164">
        <v>0.1</v>
      </c>
      <c r="E11" s="164">
        <v>0.2</v>
      </c>
      <c r="F11" s="164" t="s">
        <v>98</v>
      </c>
      <c r="G11" s="164">
        <v>0.1</v>
      </c>
      <c r="H11" s="164">
        <v>0.1</v>
      </c>
      <c r="I11" s="164" t="s">
        <v>98</v>
      </c>
      <c r="J11" s="164">
        <v>0.1</v>
      </c>
      <c r="K11" s="164">
        <v>0.1</v>
      </c>
      <c r="L11" s="164">
        <v>0.1</v>
      </c>
      <c r="M11" s="164">
        <v>0.1</v>
      </c>
      <c r="N11" s="164">
        <v>0.2</v>
      </c>
      <c r="O11" s="164">
        <v>0.1</v>
      </c>
      <c r="P11" s="164">
        <v>0.1</v>
      </c>
    </row>
    <row r="12" spans="1:16" ht="24.75" x14ac:dyDescent="0.25">
      <c r="A12" s="214" t="s">
        <v>201</v>
      </c>
      <c r="B12" s="224">
        <v>3.1</v>
      </c>
      <c r="C12" s="164">
        <v>1.6</v>
      </c>
      <c r="D12" s="164">
        <v>4.5999999999999996</v>
      </c>
      <c r="E12" s="164">
        <v>9.1999999999999993</v>
      </c>
      <c r="F12" s="164">
        <v>18.7</v>
      </c>
      <c r="G12" s="164">
        <v>0.2</v>
      </c>
      <c r="H12" s="164">
        <v>10.199999999999999</v>
      </c>
      <c r="I12" s="164">
        <v>1.7</v>
      </c>
      <c r="J12" s="164">
        <v>0.1</v>
      </c>
      <c r="K12" s="164">
        <v>7.4</v>
      </c>
      <c r="L12" s="164">
        <v>0.2</v>
      </c>
      <c r="M12" s="164">
        <v>0.1</v>
      </c>
      <c r="N12" s="164">
        <v>0.2</v>
      </c>
      <c r="O12" s="164">
        <v>0.1</v>
      </c>
      <c r="P12" s="164">
        <v>0.3</v>
      </c>
    </row>
    <row r="13" spans="1:16" x14ac:dyDescent="0.25">
      <c r="A13" s="214" t="s">
        <v>202</v>
      </c>
      <c r="B13" s="224">
        <v>16.100000000000001</v>
      </c>
      <c r="C13" s="164">
        <v>9.6999999999999993</v>
      </c>
      <c r="D13" s="164">
        <v>22.3</v>
      </c>
      <c r="E13" s="164">
        <v>57.8</v>
      </c>
      <c r="F13" s="164">
        <v>52.5</v>
      </c>
      <c r="G13" s="164">
        <v>2.4</v>
      </c>
      <c r="H13" s="164">
        <v>43.9</v>
      </c>
      <c r="I13" s="164">
        <v>31.3</v>
      </c>
      <c r="J13" s="164">
        <v>8</v>
      </c>
      <c r="K13" s="164">
        <v>33.5</v>
      </c>
      <c r="L13" s="164">
        <v>3.4</v>
      </c>
      <c r="M13" s="164">
        <v>1.9</v>
      </c>
      <c r="N13" s="164">
        <v>1</v>
      </c>
      <c r="O13" s="164">
        <v>1</v>
      </c>
      <c r="P13" s="164">
        <v>5.4</v>
      </c>
    </row>
    <row r="14" spans="1:16" x14ac:dyDescent="0.25">
      <c r="A14" s="207" t="s">
        <v>203</v>
      </c>
      <c r="B14" s="225"/>
      <c r="C14" s="225"/>
      <c r="D14" s="225"/>
      <c r="E14" s="225"/>
      <c r="F14" s="225"/>
      <c r="G14" s="225"/>
      <c r="H14" s="225"/>
      <c r="I14" s="225"/>
      <c r="J14" s="225"/>
      <c r="K14" s="225"/>
      <c r="L14" s="225"/>
      <c r="M14" s="225"/>
      <c r="N14" s="225"/>
      <c r="O14" s="225"/>
      <c r="P14" s="225"/>
    </row>
    <row r="15" spans="1:16" x14ac:dyDescent="0.25">
      <c r="A15" s="220" t="s">
        <v>194</v>
      </c>
      <c r="B15" s="226">
        <v>2.8</v>
      </c>
      <c r="C15" s="226">
        <v>2.6</v>
      </c>
      <c r="D15" s="226">
        <v>3</v>
      </c>
      <c r="E15" s="226">
        <v>1.8</v>
      </c>
      <c r="F15" s="226">
        <v>0.6</v>
      </c>
      <c r="G15" s="226">
        <v>3</v>
      </c>
      <c r="H15" s="226">
        <v>1.1000000000000001</v>
      </c>
      <c r="I15" s="226">
        <v>2.5</v>
      </c>
      <c r="J15" s="226">
        <v>2.9</v>
      </c>
      <c r="K15" s="226">
        <v>1.7</v>
      </c>
      <c r="L15" s="226">
        <v>2.6</v>
      </c>
      <c r="M15" s="226">
        <v>2.6</v>
      </c>
      <c r="N15" s="226">
        <v>4.5999999999999996</v>
      </c>
      <c r="O15" s="226">
        <v>6.1</v>
      </c>
      <c r="P15" s="226">
        <v>2.2000000000000002</v>
      </c>
    </row>
    <row r="16" spans="1:16" x14ac:dyDescent="0.25">
      <c r="A16" s="227" t="s">
        <v>204</v>
      </c>
      <c r="B16" s="224">
        <v>56.1</v>
      </c>
      <c r="C16" s="224">
        <v>35</v>
      </c>
      <c r="D16" s="224">
        <v>76.7</v>
      </c>
      <c r="E16" s="224">
        <v>76.7</v>
      </c>
      <c r="F16" s="224">
        <v>73.900000000000006</v>
      </c>
      <c r="G16" s="224">
        <v>45</v>
      </c>
      <c r="H16" s="224">
        <v>59.7</v>
      </c>
      <c r="I16" s="224">
        <v>68.099999999999994</v>
      </c>
      <c r="J16" s="224">
        <v>77.599999999999994</v>
      </c>
      <c r="K16" s="224">
        <v>67.099999999999994</v>
      </c>
      <c r="L16" s="224">
        <v>2.4</v>
      </c>
      <c r="M16" s="224">
        <v>71.8</v>
      </c>
      <c r="N16" s="224">
        <v>42.2</v>
      </c>
      <c r="O16" s="224">
        <v>71.2</v>
      </c>
      <c r="P16" s="224">
        <v>68.3</v>
      </c>
    </row>
    <row r="17" spans="1:16" x14ac:dyDescent="0.25">
      <c r="A17" s="212" t="s">
        <v>195</v>
      </c>
      <c r="B17" s="224">
        <v>0.2</v>
      </c>
      <c r="C17" s="224">
        <v>0.3</v>
      </c>
      <c r="D17" s="224">
        <v>0.1</v>
      </c>
      <c r="E17" s="224">
        <v>0.2</v>
      </c>
      <c r="F17" s="224">
        <v>0.2</v>
      </c>
      <c r="G17" s="224">
        <v>0.2</v>
      </c>
      <c r="H17" s="224">
        <v>0.2</v>
      </c>
      <c r="I17" s="224">
        <v>0.1</v>
      </c>
      <c r="J17" s="224">
        <v>0.1</v>
      </c>
      <c r="K17" s="224">
        <v>0.3</v>
      </c>
      <c r="L17" s="224">
        <v>0.3</v>
      </c>
      <c r="M17" s="224">
        <v>0.1</v>
      </c>
      <c r="N17" s="224">
        <v>0.4</v>
      </c>
      <c r="O17" s="224">
        <v>0.3</v>
      </c>
      <c r="P17" s="224">
        <v>0.2</v>
      </c>
    </row>
    <row r="18" spans="1:16" x14ac:dyDescent="0.25">
      <c r="A18" s="212" t="s">
        <v>205</v>
      </c>
      <c r="B18" s="224">
        <v>0.1</v>
      </c>
      <c r="C18" s="224">
        <v>0.1</v>
      </c>
      <c r="D18" s="224">
        <v>0.1</v>
      </c>
      <c r="E18" s="224">
        <v>0.1</v>
      </c>
      <c r="F18" s="224">
        <v>0.1</v>
      </c>
      <c r="G18" s="224">
        <v>0.1</v>
      </c>
      <c r="H18" s="224">
        <v>0.1</v>
      </c>
      <c r="I18" s="164" t="s">
        <v>98</v>
      </c>
      <c r="J18" s="164" t="s">
        <v>98</v>
      </c>
      <c r="K18" s="164" t="s">
        <v>98</v>
      </c>
      <c r="L18" s="164" t="s">
        <v>98</v>
      </c>
      <c r="M18" s="224">
        <v>0.1</v>
      </c>
      <c r="N18" s="224">
        <v>0.1</v>
      </c>
      <c r="O18" s="224">
        <v>0.1</v>
      </c>
      <c r="P18" s="224">
        <v>0.1</v>
      </c>
    </row>
    <row r="19" spans="1:16" x14ac:dyDescent="0.25">
      <c r="A19" s="212" t="s">
        <v>199</v>
      </c>
      <c r="B19" s="224">
        <v>5</v>
      </c>
      <c r="C19" s="224">
        <v>8.8000000000000007</v>
      </c>
      <c r="D19" s="224">
        <v>1.2</v>
      </c>
      <c r="E19" s="224">
        <v>0.7</v>
      </c>
      <c r="F19" s="224">
        <v>1.1000000000000001</v>
      </c>
      <c r="G19" s="224">
        <v>7.3</v>
      </c>
      <c r="H19" s="224">
        <v>1.8</v>
      </c>
      <c r="I19" s="224">
        <v>0.6</v>
      </c>
      <c r="J19" s="224">
        <v>0.7</v>
      </c>
      <c r="K19" s="224">
        <v>0.8</v>
      </c>
      <c r="L19" s="224">
        <v>23.6</v>
      </c>
      <c r="M19" s="224">
        <v>2.1</v>
      </c>
      <c r="N19" s="224">
        <v>6.9</v>
      </c>
      <c r="O19" s="224">
        <v>0.8</v>
      </c>
      <c r="P19" s="224">
        <v>1.2</v>
      </c>
    </row>
    <row r="20" spans="1:16" x14ac:dyDescent="0.25">
      <c r="A20" s="212" t="s">
        <v>206</v>
      </c>
      <c r="B20" s="224">
        <v>28.7</v>
      </c>
      <c r="C20" s="224">
        <v>46.9</v>
      </c>
      <c r="D20" s="224">
        <v>11.1</v>
      </c>
      <c r="E20" s="224">
        <v>10.1</v>
      </c>
      <c r="F20" s="224">
        <v>14.4</v>
      </c>
      <c r="G20" s="224">
        <v>38.6</v>
      </c>
      <c r="H20" s="224">
        <v>29.3</v>
      </c>
      <c r="I20" s="224">
        <v>22.7</v>
      </c>
      <c r="J20" s="224">
        <v>8.9</v>
      </c>
      <c r="K20" s="224">
        <v>22.1</v>
      </c>
      <c r="L20" s="224">
        <v>66.099999999999994</v>
      </c>
      <c r="M20" s="224">
        <v>17.2</v>
      </c>
      <c r="N20" s="224">
        <v>39.200000000000003</v>
      </c>
      <c r="O20" s="224">
        <v>14.7</v>
      </c>
      <c r="P20" s="224">
        <v>21.4</v>
      </c>
    </row>
    <row r="21" spans="1:16" x14ac:dyDescent="0.25">
      <c r="A21" s="212" t="s">
        <v>207</v>
      </c>
      <c r="B21" s="224">
        <v>0.4</v>
      </c>
      <c r="C21" s="224">
        <v>0.6</v>
      </c>
      <c r="D21" s="224">
        <v>0.2</v>
      </c>
      <c r="E21" s="224">
        <v>0.1</v>
      </c>
      <c r="F21" s="224">
        <v>0.1</v>
      </c>
      <c r="G21" s="224">
        <v>0.4</v>
      </c>
      <c r="H21" s="224">
        <v>0.3</v>
      </c>
      <c r="I21" s="224">
        <v>0.4</v>
      </c>
      <c r="J21" s="224">
        <v>0.2</v>
      </c>
      <c r="K21" s="224">
        <v>0.1</v>
      </c>
      <c r="L21" s="224">
        <v>0.8</v>
      </c>
      <c r="M21" s="224">
        <v>0.2</v>
      </c>
      <c r="N21" s="224">
        <v>0.7</v>
      </c>
      <c r="O21" s="224">
        <v>0.4</v>
      </c>
      <c r="P21" s="224">
        <v>0.6</v>
      </c>
    </row>
    <row r="22" spans="1:16" x14ac:dyDescent="0.25">
      <c r="A22" s="212" t="s">
        <v>208</v>
      </c>
      <c r="B22" s="224">
        <v>2.2999999999999998</v>
      </c>
      <c r="C22" s="224">
        <v>1.3</v>
      </c>
      <c r="D22" s="224">
        <v>3.3</v>
      </c>
      <c r="E22" s="224">
        <v>3.1</v>
      </c>
      <c r="F22" s="224">
        <v>4.5</v>
      </c>
      <c r="G22" s="224">
        <v>1.5</v>
      </c>
      <c r="H22" s="224">
        <v>2.1</v>
      </c>
      <c r="I22" s="224">
        <v>1.9</v>
      </c>
      <c r="J22" s="224">
        <v>5.0999999999999996</v>
      </c>
      <c r="K22" s="224">
        <v>2</v>
      </c>
      <c r="L22" s="224">
        <v>0.1</v>
      </c>
      <c r="M22" s="224">
        <v>2.2000000000000002</v>
      </c>
      <c r="N22" s="224">
        <v>1.7</v>
      </c>
      <c r="O22" s="224">
        <v>2.5</v>
      </c>
      <c r="P22" s="224">
        <v>2.9</v>
      </c>
    </row>
    <row r="23" spans="1:16" x14ac:dyDescent="0.25">
      <c r="A23" s="212" t="s">
        <v>202</v>
      </c>
      <c r="B23" s="224">
        <v>0.6</v>
      </c>
      <c r="C23" s="224">
        <v>0.7</v>
      </c>
      <c r="D23" s="224">
        <v>0.5</v>
      </c>
      <c r="E23" s="224">
        <v>1.1000000000000001</v>
      </c>
      <c r="F23" s="224">
        <v>0.9</v>
      </c>
      <c r="G23" s="224">
        <v>0.4</v>
      </c>
      <c r="H23" s="224">
        <v>0.8</v>
      </c>
      <c r="I23" s="224">
        <v>0.5</v>
      </c>
      <c r="J23" s="224">
        <v>0.5</v>
      </c>
      <c r="K23" s="224">
        <v>0.7</v>
      </c>
      <c r="L23" s="224">
        <v>1.5</v>
      </c>
      <c r="M23" s="224">
        <v>0.4</v>
      </c>
      <c r="N23" s="224">
        <v>0.5</v>
      </c>
      <c r="O23" s="224">
        <v>0.3</v>
      </c>
      <c r="P23" s="224">
        <v>0.2</v>
      </c>
    </row>
    <row r="24" spans="1:16" x14ac:dyDescent="0.25">
      <c r="A24" s="207" t="s">
        <v>209</v>
      </c>
      <c r="B24" s="225"/>
      <c r="C24" s="225"/>
      <c r="D24" s="225"/>
      <c r="E24" s="225"/>
      <c r="F24" s="225"/>
      <c r="G24" s="225"/>
      <c r="H24" s="225"/>
      <c r="I24" s="225"/>
      <c r="J24" s="225"/>
      <c r="K24" s="225"/>
      <c r="L24" s="225"/>
      <c r="M24" s="225"/>
      <c r="N24" s="225"/>
      <c r="O24" s="225"/>
      <c r="P24" s="225"/>
    </row>
    <row r="25" spans="1:16" x14ac:dyDescent="0.25">
      <c r="A25" s="212" t="s">
        <v>210</v>
      </c>
      <c r="B25" s="224">
        <v>11</v>
      </c>
      <c r="C25" s="224">
        <v>20.7</v>
      </c>
      <c r="D25" s="224">
        <v>1.6</v>
      </c>
      <c r="E25" s="224">
        <v>2.2999999999999998</v>
      </c>
      <c r="F25" s="224">
        <v>3.9</v>
      </c>
      <c r="G25" s="224">
        <v>9.1999999999999993</v>
      </c>
      <c r="H25" s="224">
        <v>9.8000000000000007</v>
      </c>
      <c r="I25" s="224">
        <v>3.4</v>
      </c>
      <c r="J25" s="224">
        <v>2.8</v>
      </c>
      <c r="K25" s="224">
        <v>2.9</v>
      </c>
      <c r="L25" s="224">
        <v>51</v>
      </c>
      <c r="M25" s="224">
        <v>7.3</v>
      </c>
      <c r="N25" s="224">
        <v>12.3</v>
      </c>
      <c r="O25" s="224">
        <v>3.1</v>
      </c>
      <c r="P25" s="224">
        <v>7.6</v>
      </c>
    </row>
    <row r="26" spans="1:16" x14ac:dyDescent="0.25">
      <c r="A26" s="212" t="s">
        <v>211</v>
      </c>
      <c r="B26" s="224">
        <v>17.5</v>
      </c>
      <c r="C26" s="224">
        <v>28.7</v>
      </c>
      <c r="D26" s="224">
        <v>6.7</v>
      </c>
      <c r="E26" s="224">
        <v>4</v>
      </c>
      <c r="F26" s="224">
        <v>3.5</v>
      </c>
      <c r="G26" s="224">
        <v>22.7</v>
      </c>
      <c r="H26" s="224">
        <v>11.9</v>
      </c>
      <c r="I26" s="224">
        <v>7.8</v>
      </c>
      <c r="J26" s="224">
        <v>7.2</v>
      </c>
      <c r="K26" s="224">
        <v>5.9</v>
      </c>
      <c r="L26" s="224">
        <v>46.1</v>
      </c>
      <c r="M26" s="224">
        <v>22.8</v>
      </c>
      <c r="N26" s="224">
        <v>23.6</v>
      </c>
      <c r="O26" s="224">
        <v>13.9</v>
      </c>
      <c r="P26" s="224">
        <v>14.9</v>
      </c>
    </row>
    <row r="27" spans="1:16" x14ac:dyDescent="0.25">
      <c r="A27" s="212" t="s">
        <v>212</v>
      </c>
      <c r="B27" s="224">
        <v>7</v>
      </c>
      <c r="C27" s="224">
        <v>2.8</v>
      </c>
      <c r="D27" s="224">
        <v>11.1</v>
      </c>
      <c r="E27" s="224">
        <v>2.5</v>
      </c>
      <c r="F27" s="224">
        <v>2.6</v>
      </c>
      <c r="G27" s="224">
        <v>10.9</v>
      </c>
      <c r="H27" s="224">
        <v>2.9</v>
      </c>
      <c r="I27" s="224">
        <v>11</v>
      </c>
      <c r="J27" s="224">
        <v>9.1999999999999993</v>
      </c>
      <c r="K27" s="224">
        <v>3.2</v>
      </c>
      <c r="L27" s="224">
        <v>0.3</v>
      </c>
      <c r="M27" s="224">
        <v>13.6</v>
      </c>
      <c r="N27" s="224">
        <v>5.6</v>
      </c>
      <c r="O27" s="224">
        <v>12.5</v>
      </c>
      <c r="P27" s="224">
        <v>6.9</v>
      </c>
    </row>
    <row r="28" spans="1:16" ht="24.75" x14ac:dyDescent="0.25">
      <c r="A28" s="227" t="s">
        <v>213</v>
      </c>
      <c r="B28" s="224">
        <v>22.5</v>
      </c>
      <c r="C28" s="164">
        <v>12</v>
      </c>
      <c r="D28" s="164">
        <v>32.799999999999997</v>
      </c>
      <c r="E28" s="164">
        <v>31.3</v>
      </c>
      <c r="F28" s="164">
        <v>44.5</v>
      </c>
      <c r="G28" s="164">
        <v>11.3</v>
      </c>
      <c r="H28" s="164">
        <v>34.299999999999997</v>
      </c>
      <c r="I28" s="164">
        <v>52.9</v>
      </c>
      <c r="J28" s="164">
        <v>21.1</v>
      </c>
      <c r="K28" s="164">
        <v>20.7</v>
      </c>
      <c r="L28" s="164" t="s">
        <v>98</v>
      </c>
      <c r="M28" s="164">
        <v>19.7</v>
      </c>
      <c r="N28" s="164">
        <v>14</v>
      </c>
      <c r="O28" s="164">
        <v>25.5</v>
      </c>
      <c r="P28" s="164">
        <v>24</v>
      </c>
    </row>
    <row r="29" spans="1:16" x14ac:dyDescent="0.25">
      <c r="A29" s="212" t="s">
        <v>214</v>
      </c>
      <c r="B29" s="224">
        <v>5.2</v>
      </c>
      <c r="C29" s="224">
        <v>3.3</v>
      </c>
      <c r="D29" s="224">
        <v>7.1</v>
      </c>
      <c r="E29" s="224">
        <v>0.4</v>
      </c>
      <c r="F29" s="224">
        <v>0.2</v>
      </c>
      <c r="G29" s="224">
        <v>4.5</v>
      </c>
      <c r="H29" s="224">
        <v>0.3</v>
      </c>
      <c r="I29" s="224">
        <v>1.3</v>
      </c>
      <c r="J29" s="224">
        <v>19.600000000000001</v>
      </c>
      <c r="K29" s="224">
        <v>0.4</v>
      </c>
      <c r="L29" s="164" t="s">
        <v>98</v>
      </c>
      <c r="M29" s="224">
        <v>0.7</v>
      </c>
      <c r="N29" s="224">
        <v>1.1000000000000001</v>
      </c>
      <c r="O29" s="224">
        <v>3.9</v>
      </c>
      <c r="P29" s="224">
        <v>23.6</v>
      </c>
    </row>
    <row r="30" spans="1:16" x14ac:dyDescent="0.25">
      <c r="A30" s="220" t="s">
        <v>215</v>
      </c>
      <c r="B30" s="224">
        <v>5.2</v>
      </c>
      <c r="C30" s="224">
        <v>4.5999999999999996</v>
      </c>
      <c r="D30" s="224">
        <v>5.8</v>
      </c>
      <c r="E30" s="224">
        <v>13.3</v>
      </c>
      <c r="F30" s="224">
        <v>5.9</v>
      </c>
      <c r="G30" s="224">
        <v>4.7</v>
      </c>
      <c r="H30" s="224">
        <v>6.1</v>
      </c>
      <c r="I30" s="224">
        <v>3.5</v>
      </c>
      <c r="J30" s="224">
        <v>5.9</v>
      </c>
      <c r="K30" s="224">
        <v>13.5</v>
      </c>
      <c r="L30" s="224">
        <v>0.1</v>
      </c>
      <c r="M30" s="224">
        <v>6.1</v>
      </c>
      <c r="N30" s="224">
        <v>4.3</v>
      </c>
      <c r="O30" s="224">
        <v>4.9000000000000004</v>
      </c>
      <c r="P30" s="224">
        <v>2.9</v>
      </c>
    </row>
    <row r="31" spans="1:16" x14ac:dyDescent="0.25">
      <c r="A31" s="212" t="s">
        <v>216</v>
      </c>
      <c r="B31" s="224">
        <v>7.4</v>
      </c>
      <c r="C31" s="224">
        <v>9.3000000000000007</v>
      </c>
      <c r="D31" s="224">
        <v>5.6</v>
      </c>
      <c r="E31" s="224">
        <v>5.3</v>
      </c>
      <c r="F31" s="224">
        <v>3.2</v>
      </c>
      <c r="G31" s="224">
        <v>10.199999999999999</v>
      </c>
      <c r="H31" s="224">
        <v>6.9</v>
      </c>
      <c r="I31" s="224">
        <v>7</v>
      </c>
      <c r="J31" s="224">
        <v>9</v>
      </c>
      <c r="K31" s="224">
        <v>8.6999999999999993</v>
      </c>
      <c r="L31" s="224">
        <v>0.6</v>
      </c>
      <c r="M31" s="224">
        <v>6</v>
      </c>
      <c r="N31" s="224">
        <v>9.6999999999999993</v>
      </c>
      <c r="O31" s="224">
        <v>14.9</v>
      </c>
      <c r="P31" s="224">
        <v>5.0999999999999996</v>
      </c>
    </row>
    <row r="32" spans="1:16" x14ac:dyDescent="0.25">
      <c r="A32" s="212" t="s">
        <v>217</v>
      </c>
      <c r="B32" s="224">
        <v>15</v>
      </c>
      <c r="C32" s="224">
        <v>14.1</v>
      </c>
      <c r="D32" s="224">
        <v>15.9</v>
      </c>
      <c r="E32" s="224">
        <v>26.8</v>
      </c>
      <c r="F32" s="224">
        <v>18.5</v>
      </c>
      <c r="G32" s="224">
        <v>21.7</v>
      </c>
      <c r="H32" s="224">
        <v>13.3</v>
      </c>
      <c r="I32" s="224">
        <v>5.4</v>
      </c>
      <c r="J32" s="224">
        <v>14.7</v>
      </c>
      <c r="K32" s="224">
        <v>28.4</v>
      </c>
      <c r="L32" s="224">
        <v>0.8</v>
      </c>
      <c r="M32" s="224">
        <v>17.8</v>
      </c>
      <c r="N32" s="224">
        <v>21.8</v>
      </c>
      <c r="O32" s="224">
        <v>5.7</v>
      </c>
      <c r="P32" s="224">
        <v>6.9</v>
      </c>
    </row>
    <row r="33" spans="1:16" x14ac:dyDescent="0.25">
      <c r="A33" s="212" t="s">
        <v>218</v>
      </c>
      <c r="B33" s="228">
        <v>7.3</v>
      </c>
      <c r="C33" s="224">
        <v>2.8</v>
      </c>
      <c r="D33" s="224">
        <v>11.7</v>
      </c>
      <c r="E33" s="228">
        <v>10.5</v>
      </c>
      <c r="F33" s="228">
        <v>15.4</v>
      </c>
      <c r="G33" s="228">
        <v>3.2</v>
      </c>
      <c r="H33" s="228">
        <v>12.3</v>
      </c>
      <c r="I33" s="228">
        <v>6.7</v>
      </c>
      <c r="J33" s="228">
        <v>8.6</v>
      </c>
      <c r="K33" s="228">
        <v>13.2</v>
      </c>
      <c r="L33" s="228">
        <v>0.1</v>
      </c>
      <c r="M33" s="228">
        <v>4.3</v>
      </c>
      <c r="N33" s="228">
        <v>5.5</v>
      </c>
      <c r="O33" s="228">
        <v>14</v>
      </c>
      <c r="P33" s="228">
        <v>7.2</v>
      </c>
    </row>
    <row r="34" spans="1:16" x14ac:dyDescent="0.25">
      <c r="A34" s="212" t="s">
        <v>202</v>
      </c>
      <c r="B34" s="228">
        <v>0.5</v>
      </c>
      <c r="C34" s="224">
        <v>0.6</v>
      </c>
      <c r="D34" s="224">
        <v>0.5</v>
      </c>
      <c r="E34" s="228">
        <v>0.7</v>
      </c>
      <c r="F34" s="228">
        <v>0.7</v>
      </c>
      <c r="G34" s="228">
        <v>0.5</v>
      </c>
      <c r="H34" s="228">
        <v>0.6</v>
      </c>
      <c r="I34" s="228">
        <v>0.3</v>
      </c>
      <c r="J34" s="228">
        <v>0.6</v>
      </c>
      <c r="K34" s="228">
        <v>0.8</v>
      </c>
      <c r="L34" s="228">
        <v>0.1</v>
      </c>
      <c r="M34" s="228">
        <v>1</v>
      </c>
      <c r="N34" s="228">
        <v>0.8</v>
      </c>
      <c r="O34" s="228">
        <v>0.7</v>
      </c>
      <c r="P34" s="228">
        <v>0.2</v>
      </c>
    </row>
    <row r="35" spans="1:16" ht="6.75" customHeight="1" x14ac:dyDescent="0.25">
      <c r="A35" s="229"/>
      <c r="B35" s="230"/>
      <c r="C35" s="231"/>
      <c r="D35" s="231"/>
      <c r="E35" s="125"/>
      <c r="F35" s="125"/>
      <c r="G35" s="125"/>
      <c r="H35" s="125"/>
      <c r="I35" s="125"/>
      <c r="J35" s="125"/>
      <c r="K35" s="125"/>
      <c r="L35" s="125"/>
      <c r="M35" s="125"/>
      <c r="N35" s="125"/>
      <c r="O35" s="125"/>
      <c r="P35" s="125"/>
    </row>
    <row r="36" spans="1:16" x14ac:dyDescent="0.25">
      <c r="A36" s="230" t="s">
        <v>219</v>
      </c>
      <c r="B36" s="230"/>
      <c r="C36" s="231"/>
      <c r="D36" s="231"/>
      <c r="E36" s="125"/>
      <c r="F36" s="125"/>
      <c r="G36" s="125"/>
      <c r="H36" s="125"/>
      <c r="I36" s="125"/>
      <c r="J36" s="125"/>
      <c r="K36" s="125"/>
      <c r="L36" s="125"/>
      <c r="M36" s="125"/>
      <c r="N36" s="125"/>
      <c r="O36" s="125"/>
      <c r="P36" s="125"/>
    </row>
  </sheetData>
  <pageMargins left="0.7" right="0.7" top="0.75" bottom="0.75" header="0.3" footer="0.3"/>
  <pageSetup paperSize="9" scale="87"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zoomScaleNormal="100" workbookViewId="0">
      <selection activeCell="H15" sqref="H15"/>
    </sheetView>
  </sheetViews>
  <sheetFormatPr baseColWidth="10" defaultRowHeight="15" x14ac:dyDescent="0.25"/>
  <cols>
    <col min="1" max="1" width="35" customWidth="1"/>
    <col min="2" max="2" width="8.85546875" bestFit="1" customWidth="1"/>
    <col min="3" max="6" width="7.42578125" bestFit="1" customWidth="1"/>
    <col min="7" max="7" width="9.140625" bestFit="1" customWidth="1"/>
    <col min="8" max="10" width="7.42578125" bestFit="1" customWidth="1"/>
    <col min="11" max="11" width="6.42578125" bestFit="1" customWidth="1"/>
    <col min="12" max="16" width="7.42578125" bestFit="1" customWidth="1"/>
  </cols>
  <sheetData>
    <row r="1" spans="1:16" x14ac:dyDescent="0.25">
      <c r="A1" s="232" t="s">
        <v>27</v>
      </c>
      <c r="B1" s="216" t="s">
        <v>28</v>
      </c>
      <c r="C1" s="216" t="s">
        <v>1</v>
      </c>
      <c r="D1" s="216" t="s">
        <v>2</v>
      </c>
      <c r="E1" s="216" t="s">
        <v>29</v>
      </c>
      <c r="F1" s="216" t="s">
        <v>30</v>
      </c>
      <c r="G1" s="216" t="s">
        <v>31</v>
      </c>
      <c r="H1" s="216" t="s">
        <v>32</v>
      </c>
      <c r="I1" s="216" t="s">
        <v>33</v>
      </c>
      <c r="J1" s="216" t="s">
        <v>34</v>
      </c>
      <c r="K1" s="216" t="s">
        <v>35</v>
      </c>
      <c r="L1" s="216" t="s">
        <v>36</v>
      </c>
      <c r="M1" s="216" t="s">
        <v>37</v>
      </c>
      <c r="N1" s="216" t="s">
        <v>38</v>
      </c>
      <c r="O1" s="216" t="s">
        <v>39</v>
      </c>
      <c r="P1" s="216" t="s">
        <v>40</v>
      </c>
    </row>
    <row r="2" spans="1:16" x14ac:dyDescent="0.25">
      <c r="A2" s="233" t="s">
        <v>220</v>
      </c>
      <c r="B2" s="228"/>
      <c r="C2" s="228"/>
      <c r="D2" s="228"/>
      <c r="E2" s="228"/>
      <c r="F2" s="228"/>
      <c r="G2" s="228"/>
      <c r="H2" s="228"/>
      <c r="I2" s="228"/>
      <c r="J2" s="228"/>
      <c r="K2" s="228"/>
      <c r="L2" s="228"/>
      <c r="M2" s="228"/>
      <c r="N2" s="228"/>
      <c r="O2" s="228"/>
      <c r="P2" s="228"/>
    </row>
    <row r="3" spans="1:16" x14ac:dyDescent="0.25">
      <c r="A3" s="234" t="s">
        <v>192</v>
      </c>
      <c r="B3" s="235">
        <v>1803123</v>
      </c>
      <c r="C3" s="235">
        <v>889990</v>
      </c>
      <c r="D3" s="235">
        <v>913133</v>
      </c>
      <c r="E3" s="221">
        <v>108351</v>
      </c>
      <c r="F3" s="221">
        <v>107599</v>
      </c>
      <c r="G3" s="221">
        <v>298769</v>
      </c>
      <c r="H3" s="221">
        <v>158099</v>
      </c>
      <c r="I3" s="221">
        <v>129159</v>
      </c>
      <c r="J3" s="221">
        <v>140444</v>
      </c>
      <c r="K3" s="221">
        <v>66433</v>
      </c>
      <c r="L3" s="221">
        <v>166433</v>
      </c>
      <c r="M3" s="221">
        <v>105986</v>
      </c>
      <c r="N3" s="221">
        <v>232620</v>
      </c>
      <c r="O3" s="221">
        <v>110532</v>
      </c>
      <c r="P3" s="221">
        <v>178698</v>
      </c>
    </row>
    <row r="4" spans="1:16" x14ac:dyDescent="0.25">
      <c r="A4" s="178" t="s">
        <v>221</v>
      </c>
      <c r="B4" s="143"/>
      <c r="C4" s="143"/>
      <c r="D4" s="143"/>
      <c r="E4" s="143"/>
      <c r="F4" s="143"/>
      <c r="G4" s="143"/>
      <c r="H4" s="143"/>
      <c r="I4" s="143"/>
      <c r="J4" s="143"/>
      <c r="K4" s="143"/>
      <c r="L4" s="143"/>
      <c r="M4" s="143"/>
      <c r="N4" s="143"/>
      <c r="O4" s="143"/>
      <c r="P4" s="143"/>
    </row>
    <row r="5" spans="1:16" x14ac:dyDescent="0.25">
      <c r="A5" s="212" t="s">
        <v>222</v>
      </c>
      <c r="B5" s="224">
        <v>16.2</v>
      </c>
      <c r="C5" s="224">
        <v>26.9</v>
      </c>
      <c r="D5" s="224">
        <v>5.7</v>
      </c>
      <c r="E5" s="224">
        <v>3.2</v>
      </c>
      <c r="F5" s="224">
        <v>2.7</v>
      </c>
      <c r="G5" s="224">
        <v>26.2</v>
      </c>
      <c r="H5" s="224">
        <v>13</v>
      </c>
      <c r="I5" s="224">
        <v>9.1</v>
      </c>
      <c r="J5" s="224">
        <v>7.8</v>
      </c>
      <c r="K5" s="224">
        <v>4.8</v>
      </c>
      <c r="L5" s="224">
        <v>52.9</v>
      </c>
      <c r="M5" s="224">
        <v>12.7</v>
      </c>
      <c r="N5" s="224">
        <v>16.3</v>
      </c>
      <c r="O5" s="224">
        <v>5.6</v>
      </c>
      <c r="P5" s="224">
        <v>8.3000000000000007</v>
      </c>
    </row>
    <row r="6" spans="1:16" x14ac:dyDescent="0.25">
      <c r="A6" s="212" t="s">
        <v>223</v>
      </c>
      <c r="B6" s="224">
        <v>17.5</v>
      </c>
      <c r="C6" s="224">
        <v>24.5</v>
      </c>
      <c r="D6" s="224">
        <v>10.7</v>
      </c>
      <c r="E6" s="224">
        <v>10.6</v>
      </c>
      <c r="F6" s="224">
        <v>8.6</v>
      </c>
      <c r="G6" s="224">
        <v>20.6</v>
      </c>
      <c r="H6" s="224">
        <v>14.7</v>
      </c>
      <c r="I6" s="224">
        <v>7.6</v>
      </c>
      <c r="J6" s="224">
        <v>13.3</v>
      </c>
      <c r="K6" s="224">
        <v>12.3</v>
      </c>
      <c r="L6" s="224">
        <v>12</v>
      </c>
      <c r="M6" s="224">
        <v>14.8</v>
      </c>
      <c r="N6" s="224">
        <v>25.4</v>
      </c>
      <c r="O6" s="224">
        <v>25.7</v>
      </c>
      <c r="P6" s="224">
        <v>28.2</v>
      </c>
    </row>
    <row r="7" spans="1:16" x14ac:dyDescent="0.25">
      <c r="A7" s="212" t="s">
        <v>224</v>
      </c>
      <c r="B7" s="224">
        <v>6.6</v>
      </c>
      <c r="C7" s="224">
        <v>9.8000000000000007</v>
      </c>
      <c r="D7" s="224">
        <v>3.6</v>
      </c>
      <c r="E7" s="224">
        <v>3.5</v>
      </c>
      <c r="F7" s="224">
        <v>2.2000000000000002</v>
      </c>
      <c r="G7" s="224">
        <v>7.6</v>
      </c>
      <c r="H7" s="224">
        <v>4.3</v>
      </c>
      <c r="I7" s="224">
        <v>2.8</v>
      </c>
      <c r="J7" s="224">
        <v>2.9</v>
      </c>
      <c r="K7" s="224">
        <v>3</v>
      </c>
      <c r="L7" s="224">
        <v>20.8</v>
      </c>
      <c r="M7" s="224">
        <v>3.1</v>
      </c>
      <c r="N7" s="224">
        <v>10.5</v>
      </c>
      <c r="O7" s="224">
        <v>4.7</v>
      </c>
      <c r="P7" s="224">
        <v>3.9</v>
      </c>
    </row>
    <row r="8" spans="1:16" x14ac:dyDescent="0.25">
      <c r="A8" s="212" t="s">
        <v>225</v>
      </c>
      <c r="B8" s="224">
        <v>1.4</v>
      </c>
      <c r="C8" s="224">
        <v>1.2</v>
      </c>
      <c r="D8" s="224">
        <v>1.7</v>
      </c>
      <c r="E8" s="224">
        <v>0.8</v>
      </c>
      <c r="F8" s="224">
        <v>0.3</v>
      </c>
      <c r="G8" s="224">
        <v>3.8</v>
      </c>
      <c r="H8" s="224">
        <v>0.7</v>
      </c>
      <c r="I8" s="224">
        <v>0.6</v>
      </c>
      <c r="J8" s="224">
        <v>0.7</v>
      </c>
      <c r="K8" s="224">
        <v>0.6</v>
      </c>
      <c r="L8" s="224">
        <v>2.5</v>
      </c>
      <c r="M8" s="224">
        <v>1.1000000000000001</v>
      </c>
      <c r="N8" s="224">
        <v>1.1000000000000001</v>
      </c>
      <c r="O8" s="224">
        <v>1</v>
      </c>
      <c r="P8" s="224">
        <v>0.6</v>
      </c>
    </row>
    <row r="9" spans="1:16" x14ac:dyDescent="0.25">
      <c r="A9" s="212" t="s">
        <v>226</v>
      </c>
      <c r="B9" s="224">
        <v>56.3</v>
      </c>
      <c r="C9" s="224">
        <v>35.5</v>
      </c>
      <c r="D9" s="224">
        <v>76.5</v>
      </c>
      <c r="E9" s="224">
        <v>78.400000000000006</v>
      </c>
      <c r="F9" s="224">
        <v>84.4</v>
      </c>
      <c r="G9" s="224">
        <v>40.1</v>
      </c>
      <c r="H9" s="224">
        <v>64.8</v>
      </c>
      <c r="I9" s="224">
        <v>78</v>
      </c>
      <c r="J9" s="224">
        <v>73.599999999999994</v>
      </c>
      <c r="K9" s="224">
        <v>76.5</v>
      </c>
      <c r="L9" s="224">
        <v>9.5</v>
      </c>
      <c r="M9" s="224">
        <v>66.5</v>
      </c>
      <c r="N9" s="224">
        <v>44.9</v>
      </c>
      <c r="O9" s="224">
        <v>61.2</v>
      </c>
      <c r="P9" s="224">
        <v>57.9</v>
      </c>
    </row>
    <row r="10" spans="1:16" x14ac:dyDescent="0.25">
      <c r="A10" s="212" t="s">
        <v>227</v>
      </c>
      <c r="B10" s="224">
        <v>0.6</v>
      </c>
      <c r="C10" s="224">
        <v>0.8</v>
      </c>
      <c r="D10" s="224">
        <v>0.4</v>
      </c>
      <c r="E10" s="224">
        <v>0.3</v>
      </c>
      <c r="F10" s="224">
        <v>0.2</v>
      </c>
      <c r="G10" s="224">
        <v>0.5</v>
      </c>
      <c r="H10" s="224">
        <v>0.7</v>
      </c>
      <c r="I10" s="224">
        <v>1</v>
      </c>
      <c r="J10" s="224">
        <v>0.4</v>
      </c>
      <c r="K10" s="224">
        <v>0.7</v>
      </c>
      <c r="L10" s="224">
        <v>1.5</v>
      </c>
      <c r="M10" s="224">
        <v>0.9</v>
      </c>
      <c r="N10" s="224">
        <v>0.5</v>
      </c>
      <c r="O10" s="224">
        <v>0.4</v>
      </c>
      <c r="P10" s="224">
        <v>0.2</v>
      </c>
    </row>
    <row r="11" spans="1:16" x14ac:dyDescent="0.25">
      <c r="A11" s="178" t="s">
        <v>228</v>
      </c>
      <c r="B11" s="143"/>
      <c r="C11" s="143"/>
      <c r="D11" s="143"/>
      <c r="E11" s="143"/>
      <c r="F11" s="143"/>
      <c r="G11" s="143"/>
      <c r="H11" s="143"/>
      <c r="I11" s="143"/>
      <c r="J11" s="143"/>
      <c r="K11" s="143"/>
      <c r="L11" s="143"/>
      <c r="M11" s="143"/>
      <c r="N11" s="143"/>
      <c r="O11" s="143"/>
      <c r="P11" s="143"/>
    </row>
    <row r="12" spans="1:16" x14ac:dyDescent="0.25">
      <c r="A12" s="212" t="s">
        <v>229</v>
      </c>
      <c r="B12" s="224">
        <v>1.4</v>
      </c>
      <c r="C12" s="224">
        <v>2.8</v>
      </c>
      <c r="D12" s="224">
        <v>0.1</v>
      </c>
      <c r="E12" s="224">
        <v>0.4</v>
      </c>
      <c r="F12" s="224">
        <v>0.2</v>
      </c>
      <c r="G12" s="224">
        <v>0.8</v>
      </c>
      <c r="H12" s="224">
        <v>1.7</v>
      </c>
      <c r="I12" s="224">
        <v>0.3</v>
      </c>
      <c r="J12" s="224">
        <v>0.2</v>
      </c>
      <c r="K12" s="224">
        <v>1</v>
      </c>
      <c r="L12" s="224">
        <v>7.2</v>
      </c>
      <c r="M12" s="224">
        <v>0.4</v>
      </c>
      <c r="N12" s="224">
        <v>2.1</v>
      </c>
      <c r="O12" s="224">
        <v>0.6</v>
      </c>
      <c r="P12" s="224">
        <v>0.4</v>
      </c>
    </row>
    <row r="13" spans="1:16" x14ac:dyDescent="0.25">
      <c r="A13" s="214" t="s">
        <v>230</v>
      </c>
      <c r="B13" s="224">
        <v>1.1000000000000001</v>
      </c>
      <c r="C13" s="224">
        <v>1.9</v>
      </c>
      <c r="D13" s="224">
        <v>0.3</v>
      </c>
      <c r="E13" s="224">
        <v>1.1000000000000001</v>
      </c>
      <c r="F13" s="224">
        <v>0.5</v>
      </c>
      <c r="G13" s="224">
        <v>0.5</v>
      </c>
      <c r="H13" s="224">
        <v>2.2999999999999998</v>
      </c>
      <c r="I13" s="224">
        <v>1.1000000000000001</v>
      </c>
      <c r="J13" s="224">
        <v>0.4</v>
      </c>
      <c r="K13" s="224">
        <v>1.2</v>
      </c>
      <c r="L13" s="224">
        <v>3.5</v>
      </c>
      <c r="M13" s="224">
        <v>0.3</v>
      </c>
      <c r="N13" s="224">
        <v>1.1000000000000001</v>
      </c>
      <c r="O13" s="224">
        <v>0.6</v>
      </c>
      <c r="P13" s="224">
        <v>0.3</v>
      </c>
    </row>
    <row r="14" spans="1:16" x14ac:dyDescent="0.25">
      <c r="A14" s="212" t="s">
        <v>615</v>
      </c>
      <c r="B14" s="224">
        <v>5.7</v>
      </c>
      <c r="C14" s="224">
        <v>10.3</v>
      </c>
      <c r="D14" s="224">
        <v>1.2</v>
      </c>
      <c r="E14" s="224">
        <v>1.3</v>
      </c>
      <c r="F14" s="224">
        <v>1.1000000000000001</v>
      </c>
      <c r="G14" s="224">
        <v>7.3</v>
      </c>
      <c r="H14" s="224">
        <v>5</v>
      </c>
      <c r="I14" s="224">
        <v>1.1000000000000001</v>
      </c>
      <c r="J14" s="224">
        <v>1</v>
      </c>
      <c r="K14" s="224">
        <v>1.2</v>
      </c>
      <c r="L14" s="224">
        <v>20.6</v>
      </c>
      <c r="M14" s="224">
        <v>2.7</v>
      </c>
      <c r="N14" s="224">
        <v>9.1999999999999993</v>
      </c>
      <c r="O14" s="224">
        <v>1.4</v>
      </c>
      <c r="P14" s="224">
        <v>3.3</v>
      </c>
    </row>
    <row r="15" spans="1:16" x14ac:dyDescent="0.25">
      <c r="A15" s="212" t="s">
        <v>231</v>
      </c>
      <c r="B15" s="224">
        <v>0.5</v>
      </c>
      <c r="C15" s="224">
        <v>0.6</v>
      </c>
      <c r="D15" s="224">
        <v>0.5</v>
      </c>
      <c r="E15" s="224">
        <v>0.4</v>
      </c>
      <c r="F15" s="224">
        <v>0.2</v>
      </c>
      <c r="G15" s="224">
        <v>0.6</v>
      </c>
      <c r="H15" s="224">
        <v>0.4</v>
      </c>
      <c r="I15" s="224">
        <v>0.3</v>
      </c>
      <c r="J15" s="224">
        <v>0.5</v>
      </c>
      <c r="K15" s="224">
        <v>0.6</v>
      </c>
      <c r="L15" s="224">
        <v>0.4</v>
      </c>
      <c r="M15" s="224">
        <v>0.4</v>
      </c>
      <c r="N15" s="224">
        <v>0.6</v>
      </c>
      <c r="O15" s="224">
        <v>0.9</v>
      </c>
      <c r="P15" s="224">
        <v>0.7</v>
      </c>
    </row>
    <row r="16" spans="1:16" x14ac:dyDescent="0.25">
      <c r="A16" s="212" t="s">
        <v>232</v>
      </c>
      <c r="B16" s="224">
        <v>20.100000000000001</v>
      </c>
      <c r="C16" s="224">
        <v>18.2</v>
      </c>
      <c r="D16" s="224">
        <v>21.9</v>
      </c>
      <c r="E16" s="224">
        <v>15.7</v>
      </c>
      <c r="F16" s="224">
        <v>9.9</v>
      </c>
      <c r="G16" s="224">
        <v>19.399999999999999</v>
      </c>
      <c r="H16" s="224">
        <v>15</v>
      </c>
      <c r="I16" s="224">
        <v>23.5</v>
      </c>
      <c r="J16" s="224">
        <v>31.8</v>
      </c>
      <c r="K16" s="224">
        <v>12.3</v>
      </c>
      <c r="L16" s="224">
        <v>9.6</v>
      </c>
      <c r="M16" s="224">
        <v>29</v>
      </c>
      <c r="N16" s="224">
        <v>21.8</v>
      </c>
      <c r="O16" s="224">
        <v>28.7</v>
      </c>
      <c r="P16" s="224">
        <v>22.5</v>
      </c>
    </row>
    <row r="17" spans="1:16" x14ac:dyDescent="0.25">
      <c r="A17" s="212" t="s">
        <v>233</v>
      </c>
      <c r="B17" s="224">
        <v>69.7</v>
      </c>
      <c r="C17" s="224">
        <v>64.7</v>
      </c>
      <c r="D17" s="224">
        <v>74.599999999999994</v>
      </c>
      <c r="E17" s="224">
        <v>78.2</v>
      </c>
      <c r="F17" s="224">
        <v>86.6</v>
      </c>
      <c r="G17" s="224">
        <v>69.900000000000006</v>
      </c>
      <c r="H17" s="224">
        <v>74</v>
      </c>
      <c r="I17" s="224">
        <v>72.599999999999994</v>
      </c>
      <c r="J17" s="224">
        <v>64.7</v>
      </c>
      <c r="K17" s="224">
        <v>81.599999999999994</v>
      </c>
      <c r="L17" s="224">
        <v>57</v>
      </c>
      <c r="M17" s="224">
        <v>66.3</v>
      </c>
      <c r="N17" s="224">
        <v>63.9</v>
      </c>
      <c r="O17" s="224">
        <v>66.7</v>
      </c>
      <c r="P17" s="224">
        <v>71.5</v>
      </c>
    </row>
    <row r="18" spans="1:16" x14ac:dyDescent="0.25">
      <c r="A18" s="212" t="s">
        <v>202</v>
      </c>
      <c r="B18" s="224">
        <v>0.3</v>
      </c>
      <c r="C18" s="224">
        <v>0.4</v>
      </c>
      <c r="D18" s="224">
        <v>0.2</v>
      </c>
      <c r="E18" s="224">
        <v>0.1</v>
      </c>
      <c r="F18" s="224">
        <v>0.1</v>
      </c>
      <c r="G18" s="224">
        <v>0.4</v>
      </c>
      <c r="H18" s="224">
        <v>0.1</v>
      </c>
      <c r="I18" s="224">
        <v>0.2</v>
      </c>
      <c r="J18" s="224">
        <v>0.2</v>
      </c>
      <c r="K18" s="224">
        <v>0.1</v>
      </c>
      <c r="L18" s="224">
        <v>0.8</v>
      </c>
      <c r="M18" s="224">
        <v>0.2</v>
      </c>
      <c r="N18" s="224">
        <v>0.1</v>
      </c>
      <c r="O18" s="224">
        <v>0.1</v>
      </c>
      <c r="P18" s="224">
        <v>0.4</v>
      </c>
    </row>
    <row r="19" spans="1:16" x14ac:dyDescent="0.25">
      <c r="A19" s="178" t="s">
        <v>234</v>
      </c>
      <c r="B19" s="143"/>
      <c r="C19" s="143"/>
      <c r="D19" s="143"/>
      <c r="E19" s="143"/>
      <c r="F19" s="143"/>
      <c r="G19" s="143"/>
      <c r="H19" s="143"/>
      <c r="I19" s="143"/>
      <c r="J19" s="143"/>
      <c r="K19" s="143"/>
      <c r="L19" s="143"/>
      <c r="M19" s="143"/>
      <c r="N19" s="143"/>
      <c r="O19" s="143"/>
      <c r="P19" s="143"/>
    </row>
    <row r="20" spans="1:16" x14ac:dyDescent="0.25">
      <c r="A20" s="212" t="s">
        <v>235</v>
      </c>
      <c r="B20" s="228">
        <v>1.3</v>
      </c>
      <c r="C20" s="224">
        <v>2.2000000000000002</v>
      </c>
      <c r="D20" s="224">
        <v>0.4</v>
      </c>
      <c r="E20" s="228">
        <v>0.6</v>
      </c>
      <c r="F20" s="228">
        <v>0.4</v>
      </c>
      <c r="G20" s="228">
        <v>0.9</v>
      </c>
      <c r="H20" s="228">
        <v>1.4</v>
      </c>
      <c r="I20" s="228">
        <v>1.7</v>
      </c>
      <c r="J20" s="228">
        <v>0.6</v>
      </c>
      <c r="K20" s="228">
        <v>1.9</v>
      </c>
      <c r="L20" s="228">
        <v>2.7</v>
      </c>
      <c r="M20" s="228">
        <v>2.7</v>
      </c>
      <c r="N20" s="228">
        <v>0.9</v>
      </c>
      <c r="O20" s="228">
        <v>1.4</v>
      </c>
      <c r="P20" s="228">
        <v>0.8</v>
      </c>
    </row>
    <row r="21" spans="1:16" x14ac:dyDescent="0.25">
      <c r="A21" s="212" t="s">
        <v>236</v>
      </c>
      <c r="B21" s="228">
        <v>12</v>
      </c>
      <c r="C21" s="224">
        <v>23</v>
      </c>
      <c r="D21" s="224">
        <v>1.3</v>
      </c>
      <c r="E21" s="228">
        <v>4.0999999999999996</v>
      </c>
      <c r="F21" s="228">
        <v>2.5</v>
      </c>
      <c r="G21" s="228">
        <v>12.1</v>
      </c>
      <c r="H21" s="228">
        <v>9.6999999999999993</v>
      </c>
      <c r="I21" s="228">
        <v>3.2</v>
      </c>
      <c r="J21" s="228">
        <v>1</v>
      </c>
      <c r="K21" s="228">
        <v>2.6</v>
      </c>
      <c r="L21" s="228">
        <v>59.7</v>
      </c>
      <c r="M21" s="228">
        <v>5.2</v>
      </c>
      <c r="N21" s="228">
        <v>16.7</v>
      </c>
      <c r="O21" s="228">
        <v>1.3</v>
      </c>
      <c r="P21" s="228">
        <v>3.3</v>
      </c>
    </row>
    <row r="22" spans="1:16" x14ac:dyDescent="0.25">
      <c r="A22" s="212" t="s">
        <v>237</v>
      </c>
      <c r="B22" s="228">
        <v>1.2</v>
      </c>
      <c r="C22" s="224">
        <v>1.2</v>
      </c>
      <c r="D22" s="224">
        <v>1.2</v>
      </c>
      <c r="E22" s="228">
        <v>0.4</v>
      </c>
      <c r="F22" s="228">
        <v>0.4</v>
      </c>
      <c r="G22" s="228">
        <v>2.5</v>
      </c>
      <c r="H22" s="228">
        <v>0.5</v>
      </c>
      <c r="I22" s="228">
        <v>0.5</v>
      </c>
      <c r="J22" s="228">
        <v>1</v>
      </c>
      <c r="K22" s="228">
        <v>0.6</v>
      </c>
      <c r="L22" s="228">
        <v>0.4</v>
      </c>
      <c r="M22" s="228">
        <v>1.5</v>
      </c>
      <c r="N22" s="228">
        <v>1.8</v>
      </c>
      <c r="O22" s="228">
        <v>1.1000000000000001</v>
      </c>
      <c r="P22" s="228">
        <v>1.1000000000000001</v>
      </c>
    </row>
    <row r="23" spans="1:16" x14ac:dyDescent="0.25">
      <c r="A23" s="214" t="s">
        <v>238</v>
      </c>
      <c r="B23" s="228">
        <v>7.2</v>
      </c>
      <c r="C23" s="224">
        <v>6.7</v>
      </c>
      <c r="D23" s="224">
        <v>7.6</v>
      </c>
      <c r="E23" s="228">
        <v>4.8</v>
      </c>
      <c r="F23" s="228">
        <v>7.8</v>
      </c>
      <c r="G23" s="228">
        <v>8.1</v>
      </c>
      <c r="H23" s="228">
        <v>3.9</v>
      </c>
      <c r="I23" s="228">
        <v>4.5</v>
      </c>
      <c r="J23" s="228">
        <v>3.4</v>
      </c>
      <c r="K23" s="228">
        <v>3.9</v>
      </c>
      <c r="L23" s="228">
        <v>0.7</v>
      </c>
      <c r="M23" s="228">
        <v>8.5</v>
      </c>
      <c r="N23" s="228">
        <v>13.3</v>
      </c>
      <c r="O23" s="228">
        <v>16.8</v>
      </c>
      <c r="P23" s="228">
        <v>6.9</v>
      </c>
    </row>
    <row r="24" spans="1:16" x14ac:dyDescent="0.25">
      <c r="A24" s="212" t="s">
        <v>233</v>
      </c>
      <c r="B24" s="228">
        <v>74.900000000000006</v>
      </c>
      <c r="C24" s="224">
        <v>63.9</v>
      </c>
      <c r="D24" s="224">
        <v>85.7</v>
      </c>
      <c r="E24" s="228">
        <v>84.8</v>
      </c>
      <c r="F24" s="228">
        <v>86</v>
      </c>
      <c r="G24" s="228">
        <v>73.7</v>
      </c>
      <c r="H24" s="228">
        <v>81.2</v>
      </c>
      <c r="I24" s="228">
        <v>87.6</v>
      </c>
      <c r="J24" s="228">
        <v>84.3</v>
      </c>
      <c r="K24" s="228">
        <v>87.5</v>
      </c>
      <c r="L24" s="228">
        <v>33</v>
      </c>
      <c r="M24" s="228">
        <v>79.599999999999994</v>
      </c>
      <c r="N24" s="228">
        <v>64.8</v>
      </c>
      <c r="O24" s="228">
        <v>77.2</v>
      </c>
      <c r="P24" s="228">
        <v>85.7</v>
      </c>
    </row>
    <row r="25" spans="1:16" x14ac:dyDescent="0.25">
      <c r="A25" s="212" t="s">
        <v>202</v>
      </c>
      <c r="B25" s="228">
        <v>1.2</v>
      </c>
      <c r="C25" s="224">
        <v>1</v>
      </c>
      <c r="D25" s="224">
        <v>1.3</v>
      </c>
      <c r="E25" s="228">
        <v>0.4</v>
      </c>
      <c r="F25" s="228">
        <v>0.2</v>
      </c>
      <c r="G25" s="228">
        <v>0.8</v>
      </c>
      <c r="H25" s="228">
        <v>0.4</v>
      </c>
      <c r="I25" s="228">
        <v>1</v>
      </c>
      <c r="J25" s="228">
        <v>7.1</v>
      </c>
      <c r="K25" s="228">
        <v>0.4</v>
      </c>
      <c r="L25" s="228">
        <v>1.9</v>
      </c>
      <c r="M25" s="228">
        <v>0.5</v>
      </c>
      <c r="N25" s="228">
        <v>0.3</v>
      </c>
      <c r="O25" s="228">
        <v>0.3</v>
      </c>
      <c r="P25" s="228">
        <v>0.6</v>
      </c>
    </row>
  </sheetData>
  <pageMargins left="0.7" right="0.7" top="0.75" bottom="0.75" header="0.3" footer="0.3"/>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Normal="100" workbookViewId="0">
      <selection activeCell="R14" sqref="R14"/>
    </sheetView>
  </sheetViews>
  <sheetFormatPr baseColWidth="10" defaultRowHeight="12.75" x14ac:dyDescent="0.2"/>
  <cols>
    <col min="1" max="1" width="42" style="102" customWidth="1"/>
    <col min="2" max="2" width="8.85546875" style="103" bestFit="1" customWidth="1"/>
    <col min="3" max="6" width="7.42578125" style="100" bestFit="1" customWidth="1"/>
    <col min="7" max="7" width="9.140625" style="100" bestFit="1" customWidth="1"/>
    <col min="8" max="10" width="7.42578125" style="100" bestFit="1" customWidth="1"/>
    <col min="11" max="11" width="6.42578125" style="100" bestFit="1" customWidth="1"/>
    <col min="12" max="15" width="7.42578125" style="100" bestFit="1" customWidth="1"/>
    <col min="16" max="16" width="8.42578125" style="100" bestFit="1" customWidth="1"/>
    <col min="17" max="16384" width="11.42578125" style="100"/>
  </cols>
  <sheetData>
    <row r="1" spans="1:16" x14ac:dyDescent="0.2">
      <c r="A1" s="236" t="s">
        <v>27</v>
      </c>
      <c r="B1" s="131" t="s">
        <v>28</v>
      </c>
      <c r="C1" s="131" t="s">
        <v>1</v>
      </c>
      <c r="D1" s="131" t="s">
        <v>2</v>
      </c>
      <c r="E1" s="131" t="s">
        <v>29</v>
      </c>
      <c r="F1" s="131" t="s">
        <v>30</v>
      </c>
      <c r="G1" s="131" t="s">
        <v>31</v>
      </c>
      <c r="H1" s="131" t="s">
        <v>32</v>
      </c>
      <c r="I1" s="131" t="s">
        <v>33</v>
      </c>
      <c r="J1" s="131" t="s">
        <v>34</v>
      </c>
      <c r="K1" s="131" t="s">
        <v>35</v>
      </c>
      <c r="L1" s="131" t="s">
        <v>36</v>
      </c>
      <c r="M1" s="131" t="s">
        <v>37</v>
      </c>
      <c r="N1" s="131" t="s">
        <v>38</v>
      </c>
      <c r="O1" s="131" t="s">
        <v>39</v>
      </c>
      <c r="P1" s="131" t="s">
        <v>40</v>
      </c>
    </row>
    <row r="2" spans="1:16" x14ac:dyDescent="0.2">
      <c r="A2" s="237" t="s">
        <v>292</v>
      </c>
      <c r="B2" s="205"/>
      <c r="C2" s="205"/>
      <c r="D2" s="205"/>
      <c r="E2" s="205"/>
      <c r="F2" s="205"/>
      <c r="G2" s="205"/>
      <c r="H2" s="205"/>
      <c r="I2" s="205"/>
      <c r="J2" s="205"/>
      <c r="K2" s="205"/>
      <c r="L2" s="205"/>
      <c r="M2" s="205"/>
      <c r="N2" s="205"/>
      <c r="O2" s="205"/>
      <c r="P2" s="205"/>
    </row>
    <row r="3" spans="1:16" x14ac:dyDescent="0.2">
      <c r="A3" s="238" t="s">
        <v>561</v>
      </c>
      <c r="B3" s="203">
        <v>1803123</v>
      </c>
      <c r="C3" s="203">
        <v>889990</v>
      </c>
      <c r="D3" s="203">
        <v>913133</v>
      </c>
      <c r="E3" s="203">
        <v>108351</v>
      </c>
      <c r="F3" s="203">
        <v>107599</v>
      </c>
      <c r="G3" s="203">
        <v>298769</v>
      </c>
      <c r="H3" s="203">
        <v>158099</v>
      </c>
      <c r="I3" s="203">
        <v>129159</v>
      </c>
      <c r="J3" s="203">
        <v>140444</v>
      </c>
      <c r="K3" s="203">
        <v>66433</v>
      </c>
      <c r="L3" s="203">
        <v>166433</v>
      </c>
      <c r="M3" s="203">
        <v>105986</v>
      </c>
      <c r="N3" s="203">
        <v>232620</v>
      </c>
      <c r="O3" s="203">
        <v>110532</v>
      </c>
      <c r="P3" s="203">
        <v>178698</v>
      </c>
    </row>
    <row r="4" spans="1:16" x14ac:dyDescent="0.2">
      <c r="A4" s="239" t="s">
        <v>294</v>
      </c>
      <c r="B4" s="204"/>
      <c r="C4" s="240"/>
      <c r="D4" s="241"/>
      <c r="E4" s="204"/>
      <c r="F4" s="204"/>
      <c r="G4" s="204"/>
      <c r="H4" s="204"/>
      <c r="I4" s="204"/>
      <c r="J4" s="204"/>
      <c r="K4" s="204"/>
      <c r="L4" s="204"/>
      <c r="M4" s="204"/>
      <c r="N4" s="204"/>
      <c r="O4" s="204"/>
      <c r="P4" s="204"/>
    </row>
    <row r="5" spans="1:16" ht="24" x14ac:dyDescent="0.2">
      <c r="A5" s="242" t="s">
        <v>295</v>
      </c>
      <c r="B5" s="205">
        <v>4.8</v>
      </c>
      <c r="C5" s="205">
        <v>8.4</v>
      </c>
      <c r="D5" s="205">
        <v>1.4</v>
      </c>
      <c r="E5" s="205">
        <v>1.3</v>
      </c>
      <c r="F5" s="205">
        <v>1.8</v>
      </c>
      <c r="G5" s="205">
        <v>7.8</v>
      </c>
      <c r="H5" s="205">
        <v>3.9</v>
      </c>
      <c r="I5" s="205">
        <v>1.9</v>
      </c>
      <c r="J5" s="205">
        <v>1.2</v>
      </c>
      <c r="K5" s="205">
        <v>2.2000000000000002</v>
      </c>
      <c r="L5" s="205">
        <v>16.600000000000001</v>
      </c>
      <c r="M5" s="205">
        <v>2.2000000000000002</v>
      </c>
      <c r="N5" s="205">
        <v>5.6</v>
      </c>
      <c r="O5" s="205">
        <v>1.6</v>
      </c>
      <c r="P5" s="205">
        <v>2.1</v>
      </c>
    </row>
    <row r="6" spans="1:16" ht="24" x14ac:dyDescent="0.2">
      <c r="A6" s="242" t="s">
        <v>296</v>
      </c>
      <c r="B6" s="205">
        <v>1.5</v>
      </c>
      <c r="C6" s="205">
        <v>1.8</v>
      </c>
      <c r="D6" s="205">
        <v>1.3</v>
      </c>
      <c r="E6" s="164">
        <v>2</v>
      </c>
      <c r="F6" s="205">
        <v>1.2</v>
      </c>
      <c r="G6" s="205">
        <v>1.4</v>
      </c>
      <c r="H6" s="205">
        <v>1.4</v>
      </c>
      <c r="I6" s="164">
        <v>1</v>
      </c>
      <c r="J6" s="205">
        <v>1.6</v>
      </c>
      <c r="K6" s="164">
        <v>1</v>
      </c>
      <c r="L6" s="205">
        <v>3.4</v>
      </c>
      <c r="M6" s="205">
        <v>0.8</v>
      </c>
      <c r="N6" s="205">
        <v>1.5</v>
      </c>
      <c r="O6" s="205">
        <v>1.3</v>
      </c>
      <c r="P6" s="205">
        <v>1.2</v>
      </c>
    </row>
    <row r="7" spans="1:16" x14ac:dyDescent="0.2">
      <c r="A7" s="242" t="s">
        <v>616</v>
      </c>
      <c r="B7" s="164">
        <v>1.961893337282038</v>
      </c>
      <c r="C7" s="164">
        <v>2.4512005752873627</v>
      </c>
      <c r="D7" s="164">
        <v>1.4849874005210633</v>
      </c>
      <c r="E7" s="164">
        <v>1.6604646011573496</v>
      </c>
      <c r="F7" s="164">
        <v>1.4871141925110829</v>
      </c>
      <c r="G7" s="164">
        <v>2.1657367397554634</v>
      </c>
      <c r="H7" s="164">
        <v>2.5108634463216086</v>
      </c>
      <c r="I7" s="164">
        <v>1.9007579804736798</v>
      </c>
      <c r="J7" s="164">
        <v>1.1511848138759933</v>
      </c>
      <c r="K7" s="164">
        <v>2.2311953396655277</v>
      </c>
      <c r="L7" s="164">
        <v>2.8696232117428635</v>
      </c>
      <c r="M7" s="164">
        <v>1.4666465382220293</v>
      </c>
      <c r="N7" s="164">
        <v>2.1959633737425843</v>
      </c>
      <c r="O7" s="164">
        <v>1.7112872290377448</v>
      </c>
      <c r="P7" s="164">
        <v>1.4838834234294731</v>
      </c>
    </row>
    <row r="8" spans="1:16" ht="24" x14ac:dyDescent="0.2">
      <c r="A8" s="242" t="s">
        <v>297</v>
      </c>
      <c r="B8" s="205">
        <v>77.7</v>
      </c>
      <c r="C8" s="205">
        <v>86.3</v>
      </c>
      <c r="D8" s="205">
        <v>69.3</v>
      </c>
      <c r="E8" s="205">
        <v>69.599999999999994</v>
      </c>
      <c r="F8" s="205">
        <v>63.5</v>
      </c>
      <c r="G8" s="205">
        <v>82.5</v>
      </c>
      <c r="H8" s="205">
        <v>81.400000000000006</v>
      </c>
      <c r="I8" s="205">
        <v>79.7</v>
      </c>
      <c r="J8" s="205">
        <v>60.1</v>
      </c>
      <c r="K8" s="205">
        <v>80.7</v>
      </c>
      <c r="L8" s="205">
        <v>95.1</v>
      </c>
      <c r="M8" s="205">
        <v>70.7</v>
      </c>
      <c r="N8" s="205">
        <v>85.1</v>
      </c>
      <c r="O8" s="205">
        <v>76.400000000000006</v>
      </c>
      <c r="P8" s="205">
        <v>69.900000000000006</v>
      </c>
    </row>
    <row r="9" spans="1:16" x14ac:dyDescent="0.2">
      <c r="A9" s="242" t="s">
        <v>298</v>
      </c>
      <c r="B9" s="205"/>
      <c r="C9" s="205"/>
      <c r="D9" s="205"/>
      <c r="E9" s="205"/>
      <c r="F9" s="205"/>
      <c r="G9" s="205"/>
      <c r="H9" s="205"/>
      <c r="I9" s="205"/>
      <c r="J9" s="205"/>
      <c r="K9" s="205"/>
      <c r="L9" s="205"/>
      <c r="M9" s="205"/>
      <c r="N9" s="205"/>
      <c r="O9" s="205"/>
      <c r="P9" s="205"/>
    </row>
    <row r="10" spans="1:16" x14ac:dyDescent="0.2">
      <c r="A10" s="242" t="s">
        <v>299</v>
      </c>
      <c r="B10" s="205">
        <v>21.6</v>
      </c>
      <c r="C10" s="205">
        <v>13</v>
      </c>
      <c r="D10" s="205">
        <v>30.1</v>
      </c>
      <c r="E10" s="205">
        <v>28.8</v>
      </c>
      <c r="F10" s="205">
        <v>35.799999999999997</v>
      </c>
      <c r="G10" s="205">
        <v>16.8</v>
      </c>
      <c r="H10" s="205">
        <v>17.7</v>
      </c>
      <c r="I10" s="205">
        <v>19.899999999999999</v>
      </c>
      <c r="J10" s="205">
        <v>39.5</v>
      </c>
      <c r="K10" s="205">
        <v>18.2</v>
      </c>
      <c r="L10" s="205">
        <v>4.2</v>
      </c>
      <c r="M10" s="205">
        <v>28.8</v>
      </c>
      <c r="N10" s="205">
        <v>14.2</v>
      </c>
      <c r="O10" s="164">
        <v>23</v>
      </c>
      <c r="P10" s="205">
        <v>29.7</v>
      </c>
    </row>
    <row r="11" spans="1:16" x14ac:dyDescent="0.2">
      <c r="A11" s="242" t="s">
        <v>300</v>
      </c>
      <c r="B11" s="164">
        <v>27</v>
      </c>
      <c r="C11" s="205">
        <v>22.8</v>
      </c>
      <c r="D11" s="205">
        <v>31.2</v>
      </c>
      <c r="E11" s="205">
        <v>29.5</v>
      </c>
      <c r="F11" s="205">
        <v>26.8</v>
      </c>
      <c r="G11" s="205">
        <v>25.9</v>
      </c>
      <c r="H11" s="205">
        <v>22.4</v>
      </c>
      <c r="I11" s="205">
        <v>30.3</v>
      </c>
      <c r="J11" s="205">
        <v>30.2</v>
      </c>
      <c r="K11" s="205">
        <v>26.8</v>
      </c>
      <c r="L11" s="205">
        <v>19.2</v>
      </c>
      <c r="M11" s="205">
        <v>31.5</v>
      </c>
      <c r="N11" s="205">
        <v>25.2</v>
      </c>
      <c r="O11" s="205">
        <v>31.5</v>
      </c>
      <c r="P11" s="205">
        <v>31.2</v>
      </c>
    </row>
    <row r="12" spans="1:16" x14ac:dyDescent="0.2">
      <c r="A12" s="242" t="s">
        <v>301</v>
      </c>
      <c r="B12" s="205">
        <v>23.7</v>
      </c>
      <c r="C12" s="205">
        <v>26.9</v>
      </c>
      <c r="D12" s="205">
        <v>20.5</v>
      </c>
      <c r="E12" s="205">
        <v>20.100000000000001</v>
      </c>
      <c r="F12" s="205">
        <v>18.5</v>
      </c>
      <c r="G12" s="205">
        <v>25.3</v>
      </c>
      <c r="H12" s="205">
        <v>23.1</v>
      </c>
      <c r="I12" s="205">
        <v>23.8</v>
      </c>
      <c r="J12" s="205">
        <v>17.899999999999999</v>
      </c>
      <c r="K12" s="205">
        <v>22.9</v>
      </c>
      <c r="L12" s="205">
        <v>30.5</v>
      </c>
      <c r="M12" s="205">
        <v>22.2</v>
      </c>
      <c r="N12" s="205">
        <v>27.8</v>
      </c>
      <c r="O12" s="205">
        <v>23.8</v>
      </c>
      <c r="P12" s="205">
        <v>20.7</v>
      </c>
    </row>
    <row r="13" spans="1:16" x14ac:dyDescent="0.2">
      <c r="A13" s="242" t="s">
        <v>302</v>
      </c>
      <c r="B13" s="164">
        <v>11</v>
      </c>
      <c r="C13" s="205">
        <v>13.9</v>
      </c>
      <c r="D13" s="205">
        <v>8.1</v>
      </c>
      <c r="E13" s="205">
        <v>7.5</v>
      </c>
      <c r="F13" s="205">
        <v>7.1</v>
      </c>
      <c r="G13" s="205">
        <v>12.7</v>
      </c>
      <c r="H13" s="205">
        <v>11.4</v>
      </c>
      <c r="I13" s="205">
        <v>11.2</v>
      </c>
      <c r="J13" s="164">
        <v>6</v>
      </c>
      <c r="K13" s="205">
        <v>11.7</v>
      </c>
      <c r="L13" s="205">
        <v>17.2</v>
      </c>
      <c r="M13" s="205">
        <v>8</v>
      </c>
      <c r="N13" s="205">
        <v>14.4</v>
      </c>
      <c r="O13" s="205">
        <v>9.4</v>
      </c>
      <c r="P13" s="205">
        <v>8.3000000000000007</v>
      </c>
    </row>
    <row r="14" spans="1:16" x14ac:dyDescent="0.2">
      <c r="A14" s="242" t="s">
        <v>303</v>
      </c>
      <c r="B14" s="164">
        <v>16</v>
      </c>
      <c r="C14" s="205">
        <v>22.6</v>
      </c>
      <c r="D14" s="205">
        <v>9.5</v>
      </c>
      <c r="E14" s="205">
        <v>12.5</v>
      </c>
      <c r="F14" s="205">
        <v>11.2</v>
      </c>
      <c r="G14" s="205">
        <v>18.600000000000001</v>
      </c>
      <c r="H14" s="205">
        <v>24.5</v>
      </c>
      <c r="I14" s="205">
        <v>14.5</v>
      </c>
      <c r="J14" s="164">
        <v>6</v>
      </c>
      <c r="K14" s="205">
        <v>19.3</v>
      </c>
      <c r="L14" s="205">
        <v>28.3</v>
      </c>
      <c r="M14" s="205">
        <v>9</v>
      </c>
      <c r="N14" s="205">
        <v>17.8</v>
      </c>
      <c r="O14" s="205">
        <v>11.7</v>
      </c>
      <c r="P14" s="205">
        <v>9.6999999999999993</v>
      </c>
    </row>
    <row r="15" spans="1:16" ht="24" x14ac:dyDescent="0.2">
      <c r="A15" s="242" t="s">
        <v>304</v>
      </c>
      <c r="B15" s="205">
        <v>2.5</v>
      </c>
      <c r="C15" s="205">
        <v>4.2</v>
      </c>
      <c r="D15" s="205">
        <v>0.8</v>
      </c>
      <c r="E15" s="205">
        <v>1.2</v>
      </c>
      <c r="F15" s="205">
        <v>1.3</v>
      </c>
      <c r="G15" s="205">
        <v>3.6</v>
      </c>
      <c r="H15" s="205">
        <v>2.2999999999999998</v>
      </c>
      <c r="I15" s="205">
        <v>0.9</v>
      </c>
      <c r="J15" s="205">
        <v>0.8</v>
      </c>
      <c r="K15" s="205">
        <v>1.3</v>
      </c>
      <c r="L15" s="205">
        <v>8.5</v>
      </c>
      <c r="M15" s="205">
        <v>1.2</v>
      </c>
      <c r="N15" s="205">
        <v>2.7</v>
      </c>
      <c r="O15" s="205">
        <v>1.1000000000000001</v>
      </c>
      <c r="P15" s="205">
        <v>1</v>
      </c>
    </row>
    <row r="16" spans="1:16" x14ac:dyDescent="0.2">
      <c r="A16" s="243" t="s">
        <v>305</v>
      </c>
      <c r="B16" s="204"/>
      <c r="C16" s="244"/>
      <c r="D16" s="241"/>
      <c r="E16" s="204"/>
      <c r="F16" s="204"/>
      <c r="G16" s="204"/>
      <c r="H16" s="204"/>
      <c r="I16" s="204"/>
      <c r="J16" s="204"/>
      <c r="K16" s="204"/>
      <c r="L16" s="204"/>
      <c r="M16" s="204"/>
      <c r="N16" s="204"/>
      <c r="O16" s="204"/>
      <c r="P16" s="204"/>
    </row>
    <row r="17" spans="1:16" ht="24" x14ac:dyDescent="0.2">
      <c r="A17" s="242" t="s">
        <v>306</v>
      </c>
      <c r="B17" s="205">
        <v>89.1</v>
      </c>
      <c r="C17" s="205">
        <v>85.2</v>
      </c>
      <c r="D17" s="205">
        <v>93</v>
      </c>
      <c r="E17" s="205">
        <v>89.2</v>
      </c>
      <c r="F17" s="205">
        <v>91.1</v>
      </c>
      <c r="G17" s="205">
        <v>86.3</v>
      </c>
      <c r="H17" s="205">
        <v>87.9</v>
      </c>
      <c r="I17" s="205">
        <v>94.8</v>
      </c>
      <c r="J17" s="205">
        <v>93.5</v>
      </c>
      <c r="K17" s="205">
        <v>90.9</v>
      </c>
      <c r="L17" s="205">
        <v>78.599999999999994</v>
      </c>
      <c r="M17" s="205">
        <v>92.1</v>
      </c>
      <c r="N17" s="205">
        <v>88.6</v>
      </c>
      <c r="O17" s="205">
        <v>91.8</v>
      </c>
      <c r="P17" s="205">
        <v>92.4</v>
      </c>
    </row>
    <row r="18" spans="1:16" ht="24" x14ac:dyDescent="0.2">
      <c r="A18" s="242" t="s">
        <v>307</v>
      </c>
      <c r="B18" s="205">
        <v>3</v>
      </c>
      <c r="C18" s="205">
        <v>5</v>
      </c>
      <c r="D18" s="205">
        <v>1.1000000000000001</v>
      </c>
      <c r="E18" s="205">
        <v>1</v>
      </c>
      <c r="F18" s="205">
        <v>1.5</v>
      </c>
      <c r="G18" s="205">
        <v>5</v>
      </c>
      <c r="H18" s="205">
        <v>3</v>
      </c>
      <c r="I18" s="205">
        <v>1.1000000000000001</v>
      </c>
      <c r="J18" s="205">
        <v>1</v>
      </c>
      <c r="K18" s="205">
        <v>1.1000000000000001</v>
      </c>
      <c r="L18" s="205">
        <v>8.1</v>
      </c>
      <c r="M18" s="205">
        <v>1.9</v>
      </c>
      <c r="N18" s="205">
        <v>3.3</v>
      </c>
      <c r="O18" s="205">
        <v>1.3</v>
      </c>
      <c r="P18" s="205">
        <v>1.9</v>
      </c>
    </row>
    <row r="19" spans="1:16" ht="24" x14ac:dyDescent="0.2">
      <c r="A19" s="242" t="s">
        <v>308</v>
      </c>
      <c r="B19" s="205">
        <v>2.5</v>
      </c>
      <c r="C19" s="205">
        <v>2.5</v>
      </c>
      <c r="D19" s="205">
        <v>2.4</v>
      </c>
      <c r="E19" s="205">
        <v>3.6</v>
      </c>
      <c r="F19" s="205">
        <v>3.5</v>
      </c>
      <c r="G19" s="205">
        <v>2.2999999999999998</v>
      </c>
      <c r="H19" s="205">
        <v>3.9</v>
      </c>
      <c r="I19" s="205">
        <v>1.3</v>
      </c>
      <c r="J19" s="205">
        <v>2.2000000000000002</v>
      </c>
      <c r="K19" s="205">
        <v>2.8</v>
      </c>
      <c r="L19" s="205">
        <v>2.7</v>
      </c>
      <c r="M19" s="205">
        <v>2</v>
      </c>
      <c r="N19" s="205">
        <v>2.1</v>
      </c>
      <c r="O19" s="205">
        <v>2.1</v>
      </c>
      <c r="P19" s="205">
        <v>2.2999999999999998</v>
      </c>
    </row>
    <row r="20" spans="1:16" ht="24" x14ac:dyDescent="0.2">
      <c r="A20" s="242" t="s">
        <v>309</v>
      </c>
      <c r="B20" s="205">
        <v>1.5</v>
      </c>
      <c r="C20" s="205">
        <v>2.7</v>
      </c>
      <c r="D20" s="205">
        <v>0.3</v>
      </c>
      <c r="E20" s="205">
        <v>0.5</v>
      </c>
      <c r="F20" s="205">
        <v>0.7</v>
      </c>
      <c r="G20" s="205">
        <v>2.4</v>
      </c>
      <c r="H20" s="205">
        <v>1.1000000000000001</v>
      </c>
      <c r="I20" s="205">
        <v>0.5</v>
      </c>
      <c r="J20" s="205">
        <v>0.3</v>
      </c>
      <c r="K20" s="205">
        <v>0.5</v>
      </c>
      <c r="L20" s="205">
        <v>5.7</v>
      </c>
      <c r="M20" s="205">
        <v>0.6</v>
      </c>
      <c r="N20" s="205">
        <v>1.5</v>
      </c>
      <c r="O20" s="205">
        <v>0.4</v>
      </c>
      <c r="P20" s="205">
        <v>0.5</v>
      </c>
    </row>
    <row r="21" spans="1:16" ht="24" x14ac:dyDescent="0.2">
      <c r="A21" s="242" t="s">
        <v>310</v>
      </c>
      <c r="B21" s="205">
        <v>0.1</v>
      </c>
      <c r="C21" s="205">
        <v>0.1</v>
      </c>
      <c r="D21" s="164" t="s">
        <v>98</v>
      </c>
      <c r="E21" s="205">
        <v>0.1</v>
      </c>
      <c r="F21" s="164" t="s">
        <v>98</v>
      </c>
      <c r="G21" s="205">
        <v>0.1</v>
      </c>
      <c r="H21" s="164" t="s">
        <v>98</v>
      </c>
      <c r="I21" s="164" t="s">
        <v>98</v>
      </c>
      <c r="J21" s="205">
        <v>0.1</v>
      </c>
      <c r="K21" s="205">
        <v>0.1</v>
      </c>
      <c r="L21" s="205">
        <v>0.3</v>
      </c>
      <c r="M21" s="205">
        <v>0.1</v>
      </c>
      <c r="N21" s="205">
        <v>0.1</v>
      </c>
      <c r="O21" s="164" t="s">
        <v>98</v>
      </c>
      <c r="P21" s="164" t="s">
        <v>98</v>
      </c>
    </row>
    <row r="22" spans="1:16" ht="24" x14ac:dyDescent="0.2">
      <c r="A22" s="242" t="s">
        <v>311</v>
      </c>
      <c r="B22" s="205">
        <v>0.1</v>
      </c>
      <c r="C22" s="205">
        <v>0.2</v>
      </c>
      <c r="D22" s="205">
        <v>0.1</v>
      </c>
      <c r="E22" s="205">
        <v>0.1</v>
      </c>
      <c r="F22" s="205">
        <v>0.1</v>
      </c>
      <c r="G22" s="205">
        <v>0.2</v>
      </c>
      <c r="H22" s="205">
        <v>0.2</v>
      </c>
      <c r="I22" s="164" t="s">
        <v>98</v>
      </c>
      <c r="J22" s="164" t="s">
        <v>98</v>
      </c>
      <c r="K22" s="205">
        <v>0.4</v>
      </c>
      <c r="L22" s="205">
        <v>0.5</v>
      </c>
      <c r="M22" s="205">
        <v>0.1</v>
      </c>
      <c r="N22" s="205">
        <v>0.1</v>
      </c>
      <c r="O22" s="205" t="s">
        <v>312</v>
      </c>
      <c r="P22" s="205">
        <v>0.1</v>
      </c>
    </row>
    <row r="23" spans="1:16" ht="24" x14ac:dyDescent="0.2">
      <c r="A23" s="242" t="s">
        <v>313</v>
      </c>
      <c r="B23" s="164" t="s">
        <v>98</v>
      </c>
      <c r="C23" s="164" t="s">
        <v>98</v>
      </c>
      <c r="D23" s="164" t="s">
        <v>98</v>
      </c>
      <c r="E23" s="164" t="s">
        <v>98</v>
      </c>
      <c r="F23" s="164" t="s">
        <v>98</v>
      </c>
      <c r="G23" s="164" t="s">
        <v>98</v>
      </c>
      <c r="H23" s="164" t="s">
        <v>98</v>
      </c>
      <c r="I23" s="164" t="s">
        <v>98</v>
      </c>
      <c r="J23" s="164" t="s">
        <v>98</v>
      </c>
      <c r="K23" s="164" t="s">
        <v>98</v>
      </c>
      <c r="L23" s="164" t="s">
        <v>98</v>
      </c>
      <c r="M23" s="164" t="s">
        <v>98</v>
      </c>
      <c r="N23" s="164" t="s">
        <v>98</v>
      </c>
      <c r="O23" s="164" t="s">
        <v>98</v>
      </c>
      <c r="P23" s="164" t="s">
        <v>98</v>
      </c>
    </row>
    <row r="24" spans="1:16" ht="24" x14ac:dyDescent="0.2">
      <c r="A24" s="242" t="s">
        <v>314</v>
      </c>
      <c r="B24" s="205">
        <v>3.7</v>
      </c>
      <c r="C24" s="205">
        <v>4.3</v>
      </c>
      <c r="D24" s="205">
        <v>3.1</v>
      </c>
      <c r="E24" s="205">
        <v>5.5</v>
      </c>
      <c r="F24" s="205">
        <v>3.1</v>
      </c>
      <c r="G24" s="205">
        <v>3.7</v>
      </c>
      <c r="H24" s="205">
        <v>3.9</v>
      </c>
      <c r="I24" s="205">
        <v>2.2999999999999998</v>
      </c>
      <c r="J24" s="205">
        <v>2.9</v>
      </c>
      <c r="K24" s="205">
        <v>4.2</v>
      </c>
      <c r="L24" s="205">
        <v>4.0999999999999996</v>
      </c>
      <c r="M24" s="205">
        <v>3.2</v>
      </c>
      <c r="N24" s="205">
        <v>4.3</v>
      </c>
      <c r="O24" s="205">
        <v>4.4000000000000004</v>
      </c>
      <c r="P24" s="205">
        <v>2.8</v>
      </c>
    </row>
    <row r="25" spans="1:16" x14ac:dyDescent="0.2">
      <c r="A25" s="243" t="s">
        <v>315</v>
      </c>
      <c r="B25" s="204"/>
      <c r="C25" s="244"/>
      <c r="D25" s="241"/>
      <c r="E25" s="204"/>
      <c r="F25" s="204"/>
      <c r="G25" s="204"/>
      <c r="H25" s="204"/>
      <c r="I25" s="204"/>
      <c r="J25" s="204"/>
      <c r="K25" s="204"/>
      <c r="L25" s="204"/>
      <c r="M25" s="204"/>
      <c r="N25" s="204"/>
      <c r="O25" s="204"/>
      <c r="P25" s="204"/>
    </row>
    <row r="26" spans="1:16" x14ac:dyDescent="0.2">
      <c r="A26" s="242" t="s">
        <v>316</v>
      </c>
      <c r="B26" s="164">
        <v>63.1</v>
      </c>
      <c r="C26" s="164">
        <v>67</v>
      </c>
      <c r="D26" s="205">
        <v>59.2</v>
      </c>
      <c r="E26" s="205">
        <v>65.099999999999994</v>
      </c>
      <c r="F26" s="205">
        <v>54.2</v>
      </c>
      <c r="G26" s="205">
        <v>67.7</v>
      </c>
      <c r="H26" s="205">
        <v>68.400000000000006</v>
      </c>
      <c r="I26" s="205">
        <v>61.8</v>
      </c>
      <c r="J26" s="205">
        <v>46.1</v>
      </c>
      <c r="K26" s="205">
        <v>69.599999999999994</v>
      </c>
      <c r="L26" s="205">
        <v>73.8</v>
      </c>
      <c r="M26" s="205">
        <v>51.4</v>
      </c>
      <c r="N26" s="205">
        <v>65.3</v>
      </c>
      <c r="O26" s="205">
        <v>60.2</v>
      </c>
      <c r="P26" s="205">
        <v>62.6</v>
      </c>
    </row>
    <row r="27" spans="1:16" ht="24" x14ac:dyDescent="0.2">
      <c r="A27" s="242" t="s">
        <v>317</v>
      </c>
      <c r="B27" s="205">
        <v>6.4</v>
      </c>
      <c r="C27" s="205">
        <v>10.4</v>
      </c>
      <c r="D27" s="205">
        <v>2.6</v>
      </c>
      <c r="E27" s="205">
        <v>2.6</v>
      </c>
      <c r="F27" s="205">
        <v>3.2</v>
      </c>
      <c r="G27" s="205">
        <v>9.1999999999999993</v>
      </c>
      <c r="H27" s="205">
        <v>5.3</v>
      </c>
      <c r="I27" s="205">
        <v>3.3</v>
      </c>
      <c r="J27" s="205">
        <v>2.5</v>
      </c>
      <c r="K27" s="205">
        <v>3.3</v>
      </c>
      <c r="L27" s="205">
        <v>17.5</v>
      </c>
      <c r="M27" s="205">
        <v>3.8</v>
      </c>
      <c r="N27" s="205">
        <v>8.9</v>
      </c>
      <c r="O27" s="205">
        <v>3.1</v>
      </c>
      <c r="P27" s="205">
        <v>3.5</v>
      </c>
    </row>
    <row r="28" spans="1:16" ht="24" x14ac:dyDescent="0.2">
      <c r="A28" s="242" t="s">
        <v>318</v>
      </c>
      <c r="B28" s="205">
        <v>32.299999999999997</v>
      </c>
      <c r="C28" s="205">
        <v>47.8</v>
      </c>
      <c r="D28" s="205">
        <v>17.2</v>
      </c>
      <c r="E28" s="205">
        <v>13.7</v>
      </c>
      <c r="F28" s="205">
        <v>14.7</v>
      </c>
      <c r="G28" s="205">
        <v>42.9</v>
      </c>
      <c r="H28" s="205">
        <v>28.2</v>
      </c>
      <c r="I28" s="205">
        <v>22.7</v>
      </c>
      <c r="J28" s="205">
        <v>15.6</v>
      </c>
      <c r="K28" s="205">
        <v>25.8</v>
      </c>
      <c r="L28" s="205">
        <v>71.5</v>
      </c>
      <c r="M28" s="205">
        <v>22.2</v>
      </c>
      <c r="N28" s="205">
        <v>41.9</v>
      </c>
      <c r="O28" s="205">
        <v>24.7</v>
      </c>
      <c r="P28" s="205">
        <v>24.3</v>
      </c>
    </row>
    <row r="29" spans="1:16" ht="24" x14ac:dyDescent="0.2">
      <c r="A29" s="242" t="s">
        <v>319</v>
      </c>
      <c r="B29" s="205">
        <v>10</v>
      </c>
      <c r="C29" s="205">
        <v>16.8</v>
      </c>
      <c r="D29" s="205">
        <v>3.5</v>
      </c>
      <c r="E29" s="205">
        <v>5.2</v>
      </c>
      <c r="F29" s="205">
        <v>6.1</v>
      </c>
      <c r="G29" s="205">
        <v>11.5</v>
      </c>
      <c r="H29" s="205">
        <v>11.4</v>
      </c>
      <c r="I29" s="205">
        <v>7.2</v>
      </c>
      <c r="J29" s="164">
        <v>4</v>
      </c>
      <c r="K29" s="205">
        <v>9.1999999999999993</v>
      </c>
      <c r="L29" s="205">
        <v>26.4</v>
      </c>
      <c r="M29" s="205">
        <v>7.2</v>
      </c>
      <c r="N29" s="205">
        <v>11.6</v>
      </c>
      <c r="O29" s="205">
        <v>5.4</v>
      </c>
      <c r="P29" s="164">
        <v>6</v>
      </c>
    </row>
    <row r="30" spans="1:16" ht="24" x14ac:dyDescent="0.2">
      <c r="A30" s="242" t="s">
        <v>320</v>
      </c>
      <c r="B30" s="205">
        <v>45.5</v>
      </c>
      <c r="C30" s="205">
        <v>48.2</v>
      </c>
      <c r="D30" s="205">
        <v>42.7</v>
      </c>
      <c r="E30" s="205">
        <v>52.9</v>
      </c>
      <c r="F30" s="205">
        <v>42</v>
      </c>
      <c r="G30" s="205">
        <v>46.7</v>
      </c>
      <c r="H30" s="205">
        <v>58.8</v>
      </c>
      <c r="I30" s="205">
        <v>46.7</v>
      </c>
      <c r="J30" s="205">
        <v>35.1</v>
      </c>
      <c r="K30" s="205">
        <v>53.8</v>
      </c>
      <c r="L30" s="205">
        <v>48.7</v>
      </c>
      <c r="M30" s="205">
        <v>26.7</v>
      </c>
      <c r="N30" s="205">
        <v>42.7</v>
      </c>
      <c r="O30" s="205">
        <v>49</v>
      </c>
      <c r="P30" s="205">
        <v>42.8</v>
      </c>
    </row>
    <row r="31" spans="1:16" ht="24" x14ac:dyDescent="0.2">
      <c r="A31" s="242" t="s">
        <v>321</v>
      </c>
      <c r="B31" s="205">
        <v>5.5</v>
      </c>
      <c r="C31" s="205">
        <v>8.1999999999999993</v>
      </c>
      <c r="D31" s="205">
        <v>2.9</v>
      </c>
      <c r="E31" s="205">
        <v>3.1</v>
      </c>
      <c r="F31" s="205">
        <v>2.2000000000000002</v>
      </c>
      <c r="G31" s="205">
        <v>7.7</v>
      </c>
      <c r="H31" s="205">
        <v>4.8</v>
      </c>
      <c r="I31" s="205">
        <v>3.6</v>
      </c>
      <c r="J31" s="205">
        <v>2.2000000000000002</v>
      </c>
      <c r="K31" s="205">
        <v>4.5</v>
      </c>
      <c r="L31" s="205">
        <v>13.5</v>
      </c>
      <c r="M31" s="205">
        <v>2.4</v>
      </c>
      <c r="N31" s="205">
        <v>7</v>
      </c>
      <c r="O31" s="205">
        <v>4.2</v>
      </c>
      <c r="P31" s="205">
        <v>3.6</v>
      </c>
    </row>
    <row r="32" spans="1:16" ht="24" x14ac:dyDescent="0.2">
      <c r="A32" s="242" t="s">
        <v>322</v>
      </c>
      <c r="B32" s="205">
        <v>10.7</v>
      </c>
      <c r="C32" s="205">
        <v>16.600000000000001</v>
      </c>
      <c r="D32" s="164">
        <v>5</v>
      </c>
      <c r="E32" s="205">
        <v>5.9</v>
      </c>
      <c r="F32" s="205">
        <v>7.8</v>
      </c>
      <c r="G32" s="205">
        <v>14.2</v>
      </c>
      <c r="H32" s="205">
        <v>9.6999999999999993</v>
      </c>
      <c r="I32" s="205">
        <v>8</v>
      </c>
      <c r="J32" s="205">
        <v>2.5</v>
      </c>
      <c r="K32" s="205">
        <v>7.2</v>
      </c>
      <c r="L32" s="205">
        <v>28.8</v>
      </c>
      <c r="M32" s="205">
        <v>5.7</v>
      </c>
      <c r="N32" s="205">
        <v>14</v>
      </c>
      <c r="O32" s="205">
        <v>5.2</v>
      </c>
      <c r="P32" s="205">
        <v>5.5</v>
      </c>
    </row>
    <row r="33" spans="1:16" s="101" customFormat="1" ht="6" customHeight="1" x14ac:dyDescent="0.2">
      <c r="A33" s="245"/>
      <c r="B33" s="246"/>
      <c r="C33" s="247"/>
      <c r="D33" s="247"/>
      <c r="E33" s="248"/>
      <c r="F33" s="248"/>
      <c r="G33" s="248"/>
      <c r="H33" s="248"/>
      <c r="I33" s="248"/>
      <c r="J33" s="248"/>
      <c r="K33" s="248"/>
      <c r="L33" s="248"/>
      <c r="M33" s="248"/>
      <c r="N33" s="248"/>
      <c r="O33" s="248"/>
      <c r="P33" s="248"/>
    </row>
    <row r="34" spans="1:16" x14ac:dyDescent="0.2">
      <c r="A34" s="249" t="s">
        <v>323</v>
      </c>
      <c r="B34" s="250"/>
      <c r="C34" s="251"/>
      <c r="D34" s="251"/>
      <c r="E34" s="251"/>
      <c r="F34" s="251"/>
      <c r="G34" s="251"/>
      <c r="H34" s="251"/>
      <c r="I34" s="251"/>
      <c r="J34" s="251"/>
      <c r="K34" s="251"/>
      <c r="L34" s="251"/>
      <c r="M34" s="251"/>
      <c r="N34" s="251"/>
      <c r="O34" s="251"/>
      <c r="P34" s="251"/>
    </row>
    <row r="35" spans="1:16" x14ac:dyDescent="0.2">
      <c r="A35" s="252" t="s">
        <v>324</v>
      </c>
      <c r="B35" s="250"/>
      <c r="C35" s="253"/>
      <c r="D35" s="251"/>
      <c r="E35" s="251"/>
      <c r="F35" s="251"/>
      <c r="G35" s="251"/>
      <c r="H35" s="251"/>
      <c r="I35" s="251"/>
      <c r="J35" s="251"/>
      <c r="K35" s="251"/>
      <c r="L35" s="251"/>
      <c r="M35" s="251"/>
      <c r="N35" s="251"/>
      <c r="O35" s="251"/>
      <c r="P35" s="251"/>
    </row>
  </sheetData>
  <pageMargins left="0.70866141732283472" right="0.70866141732283472" top="0.74803149606299213" bottom="0.74803149606299213" header="0.31496062992125984" footer="0.31496062992125984"/>
  <pageSetup paperSize="9" scale="83"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view="pageBreakPreview" zoomScale="60" zoomScaleNormal="100" workbookViewId="0">
      <selection activeCell="B5" sqref="B5"/>
    </sheetView>
  </sheetViews>
  <sheetFormatPr baseColWidth="10" defaultRowHeight="15" x14ac:dyDescent="0.25"/>
  <cols>
    <col min="1" max="1" width="40" style="99" customWidth="1"/>
    <col min="2" max="2" width="8.85546875" style="3" bestFit="1" customWidth="1"/>
    <col min="3" max="6" width="7.42578125" bestFit="1" customWidth="1"/>
    <col min="7" max="7" width="9.140625" bestFit="1" customWidth="1"/>
    <col min="8" max="10" width="7.42578125" bestFit="1" customWidth="1"/>
    <col min="11" max="11" width="6.42578125" bestFit="1" customWidth="1"/>
    <col min="12" max="16" width="7.42578125" bestFit="1" customWidth="1"/>
  </cols>
  <sheetData>
    <row r="1" spans="1:16" x14ac:dyDescent="0.25">
      <c r="A1" s="266" t="s">
        <v>27</v>
      </c>
      <c r="B1" s="254" t="s">
        <v>28</v>
      </c>
      <c r="C1" s="254" t="s">
        <v>325</v>
      </c>
      <c r="D1" s="255" t="s">
        <v>2</v>
      </c>
      <c r="E1" s="254" t="s">
        <v>29</v>
      </c>
      <c r="F1" s="254" t="s">
        <v>30</v>
      </c>
      <c r="G1" s="254" t="s">
        <v>31</v>
      </c>
      <c r="H1" s="254" t="s">
        <v>32</v>
      </c>
      <c r="I1" s="254" t="s">
        <v>33</v>
      </c>
      <c r="J1" s="254" t="s">
        <v>34</v>
      </c>
      <c r="K1" s="254" t="s">
        <v>35</v>
      </c>
      <c r="L1" s="254" t="s">
        <v>36</v>
      </c>
      <c r="M1" s="254" t="s">
        <v>37</v>
      </c>
      <c r="N1" s="254" t="s">
        <v>38</v>
      </c>
      <c r="O1" s="254" t="s">
        <v>39</v>
      </c>
      <c r="P1" s="254" t="s">
        <v>40</v>
      </c>
    </row>
    <row r="2" spans="1:16" x14ac:dyDescent="0.25">
      <c r="A2" s="267" t="s">
        <v>326</v>
      </c>
      <c r="B2" s="256"/>
      <c r="C2" s="256"/>
      <c r="D2" s="205"/>
      <c r="E2" s="205"/>
      <c r="F2" s="205"/>
      <c r="G2" s="205"/>
      <c r="H2" s="205"/>
      <c r="I2" s="205"/>
      <c r="J2" s="205"/>
      <c r="K2" s="205"/>
      <c r="L2" s="205"/>
      <c r="M2" s="205"/>
      <c r="N2" s="205"/>
      <c r="O2" s="205"/>
      <c r="P2" s="205"/>
    </row>
    <row r="3" spans="1:16" x14ac:dyDescent="0.25">
      <c r="A3" s="239" t="s">
        <v>327</v>
      </c>
      <c r="B3" s="244"/>
      <c r="C3" s="244"/>
      <c r="D3" s="204"/>
      <c r="E3" s="204"/>
      <c r="F3" s="204"/>
      <c r="G3" s="204"/>
      <c r="H3" s="204"/>
      <c r="I3" s="204"/>
      <c r="J3" s="204"/>
      <c r="K3" s="204"/>
      <c r="L3" s="204"/>
      <c r="M3" s="204"/>
      <c r="N3" s="204"/>
      <c r="O3" s="204"/>
      <c r="P3" s="204"/>
    </row>
    <row r="4" spans="1:16" x14ac:dyDescent="0.25">
      <c r="A4" s="238" t="s">
        <v>328</v>
      </c>
      <c r="B4" s="257">
        <v>1803123</v>
      </c>
      <c r="C4" s="257">
        <v>889990</v>
      </c>
      <c r="D4" s="257">
        <v>913133</v>
      </c>
      <c r="E4" s="257">
        <v>108351</v>
      </c>
      <c r="F4" s="257">
        <v>107599</v>
      </c>
      <c r="G4" s="257">
        <v>298769</v>
      </c>
      <c r="H4" s="257">
        <v>158099</v>
      </c>
      <c r="I4" s="257">
        <v>129159</v>
      </c>
      <c r="J4" s="257">
        <v>140444</v>
      </c>
      <c r="K4" s="257">
        <v>66433</v>
      </c>
      <c r="L4" s="257">
        <v>166433</v>
      </c>
      <c r="M4" s="257">
        <v>105986</v>
      </c>
      <c r="N4" s="257">
        <v>232620</v>
      </c>
      <c r="O4" s="257">
        <v>110532</v>
      </c>
      <c r="P4" s="257">
        <v>178698</v>
      </c>
    </row>
    <row r="5" spans="1:16" ht="36.75" x14ac:dyDescent="0.25">
      <c r="A5" s="268" t="s">
        <v>329</v>
      </c>
      <c r="B5" s="258">
        <v>45.2</v>
      </c>
      <c r="C5" s="258">
        <v>25</v>
      </c>
      <c r="D5" s="258">
        <v>64.900000000000006</v>
      </c>
      <c r="E5" s="258">
        <v>78.3</v>
      </c>
      <c r="F5" s="258">
        <v>76.2</v>
      </c>
      <c r="G5" s="258">
        <v>25</v>
      </c>
      <c r="H5" s="258">
        <v>62.1</v>
      </c>
      <c r="I5" s="258">
        <v>63.9</v>
      </c>
      <c r="J5" s="258">
        <v>71.099999999999994</v>
      </c>
      <c r="K5" s="258">
        <v>67.099999999999994</v>
      </c>
      <c r="L5" s="258">
        <v>1.5</v>
      </c>
      <c r="M5" s="258">
        <v>49.7</v>
      </c>
      <c r="N5" s="258">
        <v>21.4</v>
      </c>
      <c r="O5" s="258">
        <v>52.4</v>
      </c>
      <c r="P5" s="258">
        <v>48.3</v>
      </c>
    </row>
    <row r="6" spans="1:16" x14ac:dyDescent="0.25">
      <c r="A6" s="239" t="s">
        <v>330</v>
      </c>
      <c r="B6" s="259"/>
      <c r="C6" s="259"/>
      <c r="D6" s="213"/>
      <c r="E6" s="213"/>
      <c r="F6" s="213"/>
      <c r="G6" s="213"/>
      <c r="H6" s="213"/>
      <c r="I6" s="213"/>
      <c r="J6" s="213"/>
      <c r="K6" s="213"/>
      <c r="L6" s="213"/>
      <c r="M6" s="213"/>
      <c r="N6" s="213"/>
      <c r="O6" s="213"/>
      <c r="P6" s="213"/>
    </row>
    <row r="7" spans="1:16" ht="24.75" x14ac:dyDescent="0.25">
      <c r="A7" s="242" t="s">
        <v>331</v>
      </c>
      <c r="B7" s="260"/>
      <c r="C7" s="260"/>
      <c r="D7" s="261"/>
      <c r="E7" s="261"/>
      <c r="F7" s="261"/>
      <c r="G7" s="261"/>
      <c r="H7" s="261"/>
      <c r="I7" s="261"/>
      <c r="J7" s="261"/>
      <c r="K7" s="261"/>
      <c r="L7" s="261"/>
      <c r="M7" s="261"/>
      <c r="N7" s="261"/>
      <c r="O7" s="261"/>
      <c r="P7" s="261"/>
    </row>
    <row r="8" spans="1:16" ht="24.75" x14ac:dyDescent="0.25">
      <c r="A8" s="242" t="s">
        <v>332</v>
      </c>
      <c r="B8" s="258">
        <v>96.8</v>
      </c>
      <c r="C8" s="258">
        <v>96.7</v>
      </c>
      <c r="D8" s="258">
        <v>96.9</v>
      </c>
      <c r="E8" s="258">
        <v>92.8</v>
      </c>
      <c r="F8" s="258">
        <v>96.4</v>
      </c>
      <c r="G8" s="258">
        <v>97.4</v>
      </c>
      <c r="H8" s="258">
        <v>94.8</v>
      </c>
      <c r="I8" s="258">
        <v>97.6</v>
      </c>
      <c r="J8" s="258">
        <v>99</v>
      </c>
      <c r="K8" s="258">
        <v>96.8</v>
      </c>
      <c r="L8" s="258">
        <v>80.099999999999994</v>
      </c>
      <c r="M8" s="258">
        <v>98.7</v>
      </c>
      <c r="N8" s="258">
        <v>94.9</v>
      </c>
      <c r="O8" s="258">
        <v>98.9</v>
      </c>
      <c r="P8" s="258">
        <v>98.5</v>
      </c>
    </row>
    <row r="9" spans="1:16" ht="24.75" x14ac:dyDescent="0.25">
      <c r="A9" s="242" t="s">
        <v>333</v>
      </c>
      <c r="B9" s="258">
        <v>2.5</v>
      </c>
      <c r="C9" s="258">
        <v>2.5</v>
      </c>
      <c r="D9" s="258">
        <v>2.5</v>
      </c>
      <c r="E9" s="258">
        <v>6.2</v>
      </c>
      <c r="F9" s="258">
        <v>3.3</v>
      </c>
      <c r="G9" s="258">
        <v>1.3</v>
      </c>
      <c r="H9" s="258">
        <v>4.8</v>
      </c>
      <c r="I9" s="258">
        <v>2.1</v>
      </c>
      <c r="J9" s="258">
        <v>0.7</v>
      </c>
      <c r="K9" s="258">
        <v>3</v>
      </c>
      <c r="L9" s="258">
        <v>10.8</v>
      </c>
      <c r="M9" s="258">
        <v>0.5</v>
      </c>
      <c r="N9" s="258">
        <v>2.1</v>
      </c>
      <c r="O9" s="258">
        <v>0.4</v>
      </c>
      <c r="P9" s="258">
        <v>1.1000000000000001</v>
      </c>
    </row>
    <row r="10" spans="1:16" ht="24.75" x14ac:dyDescent="0.25">
      <c r="A10" s="242" t="s">
        <v>334</v>
      </c>
      <c r="B10" s="258">
        <v>0.4</v>
      </c>
      <c r="C10" s="258">
        <v>0.6</v>
      </c>
      <c r="D10" s="258">
        <v>0.3</v>
      </c>
      <c r="E10" s="258">
        <v>0.3</v>
      </c>
      <c r="F10" s="258" t="s">
        <v>98</v>
      </c>
      <c r="G10" s="258">
        <v>1</v>
      </c>
      <c r="H10" s="258" t="s">
        <v>98</v>
      </c>
      <c r="I10" s="258">
        <v>0.1</v>
      </c>
      <c r="J10" s="258" t="s">
        <v>98</v>
      </c>
      <c r="K10" s="258" t="s">
        <v>98</v>
      </c>
      <c r="L10" s="258">
        <v>7.5</v>
      </c>
      <c r="M10" s="258">
        <v>0.6</v>
      </c>
      <c r="N10" s="258">
        <v>2.7</v>
      </c>
      <c r="O10" s="258">
        <v>0.1</v>
      </c>
      <c r="P10" s="258">
        <v>0.2</v>
      </c>
    </row>
    <row r="11" spans="1:16" ht="24.75" x14ac:dyDescent="0.25">
      <c r="A11" s="242" t="s">
        <v>335</v>
      </c>
      <c r="B11" s="258">
        <v>0.3</v>
      </c>
      <c r="C11" s="258">
        <v>0.3</v>
      </c>
      <c r="D11" s="258">
        <v>0.3</v>
      </c>
      <c r="E11" s="258">
        <v>0.7</v>
      </c>
      <c r="F11" s="258">
        <v>0.2</v>
      </c>
      <c r="G11" s="258">
        <v>0.3</v>
      </c>
      <c r="H11" s="258">
        <v>0.3</v>
      </c>
      <c r="I11" s="258">
        <v>0.2</v>
      </c>
      <c r="J11" s="258">
        <v>0.3</v>
      </c>
      <c r="K11" s="258">
        <v>0.2</v>
      </c>
      <c r="L11" s="258">
        <v>1.6</v>
      </c>
      <c r="M11" s="258">
        <v>0.2</v>
      </c>
      <c r="N11" s="258">
        <v>0.3</v>
      </c>
      <c r="O11" s="258">
        <v>0.6</v>
      </c>
      <c r="P11" s="258">
        <v>0.2</v>
      </c>
    </row>
    <row r="12" spans="1:16" ht="24.75" x14ac:dyDescent="0.25">
      <c r="A12" s="242" t="s">
        <v>336</v>
      </c>
      <c r="B12" s="260"/>
      <c r="C12" s="260"/>
      <c r="D12" s="261"/>
      <c r="E12" s="261"/>
      <c r="F12" s="261"/>
      <c r="G12" s="261"/>
      <c r="H12" s="261"/>
      <c r="I12" s="261"/>
      <c r="J12" s="261"/>
      <c r="K12" s="261"/>
      <c r="L12" s="261"/>
      <c r="M12" s="261"/>
      <c r="N12" s="261"/>
      <c r="O12" s="261"/>
      <c r="P12" s="261"/>
    </row>
    <row r="13" spans="1:16" ht="24.75" x14ac:dyDescent="0.25">
      <c r="A13" s="242" t="s">
        <v>337</v>
      </c>
      <c r="B13" s="258">
        <v>87.8</v>
      </c>
      <c r="C13" s="258">
        <v>88.1</v>
      </c>
      <c r="D13" s="258">
        <v>87.7</v>
      </c>
      <c r="E13" s="258">
        <v>38.4</v>
      </c>
      <c r="F13" s="258">
        <v>71.099999999999994</v>
      </c>
      <c r="G13" s="258">
        <v>99.1</v>
      </c>
      <c r="H13" s="258">
        <v>82</v>
      </c>
      <c r="I13" s="258">
        <v>98.9</v>
      </c>
      <c r="J13" s="258">
        <v>98.7</v>
      </c>
      <c r="K13" s="258">
        <v>98</v>
      </c>
      <c r="L13" s="258">
        <v>89.3</v>
      </c>
      <c r="M13" s="258">
        <v>98.4</v>
      </c>
      <c r="N13" s="258">
        <v>98.7</v>
      </c>
      <c r="O13" s="258">
        <v>96.5</v>
      </c>
      <c r="P13" s="258">
        <v>99.3</v>
      </c>
    </row>
    <row r="14" spans="1:16" x14ac:dyDescent="0.25">
      <c r="A14" s="242" t="s">
        <v>338</v>
      </c>
      <c r="B14" s="258">
        <v>3.1</v>
      </c>
      <c r="C14" s="258">
        <v>3.3</v>
      </c>
      <c r="D14" s="258">
        <v>3.1</v>
      </c>
      <c r="E14" s="258">
        <v>16.8</v>
      </c>
      <c r="F14" s="258">
        <v>7.6</v>
      </c>
      <c r="G14" s="258">
        <v>0.1</v>
      </c>
      <c r="H14" s="258">
        <v>4.4000000000000004</v>
      </c>
      <c r="I14" s="258">
        <v>0.2</v>
      </c>
      <c r="J14" s="258">
        <v>0.1</v>
      </c>
      <c r="K14" s="258">
        <v>0.6</v>
      </c>
      <c r="L14" s="258">
        <v>1.2</v>
      </c>
      <c r="M14" s="258">
        <v>0.1</v>
      </c>
      <c r="N14" s="258">
        <v>0.1</v>
      </c>
      <c r="O14" s="258">
        <v>0.2</v>
      </c>
      <c r="P14" s="258">
        <v>0.1</v>
      </c>
    </row>
    <row r="15" spans="1:16" ht="24.75" x14ac:dyDescent="0.25">
      <c r="A15" s="242" t="s">
        <v>339</v>
      </c>
      <c r="B15" s="258">
        <v>0.6</v>
      </c>
      <c r="C15" s="258">
        <v>1</v>
      </c>
      <c r="D15" s="258">
        <v>0.4</v>
      </c>
      <c r="E15" s="258">
        <v>0.9</v>
      </c>
      <c r="F15" s="258">
        <v>1.4</v>
      </c>
      <c r="G15" s="258">
        <v>0.2</v>
      </c>
      <c r="H15" s="258">
        <v>1.7</v>
      </c>
      <c r="I15" s="258">
        <v>0.1</v>
      </c>
      <c r="J15" s="258">
        <v>0.2</v>
      </c>
      <c r="K15" s="258">
        <v>0.1</v>
      </c>
      <c r="L15" s="258">
        <v>3.1</v>
      </c>
      <c r="M15" s="258">
        <v>0.1</v>
      </c>
      <c r="N15" s="258">
        <v>0.2</v>
      </c>
      <c r="O15" s="258">
        <v>0.6</v>
      </c>
      <c r="P15" s="258">
        <v>0.1</v>
      </c>
    </row>
    <row r="16" spans="1:16" ht="24.75" x14ac:dyDescent="0.25">
      <c r="A16" s="242" t="s">
        <v>340</v>
      </c>
      <c r="B16" s="258">
        <v>6.9</v>
      </c>
      <c r="C16" s="258">
        <v>5.3</v>
      </c>
      <c r="D16" s="258">
        <v>7.4</v>
      </c>
      <c r="E16" s="258">
        <v>40.200000000000003</v>
      </c>
      <c r="F16" s="258">
        <v>17.3</v>
      </c>
      <c r="G16" s="258">
        <v>0.2</v>
      </c>
      <c r="H16" s="258">
        <v>7.3</v>
      </c>
      <c r="I16" s="258">
        <v>0.6</v>
      </c>
      <c r="J16" s="258">
        <v>0.1</v>
      </c>
      <c r="K16" s="258">
        <v>1.1000000000000001</v>
      </c>
      <c r="L16" s="258">
        <v>2.4</v>
      </c>
      <c r="M16" s="258">
        <v>0.2</v>
      </c>
      <c r="N16" s="258">
        <v>0.6</v>
      </c>
      <c r="O16" s="258">
        <v>0.4</v>
      </c>
      <c r="P16" s="258">
        <v>0.2</v>
      </c>
    </row>
    <row r="17" spans="1:16" ht="24.75" x14ac:dyDescent="0.25">
      <c r="A17" s="242" t="s">
        <v>341</v>
      </c>
      <c r="B17" s="258">
        <v>1.6</v>
      </c>
      <c r="C17" s="258">
        <v>2.2999999999999998</v>
      </c>
      <c r="D17" s="258">
        <v>1.4</v>
      </c>
      <c r="E17" s="258">
        <v>3.7</v>
      </c>
      <c r="F17" s="258">
        <v>2.6</v>
      </c>
      <c r="G17" s="258">
        <v>0.4</v>
      </c>
      <c r="H17" s="258">
        <v>4.0999999999999996</v>
      </c>
      <c r="I17" s="258">
        <v>0.2</v>
      </c>
      <c r="J17" s="258">
        <v>0.9</v>
      </c>
      <c r="K17" s="258">
        <v>0.2</v>
      </c>
      <c r="L17" s="258">
        <v>4</v>
      </c>
      <c r="M17" s="258">
        <v>1.2</v>
      </c>
      <c r="N17" s="258">
        <v>0.4</v>
      </c>
      <c r="O17" s="258">
        <v>2.2999999999999998</v>
      </c>
      <c r="P17" s="258">
        <v>0.3</v>
      </c>
    </row>
    <row r="18" spans="1:16" ht="9" customHeight="1" x14ac:dyDescent="0.25">
      <c r="A18" s="269"/>
      <c r="B18" s="263"/>
      <c r="C18" s="262"/>
      <c r="D18" s="264"/>
      <c r="E18" s="264"/>
      <c r="F18" s="264"/>
      <c r="G18" s="264"/>
      <c r="H18" s="264"/>
      <c r="I18" s="264"/>
      <c r="J18" s="264"/>
      <c r="K18" s="264"/>
      <c r="L18" s="264"/>
      <c r="M18" s="264"/>
      <c r="N18" s="264"/>
      <c r="O18" s="264"/>
      <c r="P18" s="264"/>
    </row>
    <row r="19" spans="1:16" x14ac:dyDescent="0.25">
      <c r="A19" s="270" t="s">
        <v>324</v>
      </c>
      <c r="B19" s="263"/>
      <c r="C19" s="262"/>
      <c r="D19" s="264"/>
      <c r="E19" s="264"/>
      <c r="F19" s="264"/>
      <c r="G19" s="264"/>
      <c r="H19" s="264"/>
      <c r="I19" s="264"/>
      <c r="J19" s="264"/>
      <c r="K19" s="264"/>
      <c r="L19" s="264"/>
      <c r="M19" s="264"/>
      <c r="N19" s="264"/>
      <c r="O19" s="264"/>
      <c r="P19" s="264"/>
    </row>
    <row r="20" spans="1:16" x14ac:dyDescent="0.25">
      <c r="A20" s="154"/>
      <c r="B20" s="265"/>
      <c r="C20" s="138"/>
      <c r="D20" s="138"/>
      <c r="E20" s="138"/>
      <c r="F20" s="138"/>
      <c r="G20" s="138"/>
      <c r="H20" s="138"/>
      <c r="I20" s="138"/>
      <c r="J20" s="138"/>
      <c r="K20" s="138"/>
      <c r="L20" s="138"/>
      <c r="M20" s="138"/>
      <c r="N20" s="138"/>
      <c r="O20" s="138"/>
      <c r="P20" s="138"/>
    </row>
  </sheetData>
  <pageMargins left="0.7" right="0.7" top="0.75" bottom="0.75" header="0.3" footer="0.3"/>
  <pageSetup paperSize="9" scale="8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view="pageBreakPreview" zoomScale="60" zoomScaleNormal="100" workbookViewId="0">
      <selection activeCell="N29" sqref="N29"/>
    </sheetView>
  </sheetViews>
  <sheetFormatPr baseColWidth="10" defaultRowHeight="15" x14ac:dyDescent="0.25"/>
  <cols>
    <col min="1" max="1" width="49.42578125" customWidth="1"/>
    <col min="2" max="2" width="10.28515625" style="3" customWidth="1"/>
    <col min="3" max="6" width="8.85546875" customWidth="1"/>
    <col min="8" max="16" width="9.140625" customWidth="1"/>
  </cols>
  <sheetData>
    <row r="1" spans="1:16" x14ac:dyDescent="0.25">
      <c r="A1" s="24" t="s">
        <v>342</v>
      </c>
      <c r="B1" s="1"/>
      <c r="C1" s="4"/>
      <c r="D1" s="4"/>
      <c r="E1" s="4"/>
      <c r="F1" s="4"/>
      <c r="G1" s="4"/>
      <c r="H1" s="4"/>
      <c r="I1" s="4"/>
      <c r="J1" s="4"/>
      <c r="K1" s="4"/>
      <c r="L1" s="4"/>
      <c r="M1" s="4"/>
      <c r="N1" s="4"/>
      <c r="O1" s="4"/>
      <c r="P1" s="4"/>
    </row>
    <row r="2" spans="1:16" x14ac:dyDescent="0.25">
      <c r="A2" s="11" t="s">
        <v>27</v>
      </c>
      <c r="B2" s="94" t="s">
        <v>28</v>
      </c>
      <c r="C2" s="12" t="s">
        <v>325</v>
      </c>
      <c r="D2" s="12" t="s">
        <v>2</v>
      </c>
      <c r="E2" s="12" t="s">
        <v>29</v>
      </c>
      <c r="F2" s="12" t="s">
        <v>30</v>
      </c>
      <c r="G2" s="12" t="s">
        <v>31</v>
      </c>
      <c r="H2" s="12" t="s">
        <v>32</v>
      </c>
      <c r="I2" s="12" t="s">
        <v>33</v>
      </c>
      <c r="J2" s="12" t="s">
        <v>34</v>
      </c>
      <c r="K2" s="12" t="s">
        <v>35</v>
      </c>
      <c r="L2" s="12" t="s">
        <v>36</v>
      </c>
      <c r="M2" s="12" t="s">
        <v>37</v>
      </c>
      <c r="N2" s="12" t="s">
        <v>38</v>
      </c>
      <c r="O2" s="12" t="s">
        <v>39</v>
      </c>
      <c r="P2" s="12" t="s">
        <v>40</v>
      </c>
    </row>
    <row r="3" spans="1:16" x14ac:dyDescent="0.25">
      <c r="A3" s="15" t="s">
        <v>562</v>
      </c>
      <c r="B3" s="93">
        <v>10008749</v>
      </c>
      <c r="C3" s="13">
        <v>4460503</v>
      </c>
      <c r="D3" s="13">
        <v>5548246</v>
      </c>
      <c r="E3" s="13">
        <v>867463</v>
      </c>
      <c r="F3" s="13">
        <v>772262</v>
      </c>
      <c r="G3" s="13">
        <v>1398229</v>
      </c>
      <c r="H3" s="13">
        <v>1214249</v>
      </c>
      <c r="I3" s="13">
        <v>717477</v>
      </c>
      <c r="J3" s="13">
        <v>745328</v>
      </c>
      <c r="K3" s="13">
        <v>543130</v>
      </c>
      <c r="L3" s="13">
        <v>679012</v>
      </c>
      <c r="M3" s="13">
        <v>497243</v>
      </c>
      <c r="N3" s="13">
        <v>1100404</v>
      </c>
      <c r="O3" s="13">
        <v>622372</v>
      </c>
      <c r="P3" s="13">
        <v>851580</v>
      </c>
    </row>
    <row r="4" spans="1:16" x14ac:dyDescent="0.25">
      <c r="A4" s="17" t="s">
        <v>343</v>
      </c>
      <c r="B4" s="16">
        <v>1.7440841008201924</v>
      </c>
      <c r="C4" s="19">
        <v>2.0502620444375892</v>
      </c>
      <c r="D4" s="19">
        <v>1.4979328602228523</v>
      </c>
      <c r="E4" s="19">
        <v>2.3146808567051274</v>
      </c>
      <c r="F4" s="19">
        <v>1.3604191323669945</v>
      </c>
      <c r="G4" s="19">
        <v>1.705657656936024</v>
      </c>
      <c r="H4" s="19">
        <v>1.533540484694655</v>
      </c>
      <c r="I4" s="19">
        <v>1.2018503729039398</v>
      </c>
      <c r="J4" s="19">
        <v>1.7907552111285232</v>
      </c>
      <c r="K4" s="19">
        <v>1.0721190138640841</v>
      </c>
      <c r="L4" s="19">
        <v>4.2080257786313053</v>
      </c>
      <c r="M4" s="19">
        <v>0.92791653175610311</v>
      </c>
      <c r="N4" s="19">
        <v>1.7420874515178062</v>
      </c>
      <c r="O4" s="19">
        <v>1.5493948956572596</v>
      </c>
      <c r="P4" s="19">
        <v>1.3754432936424059</v>
      </c>
    </row>
    <row r="5" spans="1:16" x14ac:dyDescent="0.25">
      <c r="A5" s="17" t="s">
        <v>344</v>
      </c>
      <c r="B5" s="16">
        <v>4.2520099165240328</v>
      </c>
      <c r="C5" s="19">
        <v>7.9149369476940157</v>
      </c>
      <c r="D5" s="19">
        <v>1.3072059169690746</v>
      </c>
      <c r="E5" s="19">
        <v>1.1434493459663408</v>
      </c>
      <c r="F5" s="19">
        <v>1.4355231773672665</v>
      </c>
      <c r="G5" s="19">
        <v>7.9858878624316905</v>
      </c>
      <c r="H5" s="19">
        <v>2.9624072163123052</v>
      </c>
      <c r="I5" s="19">
        <v>1.8946948822052831</v>
      </c>
      <c r="J5" s="19">
        <v>1.1781390206727775</v>
      </c>
      <c r="K5" s="19">
        <v>1.8776351886288734</v>
      </c>
      <c r="L5" s="19">
        <v>17.549763479879591</v>
      </c>
      <c r="M5" s="19">
        <v>2.254229823245375</v>
      </c>
      <c r="N5" s="19">
        <v>5.8422179490441692</v>
      </c>
      <c r="O5" s="19">
        <v>1.6289293220132011</v>
      </c>
      <c r="P5" s="19">
        <v>2.2972592122877473</v>
      </c>
    </row>
    <row r="6" spans="1:16" x14ac:dyDescent="0.25">
      <c r="A6" s="17" t="s">
        <v>345</v>
      </c>
      <c r="B6" s="16">
        <v>2.1947797871642098</v>
      </c>
      <c r="C6" s="19">
        <v>3.9937648287648275</v>
      </c>
      <c r="D6" s="19">
        <v>0.7484888016861545</v>
      </c>
      <c r="E6" s="19">
        <v>1.0218303259043902</v>
      </c>
      <c r="F6" s="19">
        <v>1.0451116330986117</v>
      </c>
      <c r="G6" s="19">
        <v>3.6617034834780284</v>
      </c>
      <c r="H6" s="19">
        <v>1.7000631666157435</v>
      </c>
      <c r="I6" s="19">
        <v>0.88574267885939206</v>
      </c>
      <c r="J6" s="19">
        <v>0.79079277848142027</v>
      </c>
      <c r="K6" s="19">
        <v>1.0914514020584392</v>
      </c>
      <c r="L6" s="19">
        <v>8.9026408958899115</v>
      </c>
      <c r="M6" s="19">
        <v>1.1306343176273974</v>
      </c>
      <c r="N6" s="19">
        <v>2.7952461096106522</v>
      </c>
      <c r="O6" s="19">
        <v>1.0725096887392107</v>
      </c>
      <c r="P6" s="19">
        <v>1.081519058690904</v>
      </c>
    </row>
    <row r="7" spans="1:16" x14ac:dyDescent="0.25">
      <c r="A7" s="17" t="s">
        <v>346</v>
      </c>
      <c r="B7" s="16">
        <v>80.008180842580828</v>
      </c>
      <c r="C7" s="19">
        <v>86.96371238849072</v>
      </c>
      <c r="D7" s="19">
        <v>74.416293005032585</v>
      </c>
      <c r="E7" s="19">
        <v>72.885068296861078</v>
      </c>
      <c r="F7" s="19">
        <v>68.260124154755772</v>
      </c>
      <c r="G7" s="19">
        <v>84.914202180043475</v>
      </c>
      <c r="H7" s="19">
        <v>81.612997004732961</v>
      </c>
      <c r="I7" s="19">
        <v>83.703170972728046</v>
      </c>
      <c r="J7" s="19">
        <v>65.5323562243737</v>
      </c>
      <c r="K7" s="19">
        <v>84.055750925192868</v>
      </c>
      <c r="L7" s="19">
        <v>95.053695663699614</v>
      </c>
      <c r="M7" s="19">
        <v>74.815331739210009</v>
      </c>
      <c r="N7" s="19">
        <v>88.237138360093198</v>
      </c>
      <c r="O7" s="19">
        <v>80.051319789450687</v>
      </c>
      <c r="P7" s="19">
        <v>74.920031001197771</v>
      </c>
    </row>
  </sheetData>
  <pageMargins left="0.70866141732283472" right="0.70866141732283472" top="0.74803149606299213" bottom="0.74803149606299213"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26"/>
  <sheetViews>
    <sheetView workbookViewId="0">
      <selection activeCell="D187" sqref="D187"/>
    </sheetView>
  </sheetViews>
  <sheetFormatPr baseColWidth="10" defaultRowHeight="15" x14ac:dyDescent="0.25"/>
  <cols>
    <col min="1" max="1" width="44.5703125" style="3" customWidth="1"/>
    <col min="2" max="2" width="76.42578125" style="5" customWidth="1"/>
  </cols>
  <sheetData>
    <row r="1" spans="1:2" ht="15.75" x14ac:dyDescent="0.25">
      <c r="A1" s="8"/>
      <c r="B1" s="39"/>
    </row>
    <row r="2" spans="1:2" s="50" customFormat="1" ht="15.75" x14ac:dyDescent="0.25">
      <c r="A2" s="49" t="s">
        <v>27</v>
      </c>
      <c r="B2" s="51" t="s">
        <v>106</v>
      </c>
    </row>
    <row r="3" spans="1:2" ht="15.75" x14ac:dyDescent="0.25">
      <c r="A3" s="47" t="s">
        <v>107</v>
      </c>
      <c r="B3" s="52"/>
    </row>
    <row r="4" spans="1:2" ht="15.75" x14ac:dyDescent="0.25">
      <c r="A4" s="43" t="s">
        <v>108</v>
      </c>
      <c r="B4" s="6"/>
    </row>
    <row r="5" spans="1:2" ht="15.75" x14ac:dyDescent="0.25">
      <c r="A5" s="43" t="s">
        <v>109</v>
      </c>
      <c r="B5" s="6" t="s">
        <v>110</v>
      </c>
    </row>
    <row r="6" spans="1:2" ht="15.75" x14ac:dyDescent="0.25">
      <c r="A6" s="43" t="s">
        <v>111</v>
      </c>
      <c r="B6" s="6" t="s">
        <v>112</v>
      </c>
    </row>
    <row r="7" spans="1:2" ht="15.75" x14ac:dyDescent="0.25">
      <c r="A7" s="44" t="s">
        <v>113</v>
      </c>
      <c r="B7" s="7" t="s">
        <v>569</v>
      </c>
    </row>
    <row r="8" spans="1:2" ht="18.75" x14ac:dyDescent="0.25">
      <c r="A8" s="43" t="s">
        <v>43</v>
      </c>
      <c r="B8" s="6" t="s">
        <v>114</v>
      </c>
    </row>
    <row r="9" spans="1:2" ht="31.5" x14ac:dyDescent="0.25">
      <c r="A9" s="43" t="s">
        <v>46</v>
      </c>
      <c r="B9" s="6" t="s">
        <v>115</v>
      </c>
    </row>
    <row r="10" spans="1:2" ht="31.5" x14ac:dyDescent="0.25">
      <c r="A10" s="43" t="s">
        <v>47</v>
      </c>
      <c r="B10" s="6" t="s">
        <v>116</v>
      </c>
    </row>
    <row r="11" spans="1:2" ht="15.75" x14ac:dyDescent="0.25">
      <c r="A11" s="43" t="s">
        <v>44</v>
      </c>
      <c r="B11" s="41"/>
    </row>
    <row r="12" spans="1:2" ht="15.75" x14ac:dyDescent="0.25">
      <c r="A12" s="43" t="s">
        <v>117</v>
      </c>
      <c r="B12" s="6" t="s">
        <v>118</v>
      </c>
    </row>
    <row r="13" spans="1:2" ht="15.75" x14ac:dyDescent="0.25">
      <c r="A13" s="43" t="s">
        <v>119</v>
      </c>
      <c r="B13" s="6" t="s">
        <v>120</v>
      </c>
    </row>
    <row r="14" spans="1:2" ht="15.75" x14ac:dyDescent="0.25">
      <c r="A14" s="43" t="s">
        <v>121</v>
      </c>
      <c r="B14" s="6" t="s">
        <v>122</v>
      </c>
    </row>
    <row r="15" spans="1:2" ht="15.75" x14ac:dyDescent="0.25">
      <c r="A15" s="43" t="s">
        <v>123</v>
      </c>
      <c r="B15" s="6" t="s">
        <v>124</v>
      </c>
    </row>
    <row r="16" spans="1:2" ht="15.75" x14ac:dyDescent="0.25">
      <c r="A16" s="43" t="s">
        <v>125</v>
      </c>
      <c r="B16" s="6" t="s">
        <v>126</v>
      </c>
    </row>
    <row r="17" spans="1:2" ht="15.75" x14ac:dyDescent="0.25">
      <c r="A17" s="43" t="s">
        <v>127</v>
      </c>
      <c r="B17" s="6" t="s">
        <v>112</v>
      </c>
    </row>
    <row r="18" spans="1:2" ht="15.75" x14ac:dyDescent="0.25">
      <c r="A18" s="43" t="s">
        <v>128</v>
      </c>
      <c r="B18" s="6" t="s">
        <v>129</v>
      </c>
    </row>
    <row r="19" spans="1:2" ht="15.75" x14ac:dyDescent="0.25">
      <c r="A19" s="45" t="s">
        <v>130</v>
      </c>
      <c r="B19" s="53"/>
    </row>
    <row r="20" spans="1:2" ht="15.75" x14ac:dyDescent="0.25">
      <c r="A20" s="45" t="s">
        <v>131</v>
      </c>
      <c r="B20" s="53"/>
    </row>
    <row r="21" spans="1:2" ht="15.75" x14ac:dyDescent="0.25">
      <c r="A21" s="43" t="s">
        <v>132</v>
      </c>
      <c r="B21" s="6" t="s">
        <v>133</v>
      </c>
    </row>
    <row r="22" spans="1:2" ht="15.75" x14ac:dyDescent="0.25">
      <c r="A22" s="45" t="s">
        <v>134</v>
      </c>
      <c r="B22" s="6" t="s">
        <v>135</v>
      </c>
    </row>
    <row r="23" spans="1:2" ht="15.75" x14ac:dyDescent="0.25">
      <c r="A23" s="43" t="s">
        <v>136</v>
      </c>
      <c r="B23" s="39"/>
    </row>
    <row r="24" spans="1:2" ht="15.75" x14ac:dyDescent="0.25">
      <c r="A24" s="43" t="s">
        <v>137</v>
      </c>
      <c r="B24" s="6" t="s">
        <v>138</v>
      </c>
    </row>
    <row r="25" spans="1:2" ht="31.5" x14ac:dyDescent="0.25">
      <c r="A25" s="45" t="s">
        <v>139</v>
      </c>
      <c r="B25" s="6" t="s">
        <v>140</v>
      </c>
    </row>
    <row r="26" spans="1:2" ht="31.5" x14ac:dyDescent="0.25">
      <c r="A26" s="45" t="s">
        <v>81</v>
      </c>
      <c r="B26" s="6" t="s">
        <v>141</v>
      </c>
    </row>
    <row r="27" spans="1:2" ht="31.5" x14ac:dyDescent="0.25">
      <c r="A27" s="45" t="s">
        <v>83</v>
      </c>
      <c r="B27" s="6" t="s">
        <v>142</v>
      </c>
    </row>
    <row r="28" spans="1:2" ht="31.5" x14ac:dyDescent="0.25">
      <c r="A28" s="45" t="s">
        <v>82</v>
      </c>
      <c r="B28" s="6" t="s">
        <v>143</v>
      </c>
    </row>
    <row r="29" spans="1:2" ht="31.5" x14ac:dyDescent="0.25">
      <c r="A29" s="43" t="s">
        <v>75</v>
      </c>
      <c r="B29" s="6" t="s">
        <v>144</v>
      </c>
    </row>
    <row r="30" spans="1:2" ht="31.5" x14ac:dyDescent="0.25">
      <c r="A30" s="43" t="s">
        <v>74</v>
      </c>
      <c r="B30" s="6" t="s">
        <v>145</v>
      </c>
    </row>
    <row r="31" spans="1:2" ht="31.5" x14ac:dyDescent="0.25">
      <c r="A31" s="45" t="s">
        <v>77</v>
      </c>
      <c r="B31" s="6" t="s">
        <v>146</v>
      </c>
    </row>
    <row r="32" spans="1:2" ht="31.5" x14ac:dyDescent="0.25">
      <c r="A32" s="43" t="s">
        <v>76</v>
      </c>
      <c r="B32" s="6" t="s">
        <v>147</v>
      </c>
    </row>
    <row r="33" spans="1:2" ht="31.5" x14ac:dyDescent="0.25">
      <c r="A33" s="43" t="s">
        <v>78</v>
      </c>
      <c r="B33" s="6" t="s">
        <v>148</v>
      </c>
    </row>
    <row r="34" spans="1:2" ht="60" customHeight="1" x14ac:dyDescent="0.25">
      <c r="A34" s="45" t="s">
        <v>79</v>
      </c>
      <c r="B34" s="6" t="s">
        <v>149</v>
      </c>
    </row>
    <row r="35" spans="1:2" ht="31.5" x14ac:dyDescent="0.25">
      <c r="A35" s="43" t="s">
        <v>80</v>
      </c>
      <c r="B35" s="6" t="s">
        <v>150</v>
      </c>
    </row>
    <row r="37" spans="1:2" ht="15.75" x14ac:dyDescent="0.25">
      <c r="A37" s="48" t="s">
        <v>86</v>
      </c>
      <c r="B37" s="54"/>
    </row>
    <row r="38" spans="1:2" ht="31.5" x14ac:dyDescent="0.25">
      <c r="A38" s="40" t="s">
        <v>151</v>
      </c>
      <c r="B38" s="40" t="s">
        <v>152</v>
      </c>
    </row>
    <row r="39" spans="1:2" ht="31.5" x14ac:dyDescent="0.25">
      <c r="A39" s="40" t="s">
        <v>153</v>
      </c>
      <c r="B39" s="40" t="s">
        <v>154</v>
      </c>
    </row>
    <row r="40" spans="1:2" ht="15.75" x14ac:dyDescent="0.25">
      <c r="A40" s="46" t="s">
        <v>155</v>
      </c>
      <c r="B40" s="8"/>
    </row>
    <row r="41" spans="1:2" ht="47.25" x14ac:dyDescent="0.25">
      <c r="A41" s="46" t="s">
        <v>156</v>
      </c>
      <c r="B41" s="46" t="s">
        <v>157</v>
      </c>
    </row>
    <row r="42" spans="1:2" ht="31.5" x14ac:dyDescent="0.25">
      <c r="A42" s="46" t="s">
        <v>158</v>
      </c>
      <c r="B42" s="8"/>
    </row>
    <row r="43" spans="1:2" ht="31.5" x14ac:dyDescent="0.25">
      <c r="A43" s="46" t="s">
        <v>159</v>
      </c>
      <c r="B43" s="46" t="s">
        <v>160</v>
      </c>
    </row>
    <row r="44" spans="1:2" ht="31.5" x14ac:dyDescent="0.25">
      <c r="A44" s="40" t="s">
        <v>161</v>
      </c>
      <c r="B44" s="40" t="s">
        <v>162</v>
      </c>
    </row>
    <row r="45" spans="1:2" ht="31.5" x14ac:dyDescent="0.25">
      <c r="A45" s="40" t="s">
        <v>163</v>
      </c>
      <c r="B45" s="40" t="s">
        <v>164</v>
      </c>
    </row>
    <row r="46" spans="1:2" ht="31.5" x14ac:dyDescent="0.25">
      <c r="A46" s="40" t="s">
        <v>165</v>
      </c>
      <c r="B46" s="40" t="s">
        <v>166</v>
      </c>
    </row>
    <row r="47" spans="1:2" ht="31.5" x14ac:dyDescent="0.25">
      <c r="A47" s="40" t="s">
        <v>167</v>
      </c>
      <c r="B47" s="40" t="s">
        <v>168</v>
      </c>
    </row>
    <row r="48" spans="1:2" ht="31.5" x14ac:dyDescent="0.25">
      <c r="A48" s="40" t="s">
        <v>169</v>
      </c>
      <c r="B48" s="40" t="s">
        <v>170</v>
      </c>
    </row>
    <row r="49" spans="1:2" ht="31.5" x14ac:dyDescent="0.25">
      <c r="A49" s="40" t="s">
        <v>171</v>
      </c>
      <c r="B49" s="40" t="s">
        <v>172</v>
      </c>
    </row>
    <row r="50" spans="1:2" ht="31.5" x14ac:dyDescent="0.25">
      <c r="A50" s="40" t="s">
        <v>173</v>
      </c>
      <c r="B50" s="40" t="s">
        <v>174</v>
      </c>
    </row>
    <row r="51" spans="1:2" ht="31.5" x14ac:dyDescent="0.25">
      <c r="A51" s="40" t="s">
        <v>175</v>
      </c>
      <c r="B51" s="40" t="s">
        <v>176</v>
      </c>
    </row>
    <row r="52" spans="1:2" ht="31.5" x14ac:dyDescent="0.25">
      <c r="A52" s="40" t="s">
        <v>177</v>
      </c>
      <c r="B52" s="40" t="s">
        <v>178</v>
      </c>
    </row>
    <row r="53" spans="1:2" x14ac:dyDescent="0.25">
      <c r="A53" s="64" t="s">
        <v>570</v>
      </c>
      <c r="B53" s="63"/>
    </row>
    <row r="54" spans="1:2" ht="30" x14ac:dyDescent="0.25">
      <c r="A54" s="9" t="s">
        <v>179</v>
      </c>
      <c r="B54" s="55" t="s">
        <v>180</v>
      </c>
    </row>
    <row r="55" spans="1:2" ht="30" x14ac:dyDescent="0.25">
      <c r="A55" s="9" t="s">
        <v>181</v>
      </c>
      <c r="B55" s="55" t="s">
        <v>182</v>
      </c>
    </row>
    <row r="56" spans="1:2" ht="30" x14ac:dyDescent="0.25">
      <c r="A56" s="9" t="s">
        <v>183</v>
      </c>
      <c r="B56" s="55" t="s">
        <v>184</v>
      </c>
    </row>
    <row r="57" spans="1:2" ht="30" x14ac:dyDescent="0.25">
      <c r="A57" s="9" t="s">
        <v>185</v>
      </c>
      <c r="B57" s="55" t="s">
        <v>186</v>
      </c>
    </row>
    <row r="58" spans="1:2" ht="225" x14ac:dyDescent="0.25">
      <c r="A58" s="10" t="s">
        <v>187</v>
      </c>
      <c r="B58" s="55" t="s">
        <v>188</v>
      </c>
    </row>
    <row r="59" spans="1:2" ht="120" x14ac:dyDescent="0.25">
      <c r="A59" s="10" t="s">
        <v>189</v>
      </c>
      <c r="B59" s="55" t="s">
        <v>190</v>
      </c>
    </row>
    <row r="60" spans="1:2" x14ac:dyDescent="0.25">
      <c r="A60" s="64" t="s">
        <v>571</v>
      </c>
      <c r="B60" s="70"/>
    </row>
    <row r="61" spans="1:2" x14ac:dyDescent="0.25">
      <c r="A61" s="67"/>
      <c r="B61" s="68"/>
    </row>
    <row r="62" spans="1:2" ht="31.5" x14ac:dyDescent="0.25">
      <c r="A62" s="65" t="s">
        <v>241</v>
      </c>
      <c r="B62" s="69" t="s">
        <v>283</v>
      </c>
    </row>
    <row r="63" spans="1:2" ht="30" x14ac:dyDescent="0.25">
      <c r="A63" s="66" t="s">
        <v>242</v>
      </c>
      <c r="B63" s="69" t="s">
        <v>284</v>
      </c>
    </row>
    <row r="64" spans="1:2" ht="31.5" x14ac:dyDescent="0.25">
      <c r="A64" s="65" t="s">
        <v>243</v>
      </c>
      <c r="B64" s="69" t="s">
        <v>285</v>
      </c>
    </row>
    <row r="65" spans="1:2" ht="31.5" x14ac:dyDescent="0.25">
      <c r="A65" s="65" t="s">
        <v>244</v>
      </c>
      <c r="B65" s="69" t="s">
        <v>286</v>
      </c>
    </row>
    <row r="66" spans="1:2" ht="31.5" x14ac:dyDescent="0.25">
      <c r="A66" s="65" t="s">
        <v>245</v>
      </c>
      <c r="B66" s="69" t="s">
        <v>287</v>
      </c>
    </row>
    <row r="67" spans="1:2" ht="15.75" x14ac:dyDescent="0.25">
      <c r="A67" s="66" t="s">
        <v>246</v>
      </c>
      <c r="B67" s="69" t="s">
        <v>288</v>
      </c>
    </row>
    <row r="68" spans="1:2" ht="15.75" x14ac:dyDescent="0.25">
      <c r="A68" s="66" t="s">
        <v>247</v>
      </c>
      <c r="B68" s="69" t="s">
        <v>289</v>
      </c>
    </row>
    <row r="69" spans="1:2" ht="60" x14ac:dyDescent="0.25">
      <c r="A69" s="66" t="s">
        <v>248</v>
      </c>
      <c r="B69" s="69" t="s">
        <v>290</v>
      </c>
    </row>
    <row r="70" spans="1:2" ht="31.5" x14ac:dyDescent="0.25">
      <c r="A70" s="65" t="s">
        <v>249</v>
      </c>
      <c r="B70" s="69" t="s">
        <v>291</v>
      </c>
    </row>
    <row r="71" spans="1:2" x14ac:dyDescent="0.25">
      <c r="A71" s="14" t="s">
        <v>292</v>
      </c>
      <c r="B71" s="37"/>
    </row>
    <row r="72" spans="1:2" ht="30" x14ac:dyDescent="0.25">
      <c r="A72" s="72" t="s">
        <v>294</v>
      </c>
      <c r="B72" s="73" t="s">
        <v>347</v>
      </c>
    </row>
    <row r="73" spans="1:2" ht="30" x14ac:dyDescent="0.25">
      <c r="A73" s="22" t="s">
        <v>295</v>
      </c>
      <c r="B73" s="27"/>
    </row>
    <row r="74" spans="1:2" ht="30" x14ac:dyDescent="0.25">
      <c r="A74" s="22" t="s">
        <v>348</v>
      </c>
      <c r="B74" s="27"/>
    </row>
    <row r="75" spans="1:2" ht="30" x14ac:dyDescent="0.25">
      <c r="A75" s="22" t="s">
        <v>349</v>
      </c>
      <c r="B75" s="27"/>
    </row>
    <row r="76" spans="1:2" ht="30" x14ac:dyDescent="0.25">
      <c r="A76" s="22" t="s">
        <v>350</v>
      </c>
      <c r="B76" s="27"/>
    </row>
    <row r="77" spans="1:2" x14ac:dyDescent="0.25">
      <c r="A77" s="74" t="s">
        <v>305</v>
      </c>
      <c r="B77" s="73" t="s">
        <v>351</v>
      </c>
    </row>
    <row r="78" spans="1:2" ht="30" x14ac:dyDescent="0.25">
      <c r="A78" s="22" t="s">
        <v>306</v>
      </c>
      <c r="B78" s="27" t="s">
        <v>352</v>
      </c>
    </row>
    <row r="79" spans="1:2" ht="30" x14ac:dyDescent="0.25">
      <c r="A79" s="22" t="s">
        <v>307</v>
      </c>
      <c r="B79" s="27" t="s">
        <v>353</v>
      </c>
    </row>
    <row r="80" spans="1:2" ht="30" x14ac:dyDescent="0.25">
      <c r="A80" s="22" t="s">
        <v>308</v>
      </c>
      <c r="B80" s="27" t="s">
        <v>354</v>
      </c>
    </row>
    <row r="81" spans="1:2" ht="30" x14ac:dyDescent="0.25">
      <c r="A81" s="22" t="s">
        <v>309</v>
      </c>
      <c r="B81" s="27" t="s">
        <v>355</v>
      </c>
    </row>
    <row r="82" spans="1:2" ht="30" x14ac:dyDescent="0.25">
      <c r="A82" s="22" t="s">
        <v>310</v>
      </c>
      <c r="B82" s="27" t="s">
        <v>356</v>
      </c>
    </row>
    <row r="83" spans="1:2" ht="30" x14ac:dyDescent="0.25">
      <c r="A83" s="22" t="s">
        <v>311</v>
      </c>
      <c r="B83" s="27" t="s">
        <v>357</v>
      </c>
    </row>
    <row r="84" spans="1:2" x14ac:dyDescent="0.25">
      <c r="A84" s="74" t="s">
        <v>315</v>
      </c>
      <c r="B84" s="73"/>
    </row>
    <row r="85" spans="1:2" ht="30" x14ac:dyDescent="0.25">
      <c r="A85" s="22" t="s">
        <v>316</v>
      </c>
      <c r="B85" s="27" t="s">
        <v>358</v>
      </c>
    </row>
    <row r="86" spans="1:2" ht="30" x14ac:dyDescent="0.25">
      <c r="A86" s="22" t="s">
        <v>317</v>
      </c>
      <c r="B86" s="27" t="s">
        <v>359</v>
      </c>
    </row>
    <row r="87" spans="1:2" ht="30" x14ac:dyDescent="0.25">
      <c r="A87" s="22" t="s">
        <v>318</v>
      </c>
      <c r="B87" s="27" t="s">
        <v>360</v>
      </c>
    </row>
    <row r="88" spans="1:2" ht="30" x14ac:dyDescent="0.25">
      <c r="A88" s="22" t="s">
        <v>319</v>
      </c>
      <c r="B88" s="27" t="s">
        <v>361</v>
      </c>
    </row>
    <row r="89" spans="1:2" ht="45" x14ac:dyDescent="0.25">
      <c r="A89" s="22" t="s">
        <v>362</v>
      </c>
      <c r="B89" s="27" t="s">
        <v>363</v>
      </c>
    </row>
    <row r="90" spans="1:2" ht="45" x14ac:dyDescent="0.25">
      <c r="A90" s="22" t="s">
        <v>364</v>
      </c>
      <c r="B90" s="27" t="s">
        <v>365</v>
      </c>
    </row>
    <row r="91" spans="1:2" ht="30" x14ac:dyDescent="0.25">
      <c r="A91" s="22" t="s">
        <v>366</v>
      </c>
      <c r="B91" s="27" t="s">
        <v>367</v>
      </c>
    </row>
    <row r="92" spans="1:2" x14ac:dyDescent="0.25">
      <c r="A92" s="25"/>
      <c r="B92" s="23"/>
    </row>
    <row r="93" spans="1:2" x14ac:dyDescent="0.25">
      <c r="A93" s="28" t="s">
        <v>323</v>
      </c>
      <c r="B93" s="56"/>
    </row>
    <row r="94" spans="1:2" x14ac:dyDescent="0.25">
      <c r="A94" s="37" t="s">
        <v>326</v>
      </c>
      <c r="B94" s="37"/>
    </row>
    <row r="95" spans="1:2" x14ac:dyDescent="0.25">
      <c r="A95" s="21" t="s">
        <v>327</v>
      </c>
      <c r="B95" s="26"/>
    </row>
    <row r="96" spans="1:2" x14ac:dyDescent="0.25">
      <c r="A96" s="75" t="s">
        <v>293</v>
      </c>
      <c r="B96" s="21"/>
    </row>
    <row r="97" spans="1:2" ht="43.5" x14ac:dyDescent="0.25">
      <c r="A97" s="71" t="s">
        <v>329</v>
      </c>
      <c r="B97" s="27" t="s">
        <v>368</v>
      </c>
    </row>
    <row r="98" spans="1:2" x14ac:dyDescent="0.25">
      <c r="A98" s="21" t="s">
        <v>330</v>
      </c>
      <c r="B98" s="26"/>
    </row>
    <row r="99" spans="1:2" ht="43.5" x14ac:dyDescent="0.25">
      <c r="A99" s="71" t="s">
        <v>369</v>
      </c>
      <c r="B99" s="20"/>
    </row>
    <row r="100" spans="1:2" ht="30" x14ac:dyDescent="0.25">
      <c r="A100" s="22" t="s">
        <v>370</v>
      </c>
      <c r="B100" s="27" t="s">
        <v>371</v>
      </c>
    </row>
    <row r="101" spans="1:2" ht="30" x14ac:dyDescent="0.25">
      <c r="A101" s="22" t="s">
        <v>372</v>
      </c>
      <c r="B101" s="27" t="s">
        <v>373</v>
      </c>
    </row>
    <row r="102" spans="1:2" ht="30" x14ac:dyDescent="0.25">
      <c r="A102" s="22" t="s">
        <v>374</v>
      </c>
      <c r="B102" s="27" t="s">
        <v>375</v>
      </c>
    </row>
    <row r="103" spans="1:2" x14ac:dyDescent="0.25">
      <c r="A103" s="22" t="s">
        <v>376</v>
      </c>
      <c r="B103" s="27"/>
    </row>
    <row r="104" spans="1:2" x14ac:dyDescent="0.25">
      <c r="A104" s="21" t="s">
        <v>377</v>
      </c>
      <c r="B104" s="20"/>
    </row>
    <row r="105" spans="1:2" ht="30" x14ac:dyDescent="0.25">
      <c r="A105" s="22" t="s">
        <v>337</v>
      </c>
      <c r="B105" s="27" t="s">
        <v>378</v>
      </c>
    </row>
    <row r="106" spans="1:2" ht="30" x14ac:dyDescent="0.25">
      <c r="A106" s="22" t="s">
        <v>338</v>
      </c>
      <c r="B106" s="27" t="s">
        <v>379</v>
      </c>
    </row>
    <row r="107" spans="1:2" ht="30" x14ac:dyDescent="0.25">
      <c r="A107" s="22" t="s">
        <v>339</v>
      </c>
      <c r="B107" s="27" t="s">
        <v>380</v>
      </c>
    </row>
    <row r="108" spans="1:2" ht="30" x14ac:dyDescent="0.25">
      <c r="A108" s="22" t="s">
        <v>340</v>
      </c>
      <c r="B108" s="27" t="s">
        <v>381</v>
      </c>
    </row>
    <row r="109" spans="1:2" ht="30" x14ac:dyDescent="0.25">
      <c r="A109" s="22" t="s">
        <v>341</v>
      </c>
      <c r="B109" s="27" t="s">
        <v>382</v>
      </c>
    </row>
    <row r="110" spans="1:2" x14ac:dyDescent="0.25">
      <c r="A110" s="76" t="s">
        <v>391</v>
      </c>
    </row>
    <row r="111" spans="1:2" ht="30" x14ac:dyDescent="0.25">
      <c r="A111" s="30" t="s">
        <v>383</v>
      </c>
      <c r="B111" s="29" t="s">
        <v>384</v>
      </c>
    </row>
    <row r="112" spans="1:2" ht="30" x14ac:dyDescent="0.25">
      <c r="A112" s="30" t="s">
        <v>385</v>
      </c>
      <c r="B112" s="29" t="s">
        <v>386</v>
      </c>
    </row>
    <row r="113" spans="1:2" ht="30" x14ac:dyDescent="0.25">
      <c r="A113" s="30" t="s">
        <v>387</v>
      </c>
      <c r="B113" s="29" t="s">
        <v>388</v>
      </c>
    </row>
    <row r="114" spans="1:2" x14ac:dyDescent="0.25">
      <c r="A114" s="30" t="s">
        <v>389</v>
      </c>
      <c r="B114" s="29" t="s">
        <v>390</v>
      </c>
    </row>
    <row r="115" spans="1:2" x14ac:dyDescent="0.25">
      <c r="A115" s="36" t="s">
        <v>392</v>
      </c>
      <c r="B115" s="18"/>
    </row>
    <row r="116" spans="1:2" x14ac:dyDescent="0.25">
      <c r="A116" s="77" t="s">
        <v>393</v>
      </c>
      <c r="B116" s="78"/>
    </row>
    <row r="117" spans="1:2" ht="94.5" x14ac:dyDescent="0.25">
      <c r="A117" s="79" t="s">
        <v>394</v>
      </c>
      <c r="B117" s="95" t="s">
        <v>422</v>
      </c>
    </row>
    <row r="118" spans="1:2" ht="47.25" x14ac:dyDescent="0.25">
      <c r="A118" s="80" t="s">
        <v>395</v>
      </c>
      <c r="B118" s="58" t="s">
        <v>423</v>
      </c>
    </row>
    <row r="119" spans="1:2" ht="47.25" x14ac:dyDescent="0.25">
      <c r="A119" s="80" t="s">
        <v>396</v>
      </c>
      <c r="B119" s="58" t="s">
        <v>424</v>
      </c>
    </row>
    <row r="120" spans="1:2" ht="47.25" x14ac:dyDescent="0.25">
      <c r="A120" s="80" t="s">
        <v>397</v>
      </c>
      <c r="B120" s="95" t="s">
        <v>425</v>
      </c>
    </row>
    <row r="121" spans="1:2" ht="94.5" x14ac:dyDescent="0.25">
      <c r="A121" s="79" t="s">
        <v>398</v>
      </c>
      <c r="B121" s="59" t="s">
        <v>426</v>
      </c>
    </row>
    <row r="122" spans="1:2" x14ac:dyDescent="0.25">
      <c r="A122" s="77" t="s">
        <v>399</v>
      </c>
      <c r="B122" s="78"/>
    </row>
    <row r="123" spans="1:2" ht="31.5" x14ac:dyDescent="0.25">
      <c r="A123" s="81" t="s">
        <v>400</v>
      </c>
      <c r="B123" s="58" t="s">
        <v>427</v>
      </c>
    </row>
    <row r="124" spans="1:2" ht="31.5" x14ac:dyDescent="0.25">
      <c r="A124" s="81" t="s">
        <v>401</v>
      </c>
      <c r="B124" s="58" t="s">
        <v>428</v>
      </c>
    </row>
    <row r="125" spans="1:2" ht="34.5" x14ac:dyDescent="0.25">
      <c r="A125" s="81" t="s">
        <v>402</v>
      </c>
      <c r="B125" s="58" t="s">
        <v>429</v>
      </c>
    </row>
    <row r="126" spans="1:2" ht="34.5" x14ac:dyDescent="0.25">
      <c r="A126" s="81" t="s">
        <v>403</v>
      </c>
      <c r="B126" s="58" t="s">
        <v>430</v>
      </c>
    </row>
    <row r="127" spans="1:2" ht="34.5" x14ac:dyDescent="0.25">
      <c r="A127" s="82" t="s">
        <v>404</v>
      </c>
      <c r="B127" s="58" t="s">
        <v>431</v>
      </c>
    </row>
    <row r="128" spans="1:2" x14ac:dyDescent="0.25">
      <c r="A128" s="82" t="s">
        <v>405</v>
      </c>
      <c r="B128" s="57"/>
    </row>
    <row r="129" spans="1:2" x14ac:dyDescent="0.25">
      <c r="A129" s="82" t="s">
        <v>406</v>
      </c>
      <c r="B129" s="60"/>
    </row>
    <row r="130" spans="1:2" x14ac:dyDescent="0.25">
      <c r="A130" s="77" t="s">
        <v>407</v>
      </c>
      <c r="B130" s="78"/>
    </row>
    <row r="131" spans="1:2" ht="47.25" x14ac:dyDescent="0.25">
      <c r="A131" s="81" t="s">
        <v>408</v>
      </c>
      <c r="B131" s="58" t="s">
        <v>432</v>
      </c>
    </row>
    <row r="132" spans="1:2" x14ac:dyDescent="0.25">
      <c r="A132" s="77" t="s">
        <v>409</v>
      </c>
      <c r="B132" s="78"/>
    </row>
    <row r="133" spans="1:2" ht="31.5" x14ac:dyDescent="0.25">
      <c r="A133" s="80" t="s">
        <v>410</v>
      </c>
      <c r="B133" s="61" t="s">
        <v>433</v>
      </c>
    </row>
    <row r="134" spans="1:2" ht="47.25" x14ac:dyDescent="0.25">
      <c r="A134" s="80" t="s">
        <v>411</v>
      </c>
      <c r="B134" s="61" t="s">
        <v>434</v>
      </c>
    </row>
    <row r="135" spans="1:2" ht="47.25" x14ac:dyDescent="0.25">
      <c r="A135" s="80" t="s">
        <v>412</v>
      </c>
      <c r="B135" s="62" t="s">
        <v>435</v>
      </c>
    </row>
    <row r="136" spans="1:2" ht="47.25" x14ac:dyDescent="0.25">
      <c r="A136" s="80" t="s">
        <v>413</v>
      </c>
      <c r="B136" s="62" t="s">
        <v>436</v>
      </c>
    </row>
    <row r="137" spans="1:2" ht="47.25" x14ac:dyDescent="0.25">
      <c r="A137" s="80" t="s">
        <v>414</v>
      </c>
      <c r="B137" s="62" t="s">
        <v>437</v>
      </c>
    </row>
    <row r="138" spans="1:2" ht="47.25" x14ac:dyDescent="0.25">
      <c r="A138" s="80" t="s">
        <v>415</v>
      </c>
      <c r="B138" s="62" t="s">
        <v>438</v>
      </c>
    </row>
    <row r="139" spans="1:2" ht="47.25" x14ac:dyDescent="0.25">
      <c r="A139" s="80" t="s">
        <v>416</v>
      </c>
      <c r="B139" s="62" t="s">
        <v>439</v>
      </c>
    </row>
    <row r="140" spans="1:2" ht="31.5" x14ac:dyDescent="0.25">
      <c r="A140" s="80" t="s">
        <v>440</v>
      </c>
      <c r="B140" s="62" t="s">
        <v>441</v>
      </c>
    </row>
    <row r="141" spans="1:2" ht="31.5" x14ac:dyDescent="0.25">
      <c r="A141" s="80" t="s">
        <v>442</v>
      </c>
      <c r="B141" s="62" t="s">
        <v>443</v>
      </c>
    </row>
    <row r="142" spans="1:2" ht="63" x14ac:dyDescent="0.25">
      <c r="A142" s="83" t="s">
        <v>444</v>
      </c>
      <c r="B142" s="62" t="s">
        <v>445</v>
      </c>
    </row>
    <row r="143" spans="1:2" ht="63" x14ac:dyDescent="0.25">
      <c r="A143" s="32" t="s">
        <v>446</v>
      </c>
      <c r="B143" s="62" t="s">
        <v>447</v>
      </c>
    </row>
    <row r="144" spans="1:2" x14ac:dyDescent="0.25">
      <c r="A144" s="77" t="s">
        <v>420</v>
      </c>
      <c r="B144" s="78"/>
    </row>
    <row r="145" spans="1:2" ht="31.5" x14ac:dyDescent="0.25">
      <c r="A145" s="33" t="s">
        <v>421</v>
      </c>
      <c r="B145" s="84" t="s">
        <v>572</v>
      </c>
    </row>
    <row r="146" spans="1:2" ht="15.75" x14ac:dyDescent="0.25">
      <c r="A146" s="14" t="s">
        <v>448</v>
      </c>
      <c r="B146" s="85"/>
    </row>
    <row r="147" spans="1:2" x14ac:dyDescent="0.25">
      <c r="A147" s="2" t="s">
        <v>449</v>
      </c>
      <c r="B147" s="86"/>
    </row>
    <row r="148" spans="1:2" ht="15.75" x14ac:dyDescent="0.25">
      <c r="A148" s="22" t="s">
        <v>450</v>
      </c>
      <c r="B148" s="87" t="s">
        <v>470</v>
      </c>
    </row>
    <row r="149" spans="1:2" ht="15.75" x14ac:dyDescent="0.25">
      <c r="A149" s="22" t="s">
        <v>451</v>
      </c>
      <c r="B149" s="87" t="s">
        <v>471</v>
      </c>
    </row>
    <row r="150" spans="1:2" ht="15.75" x14ac:dyDescent="0.25">
      <c r="A150" s="22" t="s">
        <v>452</v>
      </c>
      <c r="B150" s="87" t="s">
        <v>472</v>
      </c>
    </row>
    <row r="151" spans="1:2" ht="15.75" x14ac:dyDescent="0.25">
      <c r="A151" s="22" t="s">
        <v>453</v>
      </c>
      <c r="B151" s="87" t="s">
        <v>473</v>
      </c>
    </row>
    <row r="152" spans="1:2" ht="15.75" x14ac:dyDescent="0.25">
      <c r="A152" s="22" t="s">
        <v>454</v>
      </c>
      <c r="B152" s="87" t="s">
        <v>474</v>
      </c>
    </row>
    <row r="153" spans="1:2" ht="15.75" x14ac:dyDescent="0.25">
      <c r="A153" s="22" t="s">
        <v>455</v>
      </c>
      <c r="B153" s="87" t="s">
        <v>475</v>
      </c>
    </row>
    <row r="154" spans="1:2" ht="15.75" x14ac:dyDescent="0.25">
      <c r="A154" s="22" t="s">
        <v>456</v>
      </c>
      <c r="B154" s="87" t="s">
        <v>476</v>
      </c>
    </row>
    <row r="155" spans="1:2" ht="15.75" x14ac:dyDescent="0.25">
      <c r="A155" s="22" t="s">
        <v>457</v>
      </c>
      <c r="B155" s="87" t="s">
        <v>477</v>
      </c>
    </row>
    <row r="156" spans="1:2" ht="15.75" x14ac:dyDescent="0.25">
      <c r="A156" s="22" t="s">
        <v>458</v>
      </c>
      <c r="B156" s="87" t="s">
        <v>478</v>
      </c>
    </row>
    <row r="157" spans="1:2" x14ac:dyDescent="0.25">
      <c r="A157" s="2" t="s">
        <v>459</v>
      </c>
      <c r="B157" s="38"/>
    </row>
    <row r="158" spans="1:2" ht="15.75" x14ac:dyDescent="0.25">
      <c r="A158" s="22" t="s">
        <v>460</v>
      </c>
      <c r="B158" s="87" t="s">
        <v>479</v>
      </c>
    </row>
    <row r="159" spans="1:2" ht="15.75" x14ac:dyDescent="0.25">
      <c r="A159" s="22" t="s">
        <v>461</v>
      </c>
      <c r="B159" s="87" t="s">
        <v>480</v>
      </c>
    </row>
    <row r="160" spans="1:2" ht="15.75" x14ac:dyDescent="0.25">
      <c r="A160" s="22" t="s">
        <v>462</v>
      </c>
      <c r="B160" s="87" t="s">
        <v>481</v>
      </c>
    </row>
    <row r="161" spans="1:2" ht="15.75" x14ac:dyDescent="0.25">
      <c r="A161" s="22" t="s">
        <v>463</v>
      </c>
      <c r="B161" s="87" t="s">
        <v>482</v>
      </c>
    </row>
    <row r="162" spans="1:2" ht="15.75" x14ac:dyDescent="0.25">
      <c r="A162" s="22" t="s">
        <v>464</v>
      </c>
      <c r="B162" s="87" t="s">
        <v>483</v>
      </c>
    </row>
    <row r="163" spans="1:2" ht="15.75" x14ac:dyDescent="0.25">
      <c r="A163" s="22" t="s">
        <v>465</v>
      </c>
      <c r="B163" s="87" t="s">
        <v>484</v>
      </c>
    </row>
    <row r="164" spans="1:2" ht="15.75" x14ac:dyDescent="0.25">
      <c r="A164" s="22" t="s">
        <v>466</v>
      </c>
      <c r="B164" s="87" t="s">
        <v>485</v>
      </c>
    </row>
    <row r="165" spans="1:2" ht="15.75" x14ac:dyDescent="0.25">
      <c r="A165" s="22" t="s">
        <v>467</v>
      </c>
      <c r="B165" s="87" t="s">
        <v>486</v>
      </c>
    </row>
    <row r="166" spans="1:2" ht="15.75" x14ac:dyDescent="0.25">
      <c r="A166" s="22" t="s">
        <v>487</v>
      </c>
      <c r="B166" s="87" t="s">
        <v>488</v>
      </c>
    </row>
    <row r="167" spans="1:2" ht="15.75" x14ac:dyDescent="0.25">
      <c r="A167" s="22" t="s">
        <v>469</v>
      </c>
      <c r="B167" s="87" t="s">
        <v>489</v>
      </c>
    </row>
    <row r="168" spans="1:2" ht="15.75" x14ac:dyDescent="0.25">
      <c r="A168" s="14" t="s">
        <v>490</v>
      </c>
      <c r="B168" s="52"/>
    </row>
    <row r="169" spans="1:2" ht="15.75" x14ac:dyDescent="0.25">
      <c r="A169" s="97" t="s">
        <v>597</v>
      </c>
      <c r="B169" s="98"/>
    </row>
    <row r="170" spans="1:2" ht="30" x14ac:dyDescent="0.25">
      <c r="A170" s="31" t="s">
        <v>576</v>
      </c>
      <c r="B170" s="29" t="s">
        <v>496</v>
      </c>
    </row>
    <row r="171" spans="1:2" ht="30" x14ac:dyDescent="0.25">
      <c r="A171" s="31" t="s">
        <v>577</v>
      </c>
      <c r="B171" s="29" t="s">
        <v>497</v>
      </c>
    </row>
    <row r="172" spans="1:2" ht="30" x14ac:dyDescent="0.25">
      <c r="A172" s="31" t="s">
        <v>578</v>
      </c>
      <c r="B172" s="29" t="s">
        <v>598</v>
      </c>
    </row>
    <row r="173" spans="1:2" ht="30" x14ac:dyDescent="0.25">
      <c r="A173" s="31" t="s">
        <v>491</v>
      </c>
      <c r="B173" s="29" t="s">
        <v>498</v>
      </c>
    </row>
    <row r="174" spans="1:2" ht="30" x14ac:dyDescent="0.25">
      <c r="A174" s="31" t="s">
        <v>492</v>
      </c>
      <c r="B174" s="29" t="s">
        <v>499</v>
      </c>
    </row>
    <row r="175" spans="1:2" ht="30" x14ac:dyDescent="0.25">
      <c r="A175" s="31" t="s">
        <v>493</v>
      </c>
      <c r="B175" s="29" t="s">
        <v>500</v>
      </c>
    </row>
    <row r="176" spans="1:2" ht="30" x14ac:dyDescent="0.25">
      <c r="A176" s="31" t="s">
        <v>579</v>
      </c>
      <c r="B176" s="29" t="s">
        <v>501</v>
      </c>
    </row>
    <row r="177" spans="1:2" ht="45" x14ac:dyDescent="0.25">
      <c r="A177" s="31" t="s">
        <v>494</v>
      </c>
      <c r="B177" s="29" t="s">
        <v>502</v>
      </c>
    </row>
    <row r="178" spans="1:2" ht="30" x14ac:dyDescent="0.25">
      <c r="A178" s="31" t="s">
        <v>495</v>
      </c>
      <c r="B178" s="29" t="s">
        <v>503</v>
      </c>
    </row>
    <row r="179" spans="1:2" ht="45" x14ac:dyDescent="0.25">
      <c r="A179" s="31" t="s">
        <v>580</v>
      </c>
      <c r="B179" s="29" t="s">
        <v>504</v>
      </c>
    </row>
    <row r="180" spans="1:2" ht="45" x14ac:dyDescent="0.25">
      <c r="A180" s="31" t="s">
        <v>581</v>
      </c>
      <c r="B180" s="29" t="s">
        <v>505</v>
      </c>
    </row>
    <row r="181" spans="1:2" ht="45" x14ac:dyDescent="0.25">
      <c r="A181" s="31" t="s">
        <v>582</v>
      </c>
      <c r="B181" s="29" t="s">
        <v>506</v>
      </c>
    </row>
    <row r="182" spans="1:2" ht="30" x14ac:dyDescent="0.25">
      <c r="A182" s="31" t="s">
        <v>599</v>
      </c>
      <c r="B182" s="29" t="s">
        <v>600</v>
      </c>
    </row>
    <row r="183" spans="1:2" ht="15.75" x14ac:dyDescent="0.25">
      <c r="A183" s="97" t="s">
        <v>596</v>
      </c>
      <c r="B183" s="96"/>
    </row>
    <row r="184" spans="1:2" ht="30" x14ac:dyDescent="0.25">
      <c r="A184" s="31" t="s">
        <v>584</v>
      </c>
      <c r="B184" s="29" t="s">
        <v>563</v>
      </c>
    </row>
    <row r="185" spans="1:2" ht="30" x14ac:dyDescent="0.25">
      <c r="A185" s="31" t="s">
        <v>585</v>
      </c>
      <c r="B185" s="29" t="s">
        <v>601</v>
      </c>
    </row>
    <row r="186" spans="1:2" ht="30" x14ac:dyDescent="0.25">
      <c r="A186" s="31" t="s">
        <v>586</v>
      </c>
      <c r="B186" s="29" t="s">
        <v>564</v>
      </c>
    </row>
    <row r="187" spans="1:2" ht="30" x14ac:dyDescent="0.25">
      <c r="A187" s="31" t="s">
        <v>587</v>
      </c>
      <c r="B187" s="29" t="s">
        <v>602</v>
      </c>
    </row>
    <row r="188" spans="1:2" ht="30" x14ac:dyDescent="0.25">
      <c r="A188" s="31" t="s">
        <v>588</v>
      </c>
      <c r="B188" s="29" t="s">
        <v>603</v>
      </c>
    </row>
    <row r="189" spans="1:2" ht="30" x14ac:dyDescent="0.25">
      <c r="A189" s="31" t="s">
        <v>589</v>
      </c>
      <c r="B189" s="29" t="s">
        <v>604</v>
      </c>
    </row>
    <row r="190" spans="1:2" ht="30" x14ac:dyDescent="0.25">
      <c r="A190" s="31" t="s">
        <v>590</v>
      </c>
      <c r="B190" s="29" t="s">
        <v>605</v>
      </c>
    </row>
    <row r="191" spans="1:2" ht="45" x14ac:dyDescent="0.25">
      <c r="A191" s="31" t="s">
        <v>494</v>
      </c>
      <c r="B191" s="29" t="s">
        <v>565</v>
      </c>
    </row>
    <row r="192" spans="1:2" ht="30" x14ac:dyDescent="0.25">
      <c r="A192" s="31" t="s">
        <v>495</v>
      </c>
      <c r="B192" s="29" t="s">
        <v>606</v>
      </c>
    </row>
    <row r="193" spans="1:2" ht="45" x14ac:dyDescent="0.25">
      <c r="A193" s="31" t="s">
        <v>591</v>
      </c>
      <c r="B193" s="29" t="s">
        <v>566</v>
      </c>
    </row>
    <row r="194" spans="1:2" ht="45" x14ac:dyDescent="0.25">
      <c r="A194" s="31" t="s">
        <v>592</v>
      </c>
      <c r="B194" s="29" t="s">
        <v>567</v>
      </c>
    </row>
    <row r="195" spans="1:2" ht="45" x14ac:dyDescent="0.25">
      <c r="A195" s="31" t="s">
        <v>593</v>
      </c>
      <c r="B195" s="29" t="s">
        <v>568</v>
      </c>
    </row>
    <row r="196" spans="1:2" ht="30.75" x14ac:dyDescent="0.25">
      <c r="A196" s="31" t="s">
        <v>594</v>
      </c>
      <c r="B196" s="29" t="s">
        <v>600</v>
      </c>
    </row>
    <row r="197" spans="1:2" ht="30.75" x14ac:dyDescent="0.25">
      <c r="A197" s="31" t="s">
        <v>595</v>
      </c>
      <c r="B197" s="29" t="s">
        <v>607</v>
      </c>
    </row>
    <row r="198" spans="1:2" ht="30" x14ac:dyDescent="0.25">
      <c r="A198" s="31" t="s">
        <v>583</v>
      </c>
      <c r="B198" s="29" t="s">
        <v>507</v>
      </c>
    </row>
    <row r="199" spans="1:2" x14ac:dyDescent="0.25">
      <c r="A199" s="14" t="s">
        <v>508</v>
      </c>
      <c r="B199" s="91"/>
    </row>
    <row r="200" spans="1:2" x14ac:dyDescent="0.25">
      <c r="A200" s="2" t="s">
        <v>509</v>
      </c>
      <c r="B200" s="86"/>
    </row>
    <row r="201" spans="1:2" ht="30" x14ac:dyDescent="0.25">
      <c r="A201" s="88" t="s">
        <v>510</v>
      </c>
      <c r="B201" s="34" t="s">
        <v>536</v>
      </c>
    </row>
    <row r="202" spans="1:2" ht="45" x14ac:dyDescent="0.25">
      <c r="A202" s="89" t="s">
        <v>511</v>
      </c>
      <c r="B202" s="34" t="s">
        <v>537</v>
      </c>
    </row>
    <row r="203" spans="1:2" ht="30" x14ac:dyDescent="0.25">
      <c r="A203" s="89" t="s">
        <v>512</v>
      </c>
      <c r="B203" s="34" t="s">
        <v>538</v>
      </c>
    </row>
    <row r="204" spans="1:2" ht="30" x14ac:dyDescent="0.25">
      <c r="A204" s="89" t="s">
        <v>513</v>
      </c>
      <c r="B204" s="34" t="s">
        <v>539</v>
      </c>
    </row>
    <row r="205" spans="1:2" ht="45" x14ac:dyDescent="0.25">
      <c r="A205" s="89" t="s">
        <v>514</v>
      </c>
      <c r="B205" s="34" t="s">
        <v>540</v>
      </c>
    </row>
    <row r="206" spans="1:2" ht="30" x14ac:dyDescent="0.25">
      <c r="A206" s="89" t="s">
        <v>515</v>
      </c>
      <c r="B206" s="34" t="s">
        <v>541</v>
      </c>
    </row>
    <row r="207" spans="1:2" ht="30" x14ac:dyDescent="0.25">
      <c r="A207" s="89" t="s">
        <v>516</v>
      </c>
      <c r="B207" s="34" t="s">
        <v>542</v>
      </c>
    </row>
    <row r="208" spans="1:2" x14ac:dyDescent="0.25">
      <c r="A208" s="2" t="s">
        <v>517</v>
      </c>
      <c r="B208" s="86"/>
    </row>
    <row r="209" spans="1:2" ht="30" x14ac:dyDescent="0.25">
      <c r="A209" s="90" t="s">
        <v>518</v>
      </c>
      <c r="B209" s="34" t="s">
        <v>543</v>
      </c>
    </row>
    <row r="210" spans="1:2" ht="30" x14ac:dyDescent="0.25">
      <c r="A210" s="90" t="s">
        <v>519</v>
      </c>
      <c r="B210" s="42" t="s">
        <v>544</v>
      </c>
    </row>
    <row r="211" spans="1:2" ht="30" x14ac:dyDescent="0.25">
      <c r="A211" s="90" t="s">
        <v>520</v>
      </c>
      <c r="B211" s="42" t="s">
        <v>545</v>
      </c>
    </row>
    <row r="212" spans="1:2" ht="45" x14ac:dyDescent="0.25">
      <c r="A212" s="90" t="s">
        <v>521</v>
      </c>
      <c r="B212" s="42" t="s">
        <v>546</v>
      </c>
    </row>
    <row r="213" spans="1:2" ht="45" x14ac:dyDescent="0.25">
      <c r="A213" s="90" t="s">
        <v>522</v>
      </c>
      <c r="B213" s="42" t="s">
        <v>547</v>
      </c>
    </row>
    <row r="214" spans="1:2" ht="30" x14ac:dyDescent="0.25">
      <c r="A214" s="90" t="s">
        <v>523</v>
      </c>
      <c r="B214" s="42" t="s">
        <v>548</v>
      </c>
    </row>
    <row r="215" spans="1:2" ht="30" x14ac:dyDescent="0.25">
      <c r="A215" s="90" t="s">
        <v>524</v>
      </c>
      <c r="B215" s="42" t="s">
        <v>549</v>
      </c>
    </row>
    <row r="216" spans="1:2" ht="30" x14ac:dyDescent="0.25">
      <c r="A216" s="90" t="s">
        <v>525</v>
      </c>
      <c r="B216" s="42" t="s">
        <v>550</v>
      </c>
    </row>
    <row r="217" spans="1:2" ht="30" x14ac:dyDescent="0.25">
      <c r="A217" s="90" t="s">
        <v>526</v>
      </c>
      <c r="B217" s="42" t="s">
        <v>551</v>
      </c>
    </row>
    <row r="218" spans="1:2" ht="30" x14ac:dyDescent="0.25">
      <c r="A218" s="90" t="s">
        <v>527</v>
      </c>
      <c r="B218" s="42" t="s">
        <v>552</v>
      </c>
    </row>
    <row r="219" spans="1:2" ht="30" x14ac:dyDescent="0.25">
      <c r="A219" s="90" t="s">
        <v>528</v>
      </c>
      <c r="B219" s="42" t="s">
        <v>553</v>
      </c>
    </row>
    <row r="220" spans="1:2" ht="45" x14ac:dyDescent="0.25">
      <c r="A220" s="90" t="s">
        <v>529</v>
      </c>
      <c r="B220" s="42" t="s">
        <v>554</v>
      </c>
    </row>
    <row r="221" spans="1:2" ht="45" x14ac:dyDescent="0.25">
      <c r="A221" s="90" t="s">
        <v>530</v>
      </c>
      <c r="B221" s="42" t="s">
        <v>555</v>
      </c>
    </row>
    <row r="222" spans="1:2" ht="30" x14ac:dyDescent="0.25">
      <c r="A222" s="90" t="s">
        <v>531</v>
      </c>
      <c r="B222" s="42" t="s">
        <v>556</v>
      </c>
    </row>
    <row r="223" spans="1:2" ht="30" x14ac:dyDescent="0.25">
      <c r="A223" s="90" t="s">
        <v>532</v>
      </c>
      <c r="B223" s="42" t="s">
        <v>557</v>
      </c>
    </row>
    <row r="224" spans="1:2" ht="30" x14ac:dyDescent="0.25">
      <c r="A224" s="90" t="s">
        <v>533</v>
      </c>
      <c r="B224" s="42" t="s">
        <v>558</v>
      </c>
    </row>
    <row r="225" spans="1:2" ht="30" x14ac:dyDescent="0.25">
      <c r="A225" s="90" t="s">
        <v>534</v>
      </c>
      <c r="B225" s="42" t="s">
        <v>559</v>
      </c>
    </row>
    <row r="226" spans="1:2" ht="30" x14ac:dyDescent="0.25">
      <c r="A226" s="90" t="s">
        <v>535</v>
      </c>
      <c r="B226" s="42" t="s">
        <v>560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zoomScaleNormal="100" workbookViewId="0">
      <selection activeCell="A14" sqref="A14"/>
    </sheetView>
  </sheetViews>
  <sheetFormatPr baseColWidth="10" defaultRowHeight="15" x14ac:dyDescent="0.25"/>
  <cols>
    <col min="1" max="1" width="24.7109375" customWidth="1"/>
    <col min="2" max="2" width="6" style="35" customWidth="1"/>
    <col min="3" max="3" width="7.140625" customWidth="1"/>
    <col min="4" max="4" width="6" customWidth="1"/>
    <col min="5" max="5" width="7" customWidth="1"/>
    <col min="6" max="6" width="7.7109375" customWidth="1"/>
    <col min="7" max="7" width="9.7109375" customWidth="1"/>
    <col min="8" max="9" width="7.7109375" customWidth="1"/>
    <col min="10" max="10" width="7" customWidth="1"/>
    <col min="11" max="11" width="7.140625" customWidth="1"/>
    <col min="12" max="12" width="7" customWidth="1"/>
    <col min="13" max="13" width="5.85546875" customWidth="1"/>
    <col min="14" max="14" width="7.140625" customWidth="1"/>
    <col min="15" max="15" width="7.7109375" customWidth="1"/>
    <col min="16" max="16" width="5.28515625" customWidth="1"/>
  </cols>
  <sheetData>
    <row r="1" spans="1:16" x14ac:dyDescent="0.25">
      <c r="A1" s="182" t="s">
        <v>27</v>
      </c>
      <c r="B1" s="183" t="s">
        <v>28</v>
      </c>
      <c r="C1" s="184" t="s">
        <v>1</v>
      </c>
      <c r="D1" s="184" t="s">
        <v>2</v>
      </c>
      <c r="E1" s="184" t="s">
        <v>29</v>
      </c>
      <c r="F1" s="184" t="s">
        <v>30</v>
      </c>
      <c r="G1" s="184" t="s">
        <v>31</v>
      </c>
      <c r="H1" s="184" t="s">
        <v>32</v>
      </c>
      <c r="I1" s="184" t="s">
        <v>33</v>
      </c>
      <c r="J1" s="184" t="s">
        <v>34</v>
      </c>
      <c r="K1" s="184" t="s">
        <v>35</v>
      </c>
      <c r="L1" s="184" t="s">
        <v>36</v>
      </c>
      <c r="M1" s="184" t="s">
        <v>37</v>
      </c>
      <c r="N1" s="184" t="s">
        <v>38</v>
      </c>
      <c r="O1" s="184" t="s">
        <v>39</v>
      </c>
      <c r="P1" s="184" t="s">
        <v>40</v>
      </c>
    </row>
    <row r="2" spans="1:16" x14ac:dyDescent="0.25">
      <c r="A2" s="176" t="s">
        <v>448</v>
      </c>
      <c r="B2" s="185"/>
      <c r="C2" s="186"/>
      <c r="D2" s="186"/>
      <c r="E2" s="186"/>
      <c r="F2" s="186"/>
      <c r="G2" s="186"/>
      <c r="H2" s="186"/>
      <c r="I2" s="186"/>
      <c r="J2" s="186"/>
      <c r="K2" s="186"/>
      <c r="L2" s="186"/>
      <c r="M2" s="186"/>
      <c r="N2" s="186"/>
      <c r="O2" s="186"/>
      <c r="P2" s="186"/>
    </row>
    <row r="3" spans="1:16" x14ac:dyDescent="0.25">
      <c r="A3" s="178" t="s">
        <v>449</v>
      </c>
      <c r="B3" s="187"/>
      <c r="C3" s="188"/>
      <c r="D3" s="188"/>
      <c r="E3" s="188"/>
      <c r="F3" s="188"/>
      <c r="G3" s="188"/>
      <c r="H3" s="188"/>
      <c r="I3" s="188"/>
      <c r="J3" s="188"/>
      <c r="K3" s="188"/>
      <c r="L3" s="188"/>
      <c r="M3" s="188"/>
      <c r="N3" s="188"/>
      <c r="O3" s="188"/>
      <c r="P3" s="188"/>
    </row>
    <row r="4" spans="1:16" x14ac:dyDescent="0.25">
      <c r="A4" s="189" t="s">
        <v>450</v>
      </c>
      <c r="B4" s="190">
        <v>15.055637822469121</v>
      </c>
      <c r="C4" s="191">
        <v>15.580821266121781</v>
      </c>
      <c r="D4" s="191">
        <v>14.633417480046846</v>
      </c>
      <c r="E4" s="191">
        <v>0.23032682661969445</v>
      </c>
      <c r="F4" s="191">
        <v>0.2868133857006005</v>
      </c>
      <c r="G4" s="191">
        <v>25.095594855342533</v>
      </c>
      <c r="H4" s="191">
        <v>1.4294557808229285</v>
      </c>
      <c r="I4" s="191">
        <v>1.5200648327363819</v>
      </c>
      <c r="J4" s="191">
        <v>77.949837629962317</v>
      </c>
      <c r="K4" s="191">
        <v>0.3188608620771145</v>
      </c>
      <c r="L4" s="191">
        <v>13.855807106470246</v>
      </c>
      <c r="M4" s="191">
        <v>39.534251028574133</v>
      </c>
      <c r="N4" s="191">
        <v>10.323206868765585</v>
      </c>
      <c r="O4" s="191">
        <v>0.82078428705316542</v>
      </c>
      <c r="P4" s="191">
        <v>2.3462672183136339</v>
      </c>
    </row>
    <row r="5" spans="1:16" x14ac:dyDescent="0.25">
      <c r="A5" s="189" t="s">
        <v>451</v>
      </c>
      <c r="B5" s="190">
        <v>38.377853216221126</v>
      </c>
      <c r="C5" s="191">
        <v>42.22478944639203</v>
      </c>
      <c r="D5" s="191">
        <v>35.285115331944546</v>
      </c>
      <c r="E5" s="191">
        <v>0.94274914319112169</v>
      </c>
      <c r="F5" s="191">
        <v>1.1588966906945888</v>
      </c>
      <c r="G5" s="191">
        <v>123.01539085816917</v>
      </c>
      <c r="H5" s="191">
        <v>6.1985352689394242</v>
      </c>
      <c r="I5" s="191">
        <v>31.818071779430362</v>
      </c>
      <c r="J5" s="191">
        <v>7.2724715636286508</v>
      </c>
      <c r="K5" s="191">
        <v>0.74101143218788579</v>
      </c>
      <c r="L5" s="191">
        <v>44.282465073438289</v>
      </c>
      <c r="M5" s="191">
        <v>15.939123628327664</v>
      </c>
      <c r="N5" s="191">
        <v>100.0371197388246</v>
      </c>
      <c r="O5" s="191">
        <v>20.788321807385444</v>
      </c>
      <c r="P5" s="191">
        <v>90.607783847841347</v>
      </c>
    </row>
    <row r="6" spans="1:16" x14ac:dyDescent="0.25">
      <c r="A6" s="189" t="s">
        <v>452</v>
      </c>
      <c r="B6" s="190">
        <v>9.5614846570735263</v>
      </c>
      <c r="C6" s="191">
        <v>8.425664101111467</v>
      </c>
      <c r="D6" s="191">
        <v>10.474625674492444</v>
      </c>
      <c r="E6" s="191">
        <v>37.067748134502565</v>
      </c>
      <c r="F6" s="191">
        <v>16.933863461611619</v>
      </c>
      <c r="G6" s="191">
        <v>0.83507884486139472</v>
      </c>
      <c r="H6" s="191">
        <v>52.634060472896252</v>
      </c>
      <c r="I6" s="191">
        <v>0.33914991186943999</v>
      </c>
      <c r="J6" s="191">
        <v>1.2565377428201548E-2</v>
      </c>
      <c r="K6" s="191">
        <v>1.3390772862934788</v>
      </c>
      <c r="L6" s="191">
        <v>0.69997221783522756</v>
      </c>
      <c r="M6" s="191">
        <v>5.3489313088857966E-2</v>
      </c>
      <c r="N6" s="191">
        <v>0.24635056480795145</v>
      </c>
      <c r="O6" s="191">
        <v>3.6658624056588006E-2</v>
      </c>
      <c r="P6" s="191">
        <v>0.12196485613795631</v>
      </c>
    </row>
    <row r="7" spans="1:16" x14ac:dyDescent="0.25">
      <c r="A7" s="189" t="s">
        <v>453</v>
      </c>
      <c r="B7" s="190">
        <v>2.9006622106319182</v>
      </c>
      <c r="C7" s="191">
        <v>3.6993809890947276</v>
      </c>
      <c r="D7" s="191">
        <v>2.2585335978253309</v>
      </c>
      <c r="E7" s="191">
        <v>20.070135556213923</v>
      </c>
      <c r="F7" s="191">
        <v>0.89410153516634139</v>
      </c>
      <c r="G7" s="191">
        <v>0.83427189401738178</v>
      </c>
      <c r="H7" s="191">
        <v>4.4521783638034131</v>
      </c>
      <c r="I7" s="191">
        <v>0.3625514863458153</v>
      </c>
      <c r="J7" s="191">
        <v>2.121127932834023E-2</v>
      </c>
      <c r="K7" s="191">
        <v>4.6981830925353592</v>
      </c>
      <c r="L7" s="191">
        <v>1.4484767650032335</v>
      </c>
      <c r="M7" s="191">
        <v>6.6285247901063216E-2</v>
      </c>
      <c r="N7" s="191">
        <v>0.34364578085751207</v>
      </c>
      <c r="O7" s="191">
        <v>5.4180985240869062E-2</v>
      </c>
      <c r="P7" s="191">
        <v>0.22248787556356869</v>
      </c>
    </row>
    <row r="8" spans="1:16" x14ac:dyDescent="0.25">
      <c r="A8" s="189" t="s">
        <v>454</v>
      </c>
      <c r="B8" s="190">
        <v>4.3221985085248917</v>
      </c>
      <c r="C8" s="191">
        <v>4.0066109136122092</v>
      </c>
      <c r="D8" s="191">
        <v>4.5759146223869669</v>
      </c>
      <c r="E8" s="191">
        <v>0.30883161587295366</v>
      </c>
      <c r="F8" s="191">
        <v>2.3385435459495101</v>
      </c>
      <c r="G8" s="191">
        <v>0.84695255013758508</v>
      </c>
      <c r="H8" s="191">
        <v>5.347663243273777</v>
      </c>
      <c r="I8" s="191">
        <v>2.0921929811415589</v>
      </c>
      <c r="J8" s="191">
        <v>1.8444590720295851E-2</v>
      </c>
      <c r="K8" s="191">
        <v>36.916617769288145</v>
      </c>
      <c r="L8" s="191">
        <v>1.2820143337525636</v>
      </c>
      <c r="M8" s="191">
        <v>4.7148985028756273E-2</v>
      </c>
      <c r="N8" s="191">
        <v>0.46284394838742404</v>
      </c>
      <c r="O8" s="191">
        <v>7.735200233324073E-2</v>
      </c>
      <c r="P8" s="191">
        <v>0.13072603673009683</v>
      </c>
    </row>
    <row r="9" spans="1:16" x14ac:dyDescent="0.25">
      <c r="A9" s="189" t="s">
        <v>455</v>
      </c>
      <c r="B9" s="190">
        <v>8.6362341587345224</v>
      </c>
      <c r="C9" s="191">
        <v>4.2030237396993115</v>
      </c>
      <c r="D9" s="191">
        <v>12.200306186856171</v>
      </c>
      <c r="E9" s="191">
        <v>26.530122898613545</v>
      </c>
      <c r="F9" s="191">
        <v>11.160130172699008</v>
      </c>
      <c r="G9" s="191">
        <v>0.18997928441904727</v>
      </c>
      <c r="H9" s="191">
        <v>46.205198377337133</v>
      </c>
      <c r="I9" s="191">
        <v>4.6558758125706801</v>
      </c>
      <c r="J9" s="191">
        <v>2.8473836924456722E-2</v>
      </c>
      <c r="K9" s="191">
        <v>9.8049138695252704</v>
      </c>
      <c r="L9" s="191">
        <v>0.20565718653129875</v>
      </c>
      <c r="M9" s="191">
        <v>5.2682362244845023E-2</v>
      </c>
      <c r="N9" s="191">
        <v>7.0896395581137181E-2</v>
      </c>
      <c r="O9" s="191">
        <v>0.16196656226259795</v>
      </c>
      <c r="P9" s="191">
        <v>0.57858375515728044</v>
      </c>
    </row>
    <row r="10" spans="1:16" x14ac:dyDescent="0.25">
      <c r="A10" s="189" t="s">
        <v>456</v>
      </c>
      <c r="B10" s="190">
        <v>6.1276289374426316</v>
      </c>
      <c r="C10" s="191">
        <v>4.1211944034114536</v>
      </c>
      <c r="D10" s="191">
        <v>7.7406985919514026</v>
      </c>
      <c r="E10" s="191">
        <v>1.111978263049836</v>
      </c>
      <c r="F10" s="191">
        <v>52.742883558145998</v>
      </c>
      <c r="G10" s="191">
        <v>0.44854939057919474</v>
      </c>
      <c r="H10" s="191">
        <v>10.661780387175014</v>
      </c>
      <c r="I10" s="191">
        <v>2.2686846585963898</v>
      </c>
      <c r="J10" s="191">
        <v>9.5681314361534733E-3</v>
      </c>
      <c r="K10" s="191">
        <v>2.8720533325340676</v>
      </c>
      <c r="L10" s="191">
        <v>0.25822427008414189</v>
      </c>
      <c r="M10" s="191">
        <v>2.5707148316412343E-2</v>
      </c>
      <c r="N10" s="191">
        <v>0.13533718441017081</v>
      </c>
      <c r="O10" s="191">
        <v>7.0089444737124237E-2</v>
      </c>
      <c r="P10" s="191">
        <v>9.5450756977531026E-2</v>
      </c>
    </row>
    <row r="11" spans="1:16" x14ac:dyDescent="0.25">
      <c r="A11" s="189" t="s">
        <v>457</v>
      </c>
      <c r="B11" s="190">
        <v>12.005955989105132</v>
      </c>
      <c r="C11" s="191">
        <v>13.335177669424278</v>
      </c>
      <c r="D11" s="191">
        <v>10.937330464438672</v>
      </c>
      <c r="E11" s="191">
        <v>5.0998140554698006</v>
      </c>
      <c r="F11" s="191">
        <v>0.81006336869699347</v>
      </c>
      <c r="G11" s="191">
        <v>7.2667076290285584</v>
      </c>
      <c r="H11" s="191">
        <v>8.7348970503641077</v>
      </c>
      <c r="I11" s="191">
        <v>38.174654135104319</v>
      </c>
      <c r="J11" s="191">
        <v>0.2363213186037906</v>
      </c>
      <c r="K11" s="191">
        <v>4.1443842561584763</v>
      </c>
      <c r="L11" s="191">
        <v>8.5105647157285098</v>
      </c>
      <c r="M11" s="191">
        <v>0.36243620765381346</v>
      </c>
      <c r="N11" s="191">
        <v>12.785213893849075</v>
      </c>
      <c r="O11" s="191">
        <v>49.298932634590756</v>
      </c>
      <c r="P11" s="191">
        <v>3.1001898640057268</v>
      </c>
    </row>
    <row r="12" spans="1:16" x14ac:dyDescent="0.25">
      <c r="A12" s="189" t="s">
        <v>458</v>
      </c>
      <c r="B12" s="190">
        <v>0.93673045452533577</v>
      </c>
      <c r="C12" s="191">
        <v>1.2158270042638688</v>
      </c>
      <c r="D12" s="191">
        <v>0.71235125479295613</v>
      </c>
      <c r="E12" s="191">
        <v>4.7229680113157562</v>
      </c>
      <c r="F12" s="191">
        <v>1.4271502069828914</v>
      </c>
      <c r="G12" s="191">
        <v>0.35448197790568586</v>
      </c>
      <c r="H12" s="191">
        <v>1.3810387301821518</v>
      </c>
      <c r="I12" s="191">
        <v>0.3103302388689777</v>
      </c>
      <c r="J12" s="191">
        <v>5.5679608236893101E-2</v>
      </c>
      <c r="K12" s="191">
        <v>0.7837798269205718</v>
      </c>
      <c r="L12" s="191">
        <v>0.94828252040721051</v>
      </c>
      <c r="M12" s="191">
        <v>0.10190636372963457</v>
      </c>
      <c r="N12" s="191">
        <v>0.28485364793656903</v>
      </c>
      <c r="O12" s="191">
        <v>7.4354756341192652E-2</v>
      </c>
      <c r="P12" s="191">
        <v>0.36312787980582456</v>
      </c>
    </row>
    <row r="13" spans="1:16" x14ac:dyDescent="0.25">
      <c r="A13" s="178" t="s">
        <v>459</v>
      </c>
      <c r="B13" s="187"/>
      <c r="C13" s="188"/>
      <c r="D13" s="188"/>
      <c r="E13" s="188"/>
      <c r="F13" s="188"/>
      <c r="G13" s="188"/>
      <c r="H13" s="188"/>
      <c r="I13" s="188"/>
      <c r="J13" s="188"/>
      <c r="K13" s="188"/>
      <c r="L13" s="188"/>
      <c r="M13" s="188"/>
      <c r="N13" s="188"/>
      <c r="O13" s="188"/>
      <c r="P13" s="188"/>
    </row>
    <row r="14" spans="1:16" x14ac:dyDescent="0.25">
      <c r="A14" s="189" t="s">
        <v>460</v>
      </c>
      <c r="B14" s="190">
        <v>11.591088956272158</v>
      </c>
      <c r="C14" s="191">
        <v>7.4454159093716559</v>
      </c>
      <c r="D14" s="191">
        <v>14.923995799753651</v>
      </c>
      <c r="E14" s="191">
        <v>0.4977733920639843</v>
      </c>
      <c r="F14" s="191">
        <v>6.3387813980229506</v>
      </c>
      <c r="G14" s="191">
        <v>12.124909439011779</v>
      </c>
      <c r="H14" s="191">
        <v>1.0225250339922043</v>
      </c>
      <c r="I14" s="191">
        <v>5.9332912413917098</v>
      </c>
      <c r="J14" s="191">
        <v>56.527730073202669</v>
      </c>
      <c r="K14" s="191">
        <v>0.44243551267652309</v>
      </c>
      <c r="L14" s="191">
        <v>1.5799426225162443</v>
      </c>
      <c r="M14" s="191">
        <v>33.104940642703866</v>
      </c>
      <c r="N14" s="191">
        <v>5.9695348253914018</v>
      </c>
      <c r="O14" s="191">
        <v>7.3905959779681609</v>
      </c>
      <c r="P14" s="191">
        <v>20.149251978674933</v>
      </c>
    </row>
    <row r="15" spans="1:16" x14ac:dyDescent="0.25">
      <c r="A15" s="189" t="s">
        <v>461</v>
      </c>
      <c r="B15" s="190">
        <v>25.499230723040412</v>
      </c>
      <c r="C15" s="191">
        <v>32.824818187545219</v>
      </c>
      <c r="D15" s="191">
        <v>19.609837054809756</v>
      </c>
      <c r="E15" s="191">
        <v>8.5641693075093688</v>
      </c>
      <c r="F15" s="191">
        <v>20.666820327816207</v>
      </c>
      <c r="G15" s="191">
        <v>39.320597698946308</v>
      </c>
      <c r="H15" s="191">
        <v>15.027889666781689</v>
      </c>
      <c r="I15" s="191">
        <v>37.179170900251854</v>
      </c>
      <c r="J15" s="191">
        <v>5.9312141768456303</v>
      </c>
      <c r="K15" s="191">
        <v>11.856461620606485</v>
      </c>
      <c r="L15" s="191">
        <v>51.193646062219813</v>
      </c>
      <c r="M15" s="191">
        <v>20.553532176420784</v>
      </c>
      <c r="N15" s="191">
        <v>34.605926550612324</v>
      </c>
      <c r="O15" s="191">
        <v>24.604577326743492</v>
      </c>
      <c r="P15" s="191">
        <v>26.64329833955706</v>
      </c>
    </row>
    <row r="16" spans="1:16" x14ac:dyDescent="0.25">
      <c r="A16" s="189" t="s">
        <v>462</v>
      </c>
      <c r="B16" s="190">
        <v>3.4218562179948764</v>
      </c>
      <c r="C16" s="191">
        <v>3.4300840062208229</v>
      </c>
      <c r="D16" s="191">
        <v>3.4152415015484174</v>
      </c>
      <c r="E16" s="191">
        <v>0.51552631063226906</v>
      </c>
      <c r="F16" s="191">
        <v>1.8285245162911032</v>
      </c>
      <c r="G16" s="191">
        <v>3.3202715721101481</v>
      </c>
      <c r="H16" s="191">
        <v>1.196047927566751</v>
      </c>
      <c r="I16" s="191">
        <v>8.0325919855270627</v>
      </c>
      <c r="J16" s="191">
        <v>2.2242556297361697</v>
      </c>
      <c r="K16" s="191">
        <v>0.98061237641080401</v>
      </c>
      <c r="L16" s="191">
        <v>3.6536909509699385</v>
      </c>
      <c r="M16" s="191">
        <v>2.3600131123012291</v>
      </c>
      <c r="N16" s="191">
        <v>7.7862312387086927</v>
      </c>
      <c r="O16" s="191">
        <v>5.6355363030470524</v>
      </c>
      <c r="P16" s="191">
        <v>3.066065431315907</v>
      </c>
    </row>
    <row r="17" spans="1:16" x14ac:dyDescent="0.25">
      <c r="A17" s="189" t="s">
        <v>463</v>
      </c>
      <c r="B17" s="190">
        <v>3.4061299768832249</v>
      </c>
      <c r="C17" s="191">
        <v>3.4594753102957223</v>
      </c>
      <c r="D17" s="191">
        <v>3.3632430861933664</v>
      </c>
      <c r="E17" s="191">
        <v>0.3768460441540446</v>
      </c>
      <c r="F17" s="191">
        <v>2.350368139310234</v>
      </c>
      <c r="G17" s="191">
        <v>3.5192375497861939</v>
      </c>
      <c r="H17" s="191">
        <v>1.7473351841343909</v>
      </c>
      <c r="I17" s="191">
        <v>2.1922653966607988</v>
      </c>
      <c r="J17" s="191">
        <v>5.59216881695039</v>
      </c>
      <c r="K17" s="191">
        <v>1.1326938302063962</v>
      </c>
      <c r="L17" s="191">
        <v>2.1030556161010407</v>
      </c>
      <c r="M17" s="191">
        <v>4.108051797612033</v>
      </c>
      <c r="N17" s="191">
        <v>7.7447919127883944</v>
      </c>
      <c r="O17" s="191">
        <v>3.755310328870836</v>
      </c>
      <c r="P17" s="191">
        <v>4.9558467789285796</v>
      </c>
    </row>
    <row r="18" spans="1:16" x14ac:dyDescent="0.25">
      <c r="A18" s="189" t="s">
        <v>464</v>
      </c>
      <c r="B18" s="190">
        <v>6.7472068687105651</v>
      </c>
      <c r="C18" s="191">
        <v>6.6174375401159917</v>
      </c>
      <c r="D18" s="191">
        <v>6.8515347012371119</v>
      </c>
      <c r="E18" s="191">
        <v>0.1665777099426719</v>
      </c>
      <c r="F18" s="191">
        <v>0.78483727025284167</v>
      </c>
      <c r="G18" s="191">
        <v>11.004706668221013</v>
      </c>
      <c r="H18" s="191">
        <v>0.66930258950182375</v>
      </c>
      <c r="I18" s="191">
        <v>6.5834862999092651</v>
      </c>
      <c r="J18" s="191">
        <v>5.6669010153918808</v>
      </c>
      <c r="K18" s="191">
        <v>0.18651151657982434</v>
      </c>
      <c r="L18" s="191">
        <v>5.664406520061501</v>
      </c>
      <c r="M18" s="191">
        <v>6.2174832023779114</v>
      </c>
      <c r="N18" s="191">
        <v>17.394611433618927</v>
      </c>
      <c r="O18" s="191">
        <v>10.003984755098237</v>
      </c>
      <c r="P18" s="191">
        <v>10.835270908194181</v>
      </c>
    </row>
    <row r="19" spans="1:16" x14ac:dyDescent="0.25">
      <c r="A19" s="189" t="s">
        <v>465</v>
      </c>
      <c r="B19" s="190">
        <v>27.672399417749411</v>
      </c>
      <c r="C19" s="191">
        <v>26.569335341776476</v>
      </c>
      <c r="D19" s="191">
        <v>28.559205918410971</v>
      </c>
      <c r="E19" s="191">
        <v>81.324160223548446</v>
      </c>
      <c r="F19" s="191">
        <v>26.915217892373313</v>
      </c>
      <c r="G19" s="191">
        <v>4.4055015308651155</v>
      </c>
      <c r="H19" s="191">
        <v>69.809487180965348</v>
      </c>
      <c r="I19" s="191">
        <v>16.264214741378471</v>
      </c>
      <c r="J19" s="191">
        <v>0.89370049159564646</v>
      </c>
      <c r="K19" s="191">
        <v>77.850054314804922</v>
      </c>
      <c r="L19" s="191">
        <v>16.930481346426866</v>
      </c>
      <c r="M19" s="191">
        <v>1.5036913541266543</v>
      </c>
      <c r="N19" s="191">
        <v>12.099010908720796</v>
      </c>
      <c r="O19" s="191">
        <v>18.576510511398329</v>
      </c>
      <c r="P19" s="191">
        <v>3.4897484675544281</v>
      </c>
    </row>
    <row r="20" spans="1:16" x14ac:dyDescent="0.25">
      <c r="A20" s="189" t="s">
        <v>466</v>
      </c>
      <c r="B20" s="190">
        <v>9.4505716948241982</v>
      </c>
      <c r="C20" s="191">
        <v>9.5939628333396474</v>
      </c>
      <c r="D20" s="191">
        <v>9.3352926312207494</v>
      </c>
      <c r="E20" s="191">
        <v>0.88199727250614723</v>
      </c>
      <c r="F20" s="191">
        <v>1.5694155610401652</v>
      </c>
      <c r="G20" s="191">
        <v>14.956992023481131</v>
      </c>
      <c r="H20" s="191">
        <v>2.7504243363593464</v>
      </c>
      <c r="I20" s="191">
        <v>10.472948958642577</v>
      </c>
      <c r="J20" s="191">
        <v>15.185126548311615</v>
      </c>
      <c r="K20" s="191">
        <v>1.763666157273581</v>
      </c>
      <c r="L20" s="191">
        <v>12.241315322851436</v>
      </c>
      <c r="M20" s="191">
        <v>14.698849455899831</v>
      </c>
      <c r="N20" s="191">
        <v>8.2564221867604992</v>
      </c>
      <c r="O20" s="191">
        <v>15.800678693771571</v>
      </c>
      <c r="P20" s="191">
        <v>16.473144038140866</v>
      </c>
    </row>
    <row r="21" spans="1:16" x14ac:dyDescent="0.25">
      <c r="A21" s="189" t="s">
        <v>467</v>
      </c>
      <c r="B21" s="190">
        <v>2.6015039441992203</v>
      </c>
      <c r="C21" s="191">
        <v>1.4976337870415064</v>
      </c>
      <c r="D21" s="191">
        <v>3.4889584924677095</v>
      </c>
      <c r="E21" s="191">
        <v>1.8179449728691599</v>
      </c>
      <c r="F21" s="191">
        <v>18.002569076297942</v>
      </c>
      <c r="G21" s="191">
        <v>0.79328922515553602</v>
      </c>
      <c r="H21" s="191">
        <v>1.2537790848499772</v>
      </c>
      <c r="I21" s="191">
        <v>1.2036622776758001</v>
      </c>
      <c r="J21" s="191">
        <v>1.3671833072150785</v>
      </c>
      <c r="K21" s="191">
        <v>1.8393386482057703</v>
      </c>
      <c r="L21" s="191">
        <v>0.26582740805758953</v>
      </c>
      <c r="M21" s="191">
        <v>1.1678394668200458</v>
      </c>
      <c r="N21" s="191">
        <v>0.55843126706191548</v>
      </c>
      <c r="O21" s="191">
        <v>3.3116849729743625</v>
      </c>
      <c r="P21" s="191">
        <v>1.8883722022593297</v>
      </c>
    </row>
    <row r="22" spans="1:16" x14ac:dyDescent="0.25">
      <c r="A22" s="189" t="s">
        <v>468</v>
      </c>
      <c r="B22" s="190">
        <v>2.6030625805482783</v>
      </c>
      <c r="C22" s="191">
        <v>2.5191553508651379</v>
      </c>
      <c r="D22" s="191">
        <v>2.6705196561219529</v>
      </c>
      <c r="E22" s="191">
        <v>0.36232092896181162</v>
      </c>
      <c r="F22" s="191">
        <v>1.171493612271483</v>
      </c>
      <c r="G22" s="191">
        <v>4.0614234149055699</v>
      </c>
      <c r="H22" s="191">
        <v>0.78369428346245296</v>
      </c>
      <c r="I22" s="191">
        <v>4.0887721836379427</v>
      </c>
      <c r="J22" s="191">
        <v>2.5956357469463107</v>
      </c>
      <c r="K22" s="191">
        <v>0.51589858781507192</v>
      </c>
      <c r="L22" s="191">
        <v>2.7444286698909592</v>
      </c>
      <c r="M22" s="191">
        <v>4.523341706167809</v>
      </c>
      <c r="N22" s="191">
        <v>2.2635323026815608</v>
      </c>
      <c r="O22" s="191">
        <v>4.0083744127306495</v>
      </c>
      <c r="P22" s="191">
        <v>4.6471265177669743</v>
      </c>
    </row>
    <row r="23" spans="1:16" x14ac:dyDescent="0.25">
      <c r="A23" s="189" t="s">
        <v>469</v>
      </c>
      <c r="B23" s="190">
        <v>5.8170606536341358</v>
      </c>
      <c r="C23" s="191">
        <v>4.8698319449622609</v>
      </c>
      <c r="D23" s="191">
        <v>6.578583573979957</v>
      </c>
      <c r="E23" s="191">
        <v>3.4976707940281027</v>
      </c>
      <c r="F23" s="191">
        <v>18.99407196003429</v>
      </c>
      <c r="G23" s="191">
        <v>5.4580472869608627</v>
      </c>
      <c r="H23" s="191">
        <v>4.3235777834694531</v>
      </c>
      <c r="I23" s="191">
        <v>7.1435042517042362</v>
      </c>
      <c r="J23" s="191">
        <v>2.8517645922332182</v>
      </c>
      <c r="K23" s="191">
        <v>2.3789884558024781</v>
      </c>
      <c r="L23" s="191">
        <v>2.8177705254104493</v>
      </c>
      <c r="M23" s="191">
        <v>10.502913062627327</v>
      </c>
      <c r="N23" s="191">
        <v>2.256443996932036</v>
      </c>
      <c r="O23" s="191">
        <v>5.6880772271246132</v>
      </c>
      <c r="P23" s="191">
        <v>6.9702200615326806</v>
      </c>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2" zoomScaleNormal="100" workbookViewId="0">
      <selection activeCell="F14" sqref="F14"/>
    </sheetView>
  </sheetViews>
  <sheetFormatPr baseColWidth="10" defaultRowHeight="14.25" x14ac:dyDescent="0.2"/>
  <cols>
    <col min="1" max="1" width="12.7109375" style="104" customWidth="1"/>
    <col min="2" max="2" width="11.5703125" style="104" customWidth="1"/>
    <col min="3" max="3" width="10.140625" style="104" bestFit="1" customWidth="1"/>
    <col min="4" max="4" width="11.140625" style="104" customWidth="1"/>
    <col min="5" max="5" width="14.42578125" style="104" bestFit="1" customWidth="1"/>
    <col min="6" max="7" width="11.140625" style="104" customWidth="1"/>
    <col min="8" max="8" width="10.5703125" style="104" bestFit="1" customWidth="1"/>
    <col min="9" max="9" width="9.85546875" style="104" bestFit="1" customWidth="1"/>
    <col min="10" max="10" width="10.85546875" style="104" bestFit="1" customWidth="1"/>
    <col min="11" max="11" width="9.140625" style="104" bestFit="1" customWidth="1"/>
    <col min="12" max="12" width="10.140625" style="104" customWidth="1"/>
    <col min="13" max="13" width="11.28515625" style="104" bestFit="1" customWidth="1"/>
    <col min="14" max="14" width="9.42578125" style="104" customWidth="1"/>
    <col min="15" max="16384" width="11.42578125" style="104"/>
  </cols>
  <sheetData>
    <row r="1" spans="1:14" x14ac:dyDescent="0.2">
      <c r="A1" s="130" t="s">
        <v>573</v>
      </c>
      <c r="B1" s="125"/>
      <c r="C1" s="125"/>
      <c r="D1" s="125"/>
      <c r="E1" s="125"/>
      <c r="F1" s="125"/>
      <c r="G1" s="125"/>
      <c r="H1" s="125"/>
      <c r="I1" s="125"/>
      <c r="J1" s="125"/>
      <c r="K1" s="125"/>
      <c r="L1" s="125"/>
      <c r="M1" s="125"/>
      <c r="N1" s="125"/>
    </row>
    <row r="2" spans="1:14" x14ac:dyDescent="0.2">
      <c r="A2" s="275" t="s">
        <v>0</v>
      </c>
      <c r="B2" s="131" t="s">
        <v>28</v>
      </c>
      <c r="C2" s="131" t="s">
        <v>29</v>
      </c>
      <c r="D2" s="131" t="s">
        <v>30</v>
      </c>
      <c r="E2" s="131" t="s">
        <v>31</v>
      </c>
      <c r="F2" s="131" t="s">
        <v>32</v>
      </c>
      <c r="G2" s="131" t="s">
        <v>33</v>
      </c>
      <c r="H2" s="131" t="s">
        <v>34</v>
      </c>
      <c r="I2" s="131" t="s">
        <v>35</v>
      </c>
      <c r="J2" s="131" t="s">
        <v>36</v>
      </c>
      <c r="K2" s="131" t="s">
        <v>37</v>
      </c>
      <c r="L2" s="131" t="s">
        <v>38</v>
      </c>
      <c r="M2" s="131" t="s">
        <v>39</v>
      </c>
      <c r="N2" s="131" t="s">
        <v>40</v>
      </c>
    </row>
    <row r="3" spans="1:14" ht="15" customHeight="1" x14ac:dyDescent="0.2">
      <c r="A3" s="275"/>
      <c r="B3" s="132">
        <v>10008749</v>
      </c>
      <c r="C3" s="132">
        <v>867463</v>
      </c>
      <c r="D3" s="132">
        <v>772262</v>
      </c>
      <c r="E3" s="132">
        <v>1398229</v>
      </c>
      <c r="F3" s="132">
        <v>1214249</v>
      </c>
      <c r="G3" s="132">
        <v>717477</v>
      </c>
      <c r="H3" s="132">
        <v>745328</v>
      </c>
      <c r="I3" s="132">
        <v>543130</v>
      </c>
      <c r="J3" s="132">
        <v>679012</v>
      </c>
      <c r="K3" s="132">
        <v>497243</v>
      </c>
      <c r="L3" s="132">
        <v>1100404</v>
      </c>
      <c r="M3" s="132">
        <v>622372</v>
      </c>
      <c r="N3" s="132">
        <v>851580</v>
      </c>
    </row>
    <row r="4" spans="1:14" x14ac:dyDescent="0.2">
      <c r="A4" s="133" t="s">
        <v>26</v>
      </c>
      <c r="B4" s="134"/>
      <c r="C4" s="134"/>
      <c r="D4" s="134"/>
      <c r="E4" s="134"/>
      <c r="F4" s="134"/>
      <c r="G4" s="134"/>
      <c r="H4" s="134"/>
      <c r="I4" s="134"/>
      <c r="J4" s="134"/>
      <c r="K4" s="134"/>
      <c r="L4" s="134"/>
      <c r="M4" s="134"/>
      <c r="N4" s="134"/>
    </row>
    <row r="5" spans="1:14" x14ac:dyDescent="0.2">
      <c r="A5" s="135" t="s">
        <v>3</v>
      </c>
      <c r="B5" s="136">
        <v>16.979204893638556</v>
      </c>
      <c r="C5" s="136">
        <v>19.410971995347353</v>
      </c>
      <c r="D5" s="136">
        <v>18.673584871455542</v>
      </c>
      <c r="E5" s="136">
        <v>16.566385048514942</v>
      </c>
      <c r="F5" s="136">
        <v>19.177450424089294</v>
      </c>
      <c r="G5" s="136">
        <v>16.046368036884807</v>
      </c>
      <c r="H5" s="136">
        <v>16.261028701457612</v>
      </c>
      <c r="I5" s="136">
        <v>16.757314086866863</v>
      </c>
      <c r="J5" s="136">
        <v>14.325667293066985</v>
      </c>
      <c r="K5" s="136">
        <v>15.288500793374668</v>
      </c>
      <c r="L5" s="136">
        <v>16.513753130668373</v>
      </c>
      <c r="M5" s="136">
        <v>16.332996985725579</v>
      </c>
      <c r="N5" s="136">
        <v>16.241691913854247</v>
      </c>
    </row>
    <row r="6" spans="1:14" x14ac:dyDescent="0.2">
      <c r="A6" s="135" t="s">
        <v>4</v>
      </c>
      <c r="B6" s="136">
        <v>16.674871155226292</v>
      </c>
      <c r="C6" s="136">
        <v>19.112515461754565</v>
      </c>
      <c r="D6" s="136">
        <v>18.7420849400851</v>
      </c>
      <c r="E6" s="136">
        <v>15.205163102753554</v>
      </c>
      <c r="F6" s="136">
        <v>17.904976656353021</v>
      </c>
      <c r="G6" s="136">
        <v>16.462269870671811</v>
      </c>
      <c r="H6" s="136">
        <v>18.69042891183479</v>
      </c>
      <c r="I6" s="136">
        <v>17.57516616647948</v>
      </c>
      <c r="J6" s="136">
        <v>12.453535430890765</v>
      </c>
      <c r="K6" s="136">
        <v>16.195904215846177</v>
      </c>
      <c r="L6" s="136">
        <v>15.294837168894333</v>
      </c>
      <c r="M6" s="136">
        <v>16.60228930607418</v>
      </c>
      <c r="N6" s="136">
        <v>16.298997158223539</v>
      </c>
    </row>
    <row r="7" spans="1:14" x14ac:dyDescent="0.2">
      <c r="A7" s="135" t="s">
        <v>5</v>
      </c>
      <c r="B7" s="136">
        <v>12.99602977355112</v>
      </c>
      <c r="C7" s="136">
        <v>12.852767207362158</v>
      </c>
      <c r="D7" s="136">
        <v>13.191507545366727</v>
      </c>
      <c r="E7" s="136">
        <v>12.408410925535087</v>
      </c>
      <c r="F7" s="136">
        <v>12.684301160635092</v>
      </c>
      <c r="G7" s="136">
        <v>14.185959968054725</v>
      </c>
      <c r="H7" s="136">
        <v>14.587000622544705</v>
      </c>
      <c r="I7" s="136">
        <v>13.007935485058825</v>
      </c>
      <c r="J7" s="136">
        <v>10.642963600054197</v>
      </c>
      <c r="K7" s="136">
        <v>13.654893080445577</v>
      </c>
      <c r="L7" s="136">
        <v>12.514949055074318</v>
      </c>
      <c r="M7" s="136">
        <v>13.279196364875027</v>
      </c>
      <c r="N7" s="136">
        <v>13.877615726062142</v>
      </c>
    </row>
    <row r="8" spans="1:14" x14ac:dyDescent="0.2">
      <c r="A8" s="135" t="s">
        <v>6</v>
      </c>
      <c r="B8" s="136">
        <v>10.189545166933449</v>
      </c>
      <c r="C8" s="136">
        <v>10.126656698902432</v>
      </c>
      <c r="D8" s="136">
        <v>9.6465966213538934</v>
      </c>
      <c r="E8" s="136">
        <v>9.6844651341089332</v>
      </c>
      <c r="F8" s="136">
        <v>10.432538960295624</v>
      </c>
      <c r="G8" s="136">
        <v>11.272695849483677</v>
      </c>
      <c r="H8" s="136">
        <v>11.495341648240775</v>
      </c>
      <c r="I8" s="136">
        <v>10.121701986633035</v>
      </c>
      <c r="J8" s="136">
        <v>9.4419538977219837</v>
      </c>
      <c r="K8" s="136">
        <v>10.945553783562564</v>
      </c>
      <c r="L8" s="136">
        <v>9.6810807667002301</v>
      </c>
      <c r="M8" s="136">
        <v>9.7134832543880503</v>
      </c>
      <c r="N8" s="136">
        <v>10.376241809342634</v>
      </c>
    </row>
    <row r="9" spans="1:14" x14ac:dyDescent="0.2">
      <c r="A9" s="135" t="s">
        <v>7</v>
      </c>
      <c r="B9" s="136">
        <v>8.6266225679153301</v>
      </c>
      <c r="C9" s="136">
        <v>8.3263493659095538</v>
      </c>
      <c r="D9" s="136">
        <v>7.9008160442958477</v>
      </c>
      <c r="E9" s="136">
        <v>9.1268311556976727</v>
      </c>
      <c r="F9" s="136">
        <v>9.0296965449425937</v>
      </c>
      <c r="G9" s="136">
        <v>8.5198549918673354</v>
      </c>
      <c r="H9" s="136">
        <v>7.7396797114827294</v>
      </c>
      <c r="I9" s="136">
        <v>8.5224531880028724</v>
      </c>
      <c r="J9" s="136">
        <v>10.305856155708588</v>
      </c>
      <c r="K9" s="136">
        <v>8.3928783311177835</v>
      </c>
      <c r="L9" s="136">
        <v>8.7093467490121803</v>
      </c>
      <c r="M9" s="136">
        <v>8.289897360421099</v>
      </c>
      <c r="N9" s="136">
        <v>8.0640691420653372</v>
      </c>
    </row>
    <row r="10" spans="1:14" x14ac:dyDescent="0.2">
      <c r="A10" s="135" t="s">
        <v>8</v>
      </c>
      <c r="B10" s="136">
        <v>7.7342033454930279</v>
      </c>
      <c r="C10" s="136">
        <v>7.4697134056438141</v>
      </c>
      <c r="D10" s="136">
        <v>6.66030440446377</v>
      </c>
      <c r="E10" s="136">
        <v>8.4132856635071942</v>
      </c>
      <c r="F10" s="136">
        <v>7.4950030842108992</v>
      </c>
      <c r="G10" s="136">
        <v>7.1550725667861128</v>
      </c>
      <c r="H10" s="136">
        <v>6.9833683961960373</v>
      </c>
      <c r="I10" s="136">
        <v>7.5924732568629976</v>
      </c>
      <c r="J10" s="136">
        <v>9.9444486989920655</v>
      </c>
      <c r="K10" s="136">
        <v>6.9754627013351618</v>
      </c>
      <c r="L10" s="136">
        <v>8.3728339773392317</v>
      </c>
      <c r="M10" s="136">
        <v>7.9240389991837681</v>
      </c>
      <c r="N10" s="136">
        <v>7.1557575330562013</v>
      </c>
    </row>
    <row r="11" spans="1:14" x14ac:dyDescent="0.2">
      <c r="A11" s="135" t="s">
        <v>9</v>
      </c>
      <c r="B11" s="136">
        <v>6.5025109531670742</v>
      </c>
      <c r="C11" s="136">
        <v>6.0732273307334141</v>
      </c>
      <c r="D11" s="136">
        <v>5.9877347325130588</v>
      </c>
      <c r="E11" s="136">
        <v>7.0134434345160912</v>
      </c>
      <c r="F11" s="136">
        <v>6.2452594154905627</v>
      </c>
      <c r="G11" s="136">
        <v>6.1006833668535716</v>
      </c>
      <c r="H11" s="136">
        <v>5.5283043170255244</v>
      </c>
      <c r="I11" s="136">
        <v>6.3979157844346659</v>
      </c>
      <c r="J11" s="136">
        <v>8.559789812256632</v>
      </c>
      <c r="K11" s="136">
        <v>5.8751958298055476</v>
      </c>
      <c r="L11" s="136">
        <v>6.9384516959225886</v>
      </c>
      <c r="M11" s="136">
        <v>6.5915561754063487</v>
      </c>
      <c r="N11" s="136">
        <v>6.2899551422062521</v>
      </c>
    </row>
    <row r="12" spans="1:14" x14ac:dyDescent="0.2">
      <c r="A12" s="135" t="s">
        <v>10</v>
      </c>
      <c r="B12" s="136">
        <v>5.1410820672993198</v>
      </c>
      <c r="C12" s="136">
        <v>4.3842792142143239</v>
      </c>
      <c r="D12" s="136">
        <v>4.2947859664207222</v>
      </c>
      <c r="E12" s="136">
        <v>5.8049861646411278</v>
      </c>
      <c r="F12" s="136">
        <v>4.354872847331972</v>
      </c>
      <c r="G12" s="136">
        <v>4.9710304302437569</v>
      </c>
      <c r="H12" s="136">
        <v>4.9036129059957494</v>
      </c>
      <c r="I12" s="136">
        <v>4.8342017564855562</v>
      </c>
      <c r="J12" s="136">
        <v>6.6489252030891945</v>
      </c>
      <c r="K12" s="136">
        <v>5.1914255203190391</v>
      </c>
      <c r="L12" s="136">
        <v>5.6345669408689902</v>
      </c>
      <c r="M12" s="136">
        <v>5.322861568322482</v>
      </c>
      <c r="N12" s="136">
        <v>5.2550553089551189</v>
      </c>
    </row>
    <row r="13" spans="1:14" x14ac:dyDescent="0.2">
      <c r="A13" s="135" t="s">
        <v>11</v>
      </c>
      <c r="B13" s="136">
        <v>4.0987939651598815</v>
      </c>
      <c r="C13" s="136">
        <v>3.5870117803295356</v>
      </c>
      <c r="D13" s="136">
        <v>3.8749802528157544</v>
      </c>
      <c r="E13" s="136">
        <v>4.4449800426110455</v>
      </c>
      <c r="F13" s="136">
        <v>3.5944027954727571</v>
      </c>
      <c r="G13" s="136">
        <v>4.0604785937388934</v>
      </c>
      <c r="H13" s="136">
        <v>3.8145621793358093</v>
      </c>
      <c r="I13" s="136">
        <v>3.9474895513044759</v>
      </c>
      <c r="J13" s="136">
        <v>5.1124280572361016</v>
      </c>
      <c r="K13" s="136">
        <v>4.2922675633442804</v>
      </c>
      <c r="L13" s="136">
        <v>4.3302278072417035</v>
      </c>
      <c r="M13" s="136">
        <v>4.162622997178536</v>
      </c>
      <c r="N13" s="136">
        <v>4.084525235444703</v>
      </c>
    </row>
    <row r="14" spans="1:14" x14ac:dyDescent="0.2">
      <c r="A14" s="135" t="s">
        <v>12</v>
      </c>
      <c r="B14" s="136">
        <v>2.7292621685287544</v>
      </c>
      <c r="C14" s="136">
        <v>2.0184146182603753</v>
      </c>
      <c r="D14" s="136">
        <v>2.3517925263705841</v>
      </c>
      <c r="E14" s="136">
        <v>3.1084321666908639</v>
      </c>
      <c r="F14" s="136">
        <v>2.1941133984874601</v>
      </c>
      <c r="G14" s="136">
        <v>2.6274012964875531</v>
      </c>
      <c r="H14" s="136">
        <v>2.4350353133117233</v>
      </c>
      <c r="I14" s="136">
        <v>2.624233608896581</v>
      </c>
      <c r="J14" s="136">
        <v>3.7339546281950833</v>
      </c>
      <c r="K14" s="136">
        <v>3.1266402945843379</v>
      </c>
      <c r="L14" s="136">
        <v>3.0785965881621657</v>
      </c>
      <c r="M14" s="136">
        <v>2.8401020611467098</v>
      </c>
      <c r="N14" s="136">
        <v>2.7809483548228</v>
      </c>
    </row>
    <row r="15" spans="1:14" x14ac:dyDescent="0.2">
      <c r="A15" s="135" t="s">
        <v>13</v>
      </c>
      <c r="B15" s="136">
        <v>2.5971877204633667</v>
      </c>
      <c r="C15" s="136">
        <v>2.1838395412830289</v>
      </c>
      <c r="D15" s="136">
        <v>2.6505253398458035</v>
      </c>
      <c r="E15" s="136">
        <v>2.7250185770714239</v>
      </c>
      <c r="F15" s="136">
        <v>2.2123139487864516</v>
      </c>
      <c r="G15" s="136">
        <v>2.5193838966266515</v>
      </c>
      <c r="H15" s="136">
        <v>2.4076648133439238</v>
      </c>
      <c r="I15" s="136">
        <v>2.4947986669858047</v>
      </c>
      <c r="J15" s="136">
        <v>2.9869869751933691</v>
      </c>
      <c r="K15" s="136">
        <v>2.8867173595203957</v>
      </c>
      <c r="L15" s="136">
        <v>2.9103856401830601</v>
      </c>
      <c r="M15" s="136">
        <v>2.6056763479076821</v>
      </c>
      <c r="N15" s="136">
        <v>2.7147185232156699</v>
      </c>
    </row>
    <row r="16" spans="1:14" x14ac:dyDescent="0.2">
      <c r="A16" s="135" t="s">
        <v>14</v>
      </c>
      <c r="B16" s="136">
        <v>1.3089747779667569</v>
      </c>
      <c r="C16" s="136">
        <v>0.98793839045584653</v>
      </c>
      <c r="D16" s="136">
        <v>1.2609710176080138</v>
      </c>
      <c r="E16" s="136">
        <v>1.4096403378845668</v>
      </c>
      <c r="F16" s="136">
        <v>1.0669969668494683</v>
      </c>
      <c r="G16" s="136">
        <v>1.2555106296090328</v>
      </c>
      <c r="H16" s="136">
        <v>0.8954446901230062</v>
      </c>
      <c r="I16" s="136">
        <v>1.2313810689890081</v>
      </c>
      <c r="J16" s="136">
        <v>1.8678609509110295</v>
      </c>
      <c r="K16" s="136">
        <v>1.4510008185132823</v>
      </c>
      <c r="L16" s="136">
        <v>1.6082275237094741</v>
      </c>
      <c r="M16" s="136">
        <v>1.4133026550037597</v>
      </c>
      <c r="N16" s="136">
        <v>1.3242443458042696</v>
      </c>
    </row>
    <row r="17" spans="1:14" x14ac:dyDescent="0.2">
      <c r="A17" s="135" t="s">
        <v>15</v>
      </c>
      <c r="B17" s="136">
        <v>1.6099514534733561</v>
      </c>
      <c r="C17" s="136">
        <v>1.304493678692924</v>
      </c>
      <c r="D17" s="136">
        <v>1.6929487660923366</v>
      </c>
      <c r="E17" s="136">
        <v>1.5292201778106447</v>
      </c>
      <c r="F17" s="136">
        <v>1.3372051366729558</v>
      </c>
      <c r="G17" s="136">
        <v>1.6673705219818893</v>
      </c>
      <c r="H17" s="136">
        <v>1.6306914539638924</v>
      </c>
      <c r="I17" s="136">
        <v>1.6185811868245172</v>
      </c>
      <c r="J17" s="136">
        <v>1.5780280760870204</v>
      </c>
      <c r="K17" s="136">
        <v>1.8636763111798458</v>
      </c>
      <c r="L17" s="136">
        <v>1.7550826787252682</v>
      </c>
      <c r="M17" s="136">
        <v>1.7058929386283446</v>
      </c>
      <c r="N17" s="136">
        <v>1.9149111064139599</v>
      </c>
    </row>
    <row r="18" spans="1:14" x14ac:dyDescent="0.2">
      <c r="A18" s="135" t="s">
        <v>16</v>
      </c>
      <c r="B18" s="136">
        <v>0.74037224831994486</v>
      </c>
      <c r="C18" s="136">
        <v>0.49500670345593989</v>
      </c>
      <c r="D18" s="136">
        <v>0.79597338727012334</v>
      </c>
      <c r="E18" s="136">
        <v>0.66255241451865177</v>
      </c>
      <c r="F18" s="136">
        <v>0.53794567671046056</v>
      </c>
      <c r="G18" s="136">
        <v>0.86135165308434969</v>
      </c>
      <c r="H18" s="136">
        <v>0.59826009488439991</v>
      </c>
      <c r="I18" s="136">
        <v>0.82853092261521177</v>
      </c>
      <c r="J18" s="136">
        <v>0.89865863931712542</v>
      </c>
      <c r="K18" s="136">
        <v>0.92469878912322545</v>
      </c>
      <c r="L18" s="136">
        <v>0.8233339755217175</v>
      </c>
      <c r="M18" s="136">
        <v>0.94220177000250649</v>
      </c>
      <c r="N18" s="136">
        <v>0.83397919162028233</v>
      </c>
    </row>
    <row r="19" spans="1:14" x14ac:dyDescent="0.2">
      <c r="A19" s="135" t="s">
        <v>17</v>
      </c>
      <c r="B19" s="136">
        <v>0.84813796409521314</v>
      </c>
      <c r="C19" s="136">
        <v>0.75864907206416876</v>
      </c>
      <c r="D19" s="136">
        <v>1.0289254165037254</v>
      </c>
      <c r="E19" s="136">
        <v>0.71819422998664739</v>
      </c>
      <c r="F19" s="136">
        <v>0.75322277391210535</v>
      </c>
      <c r="G19" s="136">
        <v>0.94093608575605903</v>
      </c>
      <c r="H19" s="136">
        <v>0.74329691089023897</v>
      </c>
      <c r="I19" s="136">
        <v>0.998471820742732</v>
      </c>
      <c r="J19" s="136">
        <v>0.65286033236526009</v>
      </c>
      <c r="K19" s="136">
        <v>1.1101212083428023</v>
      </c>
      <c r="L19" s="136">
        <v>0.74608961799484552</v>
      </c>
      <c r="M19" s="136">
        <v>0.92147461646732176</v>
      </c>
      <c r="N19" s="136">
        <v>1.1227365602761925</v>
      </c>
    </row>
    <row r="20" spans="1:14" x14ac:dyDescent="0.2">
      <c r="A20" s="135" t="s">
        <v>18</v>
      </c>
      <c r="B20" s="136">
        <v>0.35271141278495444</v>
      </c>
      <c r="C20" s="136">
        <v>0.24335331881590339</v>
      </c>
      <c r="D20" s="136">
        <v>0.36101737493234159</v>
      </c>
      <c r="E20" s="136">
        <v>0.32040531272059153</v>
      </c>
      <c r="F20" s="136">
        <v>0.25859605402186864</v>
      </c>
      <c r="G20" s="136">
        <v>0.41855000229972528</v>
      </c>
      <c r="H20" s="136">
        <v>0.26806989674344717</v>
      </c>
      <c r="I20" s="136">
        <v>0.4192366468432972</v>
      </c>
      <c r="J20" s="136">
        <v>0.36553109517946664</v>
      </c>
      <c r="K20" s="136">
        <v>0.52288317784262428</v>
      </c>
      <c r="L20" s="136">
        <v>0.34178356312772401</v>
      </c>
      <c r="M20" s="136">
        <v>0.43462752180368014</v>
      </c>
      <c r="N20" s="136">
        <v>0.46466568026491933</v>
      </c>
    </row>
    <row r="21" spans="1:14" x14ac:dyDescent="0.2">
      <c r="A21" s="135" t="s">
        <v>19</v>
      </c>
      <c r="B21" s="136">
        <v>0.4937280373401311</v>
      </c>
      <c r="C21" s="136">
        <v>0.36670151925788191</v>
      </c>
      <c r="D21" s="136">
        <v>0.49827649165697652</v>
      </c>
      <c r="E21" s="136">
        <v>0.42704020586041341</v>
      </c>
      <c r="F21" s="136">
        <v>0.40041210657781062</v>
      </c>
      <c r="G21" s="136">
        <v>0.54273516781722619</v>
      </c>
      <c r="H21" s="136">
        <v>0.65595281540476136</v>
      </c>
      <c r="I21" s="136">
        <v>0.56929280282805217</v>
      </c>
      <c r="J21" s="136">
        <v>0.25920013195643082</v>
      </c>
      <c r="K21" s="136">
        <v>0.73103090440689966</v>
      </c>
      <c r="L21" s="136">
        <v>0.42938775213467056</v>
      </c>
      <c r="M21" s="136">
        <v>0.53263964317160795</v>
      </c>
      <c r="N21" s="136">
        <v>0.73322529885624366</v>
      </c>
    </row>
    <row r="22" spans="1:14" x14ac:dyDescent="0.2">
      <c r="A22" s="135" t="s">
        <v>20</v>
      </c>
      <c r="B22" s="136">
        <v>0.14276509481854327</v>
      </c>
      <c r="C22" s="136">
        <v>8.2654822165325784E-2</v>
      </c>
      <c r="D22" s="136">
        <v>0.14710033641432571</v>
      </c>
      <c r="E22" s="136">
        <v>0.12859123934634456</v>
      </c>
      <c r="F22" s="136">
        <v>0.10047362608492987</v>
      </c>
      <c r="G22" s="136">
        <v>0.17101593500558207</v>
      </c>
      <c r="H22" s="136">
        <v>0.14114591159865186</v>
      </c>
      <c r="I22" s="136">
        <v>0.18393386482057703</v>
      </c>
      <c r="J22" s="136">
        <v>0.10868732805900337</v>
      </c>
      <c r="K22" s="136">
        <v>0.2312752517380838</v>
      </c>
      <c r="L22" s="136">
        <v>0.13204241351358229</v>
      </c>
      <c r="M22" s="136">
        <v>0.17320830628627251</v>
      </c>
      <c r="N22" s="136">
        <v>0.20209492942530355</v>
      </c>
    </row>
    <row r="23" spans="1:14" x14ac:dyDescent="0.2">
      <c r="A23" s="135" t="s">
        <v>21</v>
      </c>
      <c r="B23" s="136">
        <v>0.14226553188615282</v>
      </c>
      <c r="C23" s="136">
        <v>0.12277180698196925</v>
      </c>
      <c r="D23" s="136">
        <v>0.16328655300921191</v>
      </c>
      <c r="E23" s="136">
        <v>0.11478806404387264</v>
      </c>
      <c r="F23" s="136">
        <v>0.15268696947660654</v>
      </c>
      <c r="G23" s="136">
        <v>0.1565206968306998</v>
      </c>
      <c r="H23" s="136">
        <v>0.15509949981752999</v>
      </c>
      <c r="I23" s="136">
        <v>0.20179330915250493</v>
      </c>
      <c r="J23" s="136">
        <v>5.6700028865469237E-2</v>
      </c>
      <c r="K23" s="136">
        <v>0.19668451843464865</v>
      </c>
      <c r="L23" s="136">
        <v>0.1114136262681706</v>
      </c>
      <c r="M23" s="136">
        <v>0.14332264304949452</v>
      </c>
      <c r="N23" s="136">
        <v>0.18765118955353577</v>
      </c>
    </row>
    <row r="24" spans="1:14" x14ac:dyDescent="0.2">
      <c r="A24" s="135" t="s">
        <v>22</v>
      </c>
      <c r="B24" s="136">
        <v>8.7323600581850944E-2</v>
      </c>
      <c r="C24" s="136">
        <v>8.864931414942194E-2</v>
      </c>
      <c r="D24" s="136">
        <v>6.1507623060567528E-2</v>
      </c>
      <c r="E24" s="136">
        <v>0.18366090247019623</v>
      </c>
      <c r="F24" s="136">
        <v>6.2425416862603965E-2</v>
      </c>
      <c r="G24" s="136">
        <v>6.3556044305252996E-2</v>
      </c>
      <c r="H24" s="136">
        <v>6.5072021982268205E-2</v>
      </c>
      <c r="I24" s="136">
        <v>7.162189531051498E-2</v>
      </c>
      <c r="J24" s="136">
        <v>5.4638209633997632E-2</v>
      </c>
      <c r="K24" s="136">
        <v>0.12589418051133952</v>
      </c>
      <c r="L24" s="136">
        <v>7.1428311783672177E-2</v>
      </c>
      <c r="M24" s="136">
        <v>6.6519702043151038E-2</v>
      </c>
      <c r="N24" s="136">
        <v>7.5506705183306322E-2</v>
      </c>
    </row>
    <row r="25" spans="1:14" x14ac:dyDescent="0.2">
      <c r="A25" s="135" t="s">
        <v>23</v>
      </c>
      <c r="B25" s="136">
        <v>4.4561013569228286E-3</v>
      </c>
      <c r="C25" s="136">
        <v>4.0347542200647171E-3</v>
      </c>
      <c r="D25" s="136">
        <v>1.5279788465572564E-2</v>
      </c>
      <c r="E25" s="136">
        <v>4.5056997101333186E-3</v>
      </c>
      <c r="F25" s="136">
        <v>5.1060367354636487E-3</v>
      </c>
      <c r="G25" s="136">
        <v>1.2543956112878879E-3</v>
      </c>
      <c r="H25" s="136">
        <v>9.3918382242448963E-4</v>
      </c>
      <c r="I25" s="136">
        <v>1.4729438624270432E-3</v>
      </c>
      <c r="J25" s="136">
        <v>1.3254552202317485E-3</v>
      </c>
      <c r="K25" s="136">
        <v>1.7295366651717572E-2</v>
      </c>
      <c r="L25" s="136">
        <v>2.1810171536999138E-3</v>
      </c>
      <c r="M25" s="136">
        <v>2.0887829143984627E-3</v>
      </c>
      <c r="N25" s="136">
        <v>1.4091453533431973E-3</v>
      </c>
    </row>
  </sheetData>
  <mergeCells count="1">
    <mergeCell ref="A2:A3"/>
  </mergeCells>
  <pageMargins left="0.7" right="0.7" top="0.75" bottom="0.75" header="0.3" footer="0.3"/>
  <pageSetup paperSize="9"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28" zoomScaleNormal="100" workbookViewId="0">
      <selection activeCell="F10" sqref="F10"/>
    </sheetView>
  </sheetViews>
  <sheetFormatPr baseColWidth="10" defaultColWidth="9.140625" defaultRowHeight="12" x14ac:dyDescent="0.2"/>
  <cols>
    <col min="1" max="1" width="73.7109375" style="124" bestFit="1" customWidth="1"/>
    <col min="2" max="2" width="12.140625" style="125" customWidth="1"/>
    <col min="3" max="3" width="11.5703125" style="125" customWidth="1"/>
    <col min="4" max="4" width="12.85546875" style="125" customWidth="1"/>
    <col min="5" max="5" width="9.140625" style="125"/>
    <col min="6" max="6" width="23.5703125" style="125" bestFit="1" customWidth="1"/>
    <col min="7" max="16384" width="9.140625" style="125"/>
  </cols>
  <sheetData>
    <row r="1" spans="1:4" s="121" customFormat="1" ht="12.75" thickBot="1" x14ac:dyDescent="0.3">
      <c r="A1" s="110" t="s">
        <v>27</v>
      </c>
      <c r="B1" s="111" t="s">
        <v>28</v>
      </c>
      <c r="C1" s="111" t="s">
        <v>1</v>
      </c>
      <c r="D1" s="111" t="s">
        <v>2</v>
      </c>
    </row>
    <row r="2" spans="1:4" s="122" customFormat="1" x14ac:dyDescent="0.25">
      <c r="A2" s="112" t="s">
        <v>41</v>
      </c>
      <c r="B2" s="113"/>
      <c r="C2" s="113"/>
      <c r="D2" s="113"/>
    </row>
    <row r="3" spans="1:4" s="122" customFormat="1" x14ac:dyDescent="0.25">
      <c r="A3" s="114"/>
      <c r="B3" s="115"/>
      <c r="C3" s="115"/>
      <c r="D3" s="115"/>
    </row>
    <row r="4" spans="1:4" s="122" customFormat="1" x14ac:dyDescent="0.25">
      <c r="A4" s="126" t="s">
        <v>42</v>
      </c>
      <c r="B4" s="117">
        <v>10008749</v>
      </c>
      <c r="C4" s="117">
        <v>4460503</v>
      </c>
      <c r="D4" s="117">
        <v>5548246</v>
      </c>
    </row>
    <row r="5" spans="1:4" s="122" customFormat="1" x14ac:dyDescent="0.25">
      <c r="A5" s="126" t="s">
        <v>43</v>
      </c>
      <c r="B5" s="117">
        <v>87.212333243292704</v>
      </c>
      <c r="C5" s="127"/>
      <c r="D5" s="127"/>
    </row>
    <row r="6" spans="1:4" s="122" customFormat="1" x14ac:dyDescent="0.25">
      <c r="A6" s="126" t="s">
        <v>44</v>
      </c>
      <c r="B6" s="118">
        <v>3.52</v>
      </c>
      <c r="C6" s="118">
        <v>4.7699999999999996</v>
      </c>
      <c r="D6" s="118">
        <v>2.63</v>
      </c>
    </row>
    <row r="7" spans="1:4" s="122" customFormat="1" x14ac:dyDescent="0.25">
      <c r="A7" s="114" t="s">
        <v>45</v>
      </c>
      <c r="B7" s="115"/>
      <c r="C7" s="115"/>
      <c r="D7" s="115"/>
    </row>
    <row r="8" spans="1:4" s="122" customFormat="1" x14ac:dyDescent="0.25">
      <c r="A8" s="126" t="s">
        <v>46</v>
      </c>
      <c r="B8" s="118">
        <v>44.566039172328132</v>
      </c>
      <c r="C8" s="128"/>
      <c r="D8" s="128"/>
    </row>
    <row r="9" spans="1:4" s="122" customFormat="1" x14ac:dyDescent="0.25">
      <c r="A9" s="126" t="s">
        <v>47</v>
      </c>
      <c r="B9" s="118">
        <v>55.433960827671868</v>
      </c>
      <c r="C9" s="128"/>
      <c r="D9" s="128"/>
    </row>
    <row r="10" spans="1:4" s="122" customFormat="1" x14ac:dyDescent="0.25">
      <c r="A10" s="114" t="s">
        <v>48</v>
      </c>
      <c r="B10" s="115"/>
      <c r="C10" s="115"/>
      <c r="D10" s="115"/>
    </row>
    <row r="11" spans="1:4" s="122" customFormat="1" x14ac:dyDescent="0.25">
      <c r="A11" s="126" t="s">
        <v>49</v>
      </c>
      <c r="B11" s="118">
        <v>51.16452615606606</v>
      </c>
      <c r="C11" s="118">
        <v>51.286637403898169</v>
      </c>
      <c r="D11" s="118">
        <v>51.066355024633012</v>
      </c>
    </row>
    <row r="12" spans="1:4" s="122" customFormat="1" x14ac:dyDescent="0.25">
      <c r="A12" s="126" t="s">
        <v>50</v>
      </c>
      <c r="B12" s="118">
        <v>23.852761219209313</v>
      </c>
      <c r="C12" s="118">
        <v>25.119678206695522</v>
      </c>
      <c r="D12" s="118">
        <v>22.834225447105265</v>
      </c>
    </row>
    <row r="13" spans="1:4" s="122" customFormat="1" x14ac:dyDescent="0.25">
      <c r="A13" s="114" t="s">
        <v>51</v>
      </c>
      <c r="B13" s="115"/>
      <c r="C13" s="115"/>
      <c r="D13" s="115"/>
    </row>
    <row r="14" spans="1:4" s="122" customFormat="1" x14ac:dyDescent="0.25">
      <c r="A14" s="126" t="s">
        <v>52</v>
      </c>
      <c r="B14" s="117">
        <v>334071</v>
      </c>
      <c r="C14" s="117">
        <v>149128</v>
      </c>
      <c r="D14" s="117">
        <v>184943</v>
      </c>
    </row>
    <row r="15" spans="1:4" s="122" customFormat="1" x14ac:dyDescent="0.25">
      <c r="A15" s="126" t="s">
        <v>53</v>
      </c>
      <c r="B15" s="117">
        <v>962237</v>
      </c>
      <c r="C15" s="117">
        <v>416612</v>
      </c>
      <c r="D15" s="117">
        <v>545625</v>
      </c>
    </row>
    <row r="16" spans="1:4" s="122" customFormat="1" x14ac:dyDescent="0.25">
      <c r="A16" s="126" t="s">
        <v>54</v>
      </c>
      <c r="B16" s="117">
        <v>1355382</v>
      </c>
      <c r="C16" s="117">
        <v>572451</v>
      </c>
      <c r="D16" s="117">
        <v>782931</v>
      </c>
    </row>
    <row r="17" spans="1:4" s="122" customFormat="1" x14ac:dyDescent="0.25">
      <c r="A17" s="126" t="s">
        <v>55</v>
      </c>
      <c r="B17" s="117">
        <v>1699406</v>
      </c>
      <c r="C17" s="117">
        <v>712235</v>
      </c>
      <c r="D17" s="117">
        <v>987171</v>
      </c>
    </row>
    <row r="18" spans="1:4" s="122" customFormat="1" x14ac:dyDescent="0.25">
      <c r="A18" s="126" t="s">
        <v>56</v>
      </c>
      <c r="B18" s="117">
        <v>4669092</v>
      </c>
      <c r="C18" s="117">
        <v>1940270</v>
      </c>
      <c r="D18" s="117">
        <v>2728822</v>
      </c>
    </row>
    <row r="19" spans="1:4" s="122" customFormat="1" x14ac:dyDescent="0.25">
      <c r="A19" s="126" t="s">
        <v>57</v>
      </c>
      <c r="B19" s="117">
        <v>5301032</v>
      </c>
      <c r="C19" s="117">
        <v>2222128</v>
      </c>
      <c r="D19" s="117">
        <v>3078904</v>
      </c>
    </row>
    <row r="20" spans="1:4" s="122" customFormat="1" x14ac:dyDescent="0.25">
      <c r="A20" s="126" t="s">
        <v>58</v>
      </c>
      <c r="B20" s="117">
        <v>1365335</v>
      </c>
      <c r="C20" s="117">
        <v>563107</v>
      </c>
      <c r="D20" s="117">
        <v>802228</v>
      </c>
    </row>
    <row r="21" spans="1:4" s="122" customFormat="1" x14ac:dyDescent="0.25">
      <c r="A21" s="126" t="s">
        <v>59</v>
      </c>
      <c r="B21" s="117">
        <v>1115205</v>
      </c>
      <c r="C21" s="117">
        <v>444753</v>
      </c>
      <c r="D21" s="117">
        <v>670452</v>
      </c>
    </row>
    <row r="22" spans="1:4" s="122" customFormat="1" x14ac:dyDescent="0.25">
      <c r="A22" s="126" t="s">
        <v>60</v>
      </c>
      <c r="B22" s="117">
        <v>1841216</v>
      </c>
      <c r="C22" s="117">
        <v>752464</v>
      </c>
      <c r="D22" s="117">
        <v>1088752</v>
      </c>
    </row>
    <row r="23" spans="1:4" s="122" customFormat="1" x14ac:dyDescent="0.25">
      <c r="A23" s="126" t="s">
        <v>61</v>
      </c>
      <c r="B23" s="117">
        <v>7930861</v>
      </c>
      <c r="C23" s="117">
        <v>3598794</v>
      </c>
      <c r="D23" s="117">
        <v>4332067</v>
      </c>
    </row>
    <row r="24" spans="1:4" s="122" customFormat="1" x14ac:dyDescent="0.25">
      <c r="A24" s="126" t="s">
        <v>62</v>
      </c>
      <c r="B24" s="117">
        <v>1019846</v>
      </c>
      <c r="C24" s="117">
        <v>463965</v>
      </c>
      <c r="D24" s="117">
        <v>555881</v>
      </c>
    </row>
    <row r="25" spans="1:4" s="122" customFormat="1" x14ac:dyDescent="0.25">
      <c r="A25" s="126" t="s">
        <v>63</v>
      </c>
      <c r="B25" s="117">
        <v>2657360</v>
      </c>
      <c r="C25" s="117">
        <v>1260616</v>
      </c>
      <c r="D25" s="117">
        <v>1396744</v>
      </c>
    </row>
    <row r="26" spans="1:4" s="122" customFormat="1" x14ac:dyDescent="0.25">
      <c r="A26" s="114" t="s">
        <v>64</v>
      </c>
      <c r="B26" s="115"/>
      <c r="C26" s="115"/>
      <c r="D26" s="115"/>
    </row>
    <row r="27" spans="1:4" s="122" customFormat="1" x14ac:dyDescent="0.25">
      <c r="A27" s="126" t="s">
        <v>65</v>
      </c>
      <c r="B27" s="117">
        <v>2591650</v>
      </c>
      <c r="C27" s="117">
        <v>1078905</v>
      </c>
      <c r="D27" s="117">
        <v>1512745</v>
      </c>
    </row>
    <row r="28" spans="1:4" s="122" customFormat="1" x14ac:dyDescent="0.25">
      <c r="A28" s="126" t="s">
        <v>66</v>
      </c>
      <c r="B28" s="117">
        <v>4707271</v>
      </c>
      <c r="C28" s="117">
        <v>2238031</v>
      </c>
      <c r="D28" s="117">
        <v>2469240</v>
      </c>
    </row>
    <row r="29" spans="1:4" s="122" customFormat="1" x14ac:dyDescent="0.25">
      <c r="A29" s="126" t="s">
        <v>67</v>
      </c>
      <c r="B29" s="117">
        <v>6639951</v>
      </c>
      <c r="C29" s="117">
        <v>3075064</v>
      </c>
      <c r="D29" s="117">
        <v>3564887</v>
      </c>
    </row>
    <row r="30" spans="1:4" s="122" customFormat="1" x14ac:dyDescent="0.25">
      <c r="A30" s="126" t="s">
        <v>68</v>
      </c>
      <c r="B30" s="118">
        <v>48.928182732926963</v>
      </c>
      <c r="C30" s="118">
        <v>52.245453035229438</v>
      </c>
      <c r="D30" s="118">
        <v>46.261268876686437</v>
      </c>
    </row>
    <row r="31" spans="1:4" s="122" customFormat="1" x14ac:dyDescent="0.25">
      <c r="A31" s="126" t="s">
        <v>69</v>
      </c>
      <c r="B31" s="118">
        <v>50.53813418640032</v>
      </c>
      <c r="C31" s="118">
        <v>53.815858884076526</v>
      </c>
      <c r="D31" s="118">
        <v>47.903012952201465</v>
      </c>
    </row>
    <row r="32" spans="1:4" s="122" customFormat="1" x14ac:dyDescent="0.25">
      <c r="A32" s="126" t="s">
        <v>70</v>
      </c>
      <c r="B32" s="118">
        <v>4.4172553433001465</v>
      </c>
      <c r="C32" s="118">
        <v>4.2479289891745395</v>
      </c>
      <c r="D32" s="118">
        <v>4.5533849796854717</v>
      </c>
    </row>
    <row r="33" spans="1:4" s="122" customFormat="1" x14ac:dyDescent="0.25">
      <c r="A33" s="126" t="s">
        <v>71</v>
      </c>
      <c r="B33" s="118">
        <v>2.8073038898267906</v>
      </c>
      <c r="C33" s="118">
        <v>2.6775231403274473</v>
      </c>
      <c r="D33" s="118">
        <v>2.9116409041704352</v>
      </c>
    </row>
    <row r="34" spans="1:4" s="122" customFormat="1" x14ac:dyDescent="0.25">
      <c r="A34" s="114" t="s">
        <v>72</v>
      </c>
      <c r="B34" s="115"/>
      <c r="C34" s="115"/>
      <c r="D34" s="115"/>
    </row>
    <row r="35" spans="1:4" s="122" customFormat="1" x14ac:dyDescent="0.25">
      <c r="A35" s="126" t="s">
        <v>73</v>
      </c>
      <c r="B35" s="117">
        <v>92495</v>
      </c>
      <c r="C35" s="117">
        <v>43656</v>
      </c>
      <c r="D35" s="117">
        <v>48839</v>
      </c>
    </row>
    <row r="36" spans="1:4" s="122" customFormat="1" x14ac:dyDescent="0.25">
      <c r="A36" s="126" t="s">
        <v>74</v>
      </c>
      <c r="B36" s="118">
        <v>4.8207627776914705</v>
      </c>
      <c r="C36" s="118">
        <v>3.8681800326655504</v>
      </c>
      <c r="D36" s="118">
        <v>5.6642806143932045</v>
      </c>
    </row>
    <row r="37" spans="1:4" s="122" customFormat="1" x14ac:dyDescent="0.25">
      <c r="A37" s="126" t="s">
        <v>75</v>
      </c>
      <c r="B37" s="118">
        <v>32.517088705918908</v>
      </c>
      <c r="C37" s="118">
        <v>37.672889660733119</v>
      </c>
      <c r="D37" s="118">
        <v>27.951595481756769</v>
      </c>
    </row>
    <row r="38" spans="1:4" s="122" customFormat="1" x14ac:dyDescent="0.25">
      <c r="A38" s="126" t="s">
        <v>76</v>
      </c>
      <c r="B38" s="118">
        <v>5.9159934752213763</v>
      </c>
      <c r="C38" s="118">
        <v>4.9225743761500134</v>
      </c>
      <c r="D38" s="118">
        <v>6.7956721527561648</v>
      </c>
    </row>
    <row r="39" spans="1:4" s="122" customFormat="1" x14ac:dyDescent="0.25">
      <c r="A39" s="126" t="s">
        <v>77</v>
      </c>
      <c r="B39" s="118">
        <v>7.6889467143079075</v>
      </c>
      <c r="C39" s="118">
        <v>6.4462775744795229</v>
      </c>
      <c r="D39" s="118">
        <v>8.7893378247258482</v>
      </c>
    </row>
    <row r="40" spans="1:4" s="122" customFormat="1" x14ac:dyDescent="0.25">
      <c r="A40" s="126" t="s">
        <v>78</v>
      </c>
      <c r="B40" s="118">
        <v>4.3780099425198076</v>
      </c>
      <c r="C40" s="118">
        <v>4.0356426636895533</v>
      </c>
      <c r="D40" s="118">
        <v>4.6811782582428654</v>
      </c>
    </row>
    <row r="41" spans="1:4" s="122" customFormat="1" x14ac:dyDescent="0.25">
      <c r="A41" s="126" t="s">
        <v>79</v>
      </c>
      <c r="B41" s="118">
        <v>6.4208870591890639</v>
      </c>
      <c r="C41" s="118">
        <v>6.1216895118774417</v>
      </c>
      <c r="D41" s="118">
        <v>6.6858283140801502</v>
      </c>
    </row>
    <row r="42" spans="1:4" s="122" customFormat="1" x14ac:dyDescent="0.25">
      <c r="A42" s="126" t="s">
        <v>80</v>
      </c>
      <c r="B42" s="118">
        <v>4.9935917352804102</v>
      </c>
      <c r="C42" s="118">
        <v>4.9473836548202357</v>
      </c>
      <c r="D42" s="118">
        <v>5.0345092726507144</v>
      </c>
    </row>
    <row r="43" spans="1:4" s="122" customFormat="1" x14ac:dyDescent="0.25">
      <c r="A43" s="126" t="s">
        <v>81</v>
      </c>
      <c r="B43" s="118">
        <v>16.878980891719745</v>
      </c>
      <c r="C43" s="118">
        <v>16.984018689656601</v>
      </c>
      <c r="D43" s="118">
        <v>16.785969280339781</v>
      </c>
    </row>
    <row r="44" spans="1:4" s="122" customFormat="1" x14ac:dyDescent="0.25">
      <c r="A44" s="126" t="s">
        <v>82</v>
      </c>
      <c r="B44" s="118">
        <v>11.323209569675315</v>
      </c>
      <c r="C44" s="118">
        <v>10.5625503938473</v>
      </c>
      <c r="D44" s="118">
        <v>11.996777914065504</v>
      </c>
    </row>
    <row r="45" spans="1:4" s="122" customFormat="1" x14ac:dyDescent="0.25">
      <c r="A45" s="126" t="s">
        <v>83</v>
      </c>
      <c r="B45" s="118">
        <v>5.0625291284759983</v>
      </c>
      <c r="C45" s="118">
        <v>4.4387934420806712</v>
      </c>
      <c r="D45" s="118">
        <v>5.6148508869889975</v>
      </c>
    </row>
    <row r="46" spans="1:4" s="122" customFormat="1" x14ac:dyDescent="0.25">
      <c r="A46" s="129" t="s">
        <v>608</v>
      </c>
      <c r="B46" s="120">
        <v>90.329206984161303</v>
      </c>
      <c r="C46" s="120">
        <v>90.972603994868976</v>
      </c>
      <c r="D46" s="120">
        <v>89.754089969082088</v>
      </c>
    </row>
    <row r="47" spans="1:4" s="122" customFormat="1" x14ac:dyDescent="0.25">
      <c r="A47" s="129" t="s">
        <v>609</v>
      </c>
      <c r="B47" s="120">
        <v>7.9928644791610353</v>
      </c>
      <c r="C47" s="120">
        <v>7.2590251053692505</v>
      </c>
      <c r="D47" s="120">
        <v>8.6488257335326288</v>
      </c>
    </row>
    <row r="48" spans="1:4" s="122" customFormat="1" x14ac:dyDescent="0.25">
      <c r="A48" s="129" t="s">
        <v>610</v>
      </c>
      <c r="B48" s="120">
        <v>1.6779285366776582</v>
      </c>
      <c r="C48" s="120">
        <v>1.7683708997617738</v>
      </c>
      <c r="D48" s="120">
        <v>1.5970842973852861</v>
      </c>
    </row>
    <row r="49" spans="1:4" s="122" customFormat="1" x14ac:dyDescent="0.25">
      <c r="A49" s="114" t="s">
        <v>84</v>
      </c>
      <c r="B49" s="115"/>
      <c r="C49" s="115"/>
      <c r="D49" s="115"/>
    </row>
    <row r="50" spans="1:4" s="122" customFormat="1" x14ac:dyDescent="0.25">
      <c r="A50" s="126" t="s">
        <v>85</v>
      </c>
      <c r="B50" s="118">
        <v>64.7</v>
      </c>
      <c r="C50" s="118">
        <v>78.3</v>
      </c>
      <c r="D50" s="118">
        <v>53.8</v>
      </c>
    </row>
    <row r="54" spans="1:4" x14ac:dyDescent="0.2">
      <c r="B54" s="124"/>
      <c r="C54" s="124"/>
      <c r="D54" s="124"/>
    </row>
    <row r="55" spans="1:4" x14ac:dyDescent="0.2">
      <c r="B55" s="124"/>
      <c r="C55" s="124"/>
      <c r="D55" s="124"/>
    </row>
    <row r="56" spans="1:4" x14ac:dyDescent="0.2">
      <c r="B56" s="124"/>
      <c r="C56" s="124"/>
      <c r="D56" s="124"/>
    </row>
  </sheetData>
  <pageMargins left="0.7" right="0.7" top="0.75" bottom="0.75" header="0.3" footer="0.3"/>
  <pageSetup paperSize="9" scale="7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G18" sqref="G18"/>
    </sheetView>
  </sheetViews>
  <sheetFormatPr baseColWidth="10" defaultColWidth="9.140625" defaultRowHeight="12" x14ac:dyDescent="0.2"/>
  <cols>
    <col min="1" max="1" width="50.28515625" style="123" customWidth="1"/>
    <col min="2" max="2" width="9.85546875" style="125" bestFit="1" customWidth="1"/>
    <col min="3" max="3" width="8.28515625" style="125" customWidth="1"/>
    <col min="4" max="4" width="8.85546875" style="125" customWidth="1"/>
    <col min="5" max="5" width="9.140625" style="125" bestFit="1" customWidth="1"/>
    <col min="6" max="6" width="8.85546875" style="125" bestFit="1" customWidth="1"/>
    <col min="7" max="8" width="7.42578125" style="125" bestFit="1" customWidth="1"/>
    <col min="9" max="9" width="8.42578125" style="125" customWidth="1"/>
    <col min="10" max="10" width="8.7109375" style="125" customWidth="1"/>
    <col min="11" max="11" width="8.5703125" style="125" customWidth="1"/>
    <col min="12" max="12" width="8.85546875" style="125" bestFit="1" customWidth="1"/>
    <col min="13" max="13" width="9.28515625" style="125" customWidth="1"/>
    <col min="14" max="14" width="9" style="125" customWidth="1"/>
    <col min="15" max="15" width="9.140625" style="125"/>
    <col min="16" max="16" width="23.5703125" style="125" bestFit="1" customWidth="1"/>
    <col min="17" max="16384" width="9.140625" style="125"/>
  </cols>
  <sheetData>
    <row r="1" spans="1:14" s="121" customFormat="1" ht="12.75" thickBot="1" x14ac:dyDescent="0.3">
      <c r="A1" s="110" t="s">
        <v>27</v>
      </c>
      <c r="B1" s="111" t="s">
        <v>28</v>
      </c>
      <c r="C1" s="111" t="s">
        <v>29</v>
      </c>
      <c r="D1" s="111" t="s">
        <v>30</v>
      </c>
      <c r="E1" s="111" t="s">
        <v>31</v>
      </c>
      <c r="F1" s="111" t="s">
        <v>32</v>
      </c>
      <c r="G1" s="111" t="s">
        <v>33</v>
      </c>
      <c r="H1" s="111" t="s">
        <v>34</v>
      </c>
      <c r="I1" s="111" t="s">
        <v>35</v>
      </c>
      <c r="J1" s="111" t="s">
        <v>36</v>
      </c>
      <c r="K1" s="111" t="s">
        <v>37</v>
      </c>
      <c r="L1" s="111" t="s">
        <v>38</v>
      </c>
      <c r="M1" s="111" t="s">
        <v>39</v>
      </c>
      <c r="N1" s="111" t="s">
        <v>40</v>
      </c>
    </row>
    <row r="2" spans="1:14" s="122" customFormat="1" x14ac:dyDescent="0.25">
      <c r="A2" s="112" t="s">
        <v>41</v>
      </c>
      <c r="B2" s="113"/>
      <c r="C2" s="113"/>
      <c r="D2" s="113"/>
      <c r="E2" s="113"/>
      <c r="F2" s="113"/>
      <c r="G2" s="113"/>
      <c r="H2" s="113"/>
      <c r="I2" s="113"/>
      <c r="J2" s="113"/>
      <c r="K2" s="113"/>
      <c r="L2" s="113"/>
      <c r="M2" s="113"/>
      <c r="N2" s="113"/>
    </row>
    <row r="3" spans="1:14" s="122" customFormat="1" x14ac:dyDescent="0.25">
      <c r="A3" s="114"/>
      <c r="B3" s="115"/>
      <c r="C3" s="115"/>
      <c r="D3" s="115"/>
      <c r="E3" s="115"/>
      <c r="F3" s="115"/>
      <c r="G3" s="115"/>
      <c r="H3" s="115"/>
      <c r="I3" s="115"/>
      <c r="J3" s="115"/>
      <c r="K3" s="115"/>
      <c r="L3" s="115"/>
      <c r="M3" s="115"/>
      <c r="N3" s="115"/>
    </row>
    <row r="4" spans="1:14" s="122" customFormat="1" x14ac:dyDescent="0.25">
      <c r="A4" s="116" t="s">
        <v>42</v>
      </c>
      <c r="B4" s="117">
        <v>10008749</v>
      </c>
      <c r="C4" s="117">
        <v>867463</v>
      </c>
      <c r="D4" s="117">
        <v>772262</v>
      </c>
      <c r="E4" s="117">
        <v>1398229</v>
      </c>
      <c r="F4" s="117">
        <v>1214249</v>
      </c>
      <c r="G4" s="117">
        <v>717477</v>
      </c>
      <c r="H4" s="117">
        <v>745328</v>
      </c>
      <c r="I4" s="117">
        <v>543130</v>
      </c>
      <c r="J4" s="117">
        <v>679012</v>
      </c>
      <c r="K4" s="117">
        <v>497243</v>
      </c>
      <c r="L4" s="117">
        <v>1100404</v>
      </c>
      <c r="M4" s="117">
        <v>622372</v>
      </c>
      <c r="N4" s="117">
        <v>851580</v>
      </c>
    </row>
    <row r="5" spans="1:14" s="122" customFormat="1" x14ac:dyDescent="0.25">
      <c r="A5" s="116" t="s">
        <v>43</v>
      </c>
      <c r="B5" s="117">
        <v>87.212333243292704</v>
      </c>
      <c r="C5" s="117">
        <v>33.056283819830803</v>
      </c>
      <c r="D5" s="117">
        <v>37.673154788038438</v>
      </c>
      <c r="E5" s="117">
        <v>432.48654500463965</v>
      </c>
      <c r="F5" s="117">
        <v>46.961981745049506</v>
      </c>
      <c r="G5" s="117">
        <v>51.502189361854853</v>
      </c>
      <c r="H5" s="117">
        <v>310.03660565723794</v>
      </c>
      <c r="I5" s="117">
        <v>48.816286176523455</v>
      </c>
      <c r="J5" s="117">
        <v>8595.0886075949365</v>
      </c>
      <c r="K5" s="117">
        <v>309.80872274143303</v>
      </c>
      <c r="L5" s="117">
        <v>859.01951600312259</v>
      </c>
      <c r="M5" s="117">
        <v>190.67769607843138</v>
      </c>
      <c r="N5" s="117">
        <v>162.4222773221438</v>
      </c>
    </row>
    <row r="6" spans="1:14" s="122" customFormat="1" x14ac:dyDescent="0.25">
      <c r="A6" s="116" t="s">
        <v>44</v>
      </c>
      <c r="B6" s="118">
        <v>3.52</v>
      </c>
      <c r="C6" s="118">
        <v>4.6100000000000003</v>
      </c>
      <c r="D6" s="118">
        <v>3.06</v>
      </c>
      <c r="E6" s="118">
        <v>5.05</v>
      </c>
      <c r="F6" s="118">
        <v>4.68</v>
      </c>
      <c r="G6" s="118">
        <v>2.62</v>
      </c>
      <c r="H6" s="118">
        <v>3.16</v>
      </c>
      <c r="I6" s="118">
        <v>3.96</v>
      </c>
      <c r="J6" s="118">
        <v>0.18</v>
      </c>
      <c r="K6" s="118">
        <v>2.9</v>
      </c>
      <c r="L6" s="118">
        <v>3.69</v>
      </c>
      <c r="M6" s="118">
        <v>3.83</v>
      </c>
      <c r="N6" s="118">
        <v>3.15</v>
      </c>
    </row>
    <row r="7" spans="1:14" s="122" customFormat="1" x14ac:dyDescent="0.25">
      <c r="A7" s="114" t="s">
        <v>45</v>
      </c>
      <c r="B7" s="115"/>
      <c r="C7" s="115"/>
      <c r="D7" s="115"/>
      <c r="E7" s="115"/>
      <c r="F7" s="115"/>
      <c r="G7" s="115"/>
      <c r="H7" s="115"/>
      <c r="I7" s="115"/>
      <c r="J7" s="115"/>
      <c r="K7" s="115"/>
      <c r="L7" s="115"/>
      <c r="M7" s="115"/>
      <c r="N7" s="115"/>
    </row>
    <row r="8" spans="1:14" s="122" customFormat="1" x14ac:dyDescent="0.25">
      <c r="A8" s="116" t="s">
        <v>46</v>
      </c>
      <c r="B8" s="118">
        <v>44.566039172328132</v>
      </c>
      <c r="C8" s="118">
        <v>24.305589979053863</v>
      </c>
      <c r="D8" s="118">
        <v>37.183235741238079</v>
      </c>
      <c r="E8" s="118">
        <v>44.471756772316979</v>
      </c>
      <c r="F8" s="118">
        <v>43.564952493269502</v>
      </c>
      <c r="G8" s="118">
        <v>27.474330187587892</v>
      </c>
      <c r="H8" s="118">
        <v>27.754491982053537</v>
      </c>
      <c r="I8" s="118">
        <v>42.084767919282676</v>
      </c>
      <c r="J8" s="118">
        <v>100</v>
      </c>
      <c r="K8" s="118">
        <v>49.72196692562791</v>
      </c>
      <c r="L8" s="118">
        <v>62.787939702145756</v>
      </c>
      <c r="M8" s="118">
        <v>45.157237150771564</v>
      </c>
      <c r="N8" s="118">
        <v>32.989032151999815</v>
      </c>
    </row>
    <row r="9" spans="1:14" s="122" customFormat="1" x14ac:dyDescent="0.25">
      <c r="A9" s="116" t="s">
        <v>47</v>
      </c>
      <c r="B9" s="118">
        <v>55.433960827671868</v>
      </c>
      <c r="C9" s="118">
        <v>75.694410020946137</v>
      </c>
      <c r="D9" s="118">
        <v>62.816764258761921</v>
      </c>
      <c r="E9" s="118">
        <v>55.528243227683021</v>
      </c>
      <c r="F9" s="118">
        <v>56.435047506730498</v>
      </c>
      <c r="G9" s="118">
        <v>72.525669812412104</v>
      </c>
      <c r="H9" s="118">
        <v>72.245508017946463</v>
      </c>
      <c r="I9" s="118">
        <v>57.915232080717324</v>
      </c>
      <c r="J9" s="118">
        <v>0</v>
      </c>
      <c r="K9" s="118">
        <v>50.27803307437209</v>
      </c>
      <c r="L9" s="118">
        <v>37.212060297854244</v>
      </c>
      <c r="M9" s="118">
        <v>54.842762849228436</v>
      </c>
      <c r="N9" s="118">
        <v>67.010967848000178</v>
      </c>
    </row>
    <row r="10" spans="1:14" s="122" customFormat="1" x14ac:dyDescent="0.25">
      <c r="A10" s="114" t="s">
        <v>48</v>
      </c>
      <c r="B10" s="115"/>
      <c r="C10" s="115"/>
      <c r="D10" s="115"/>
      <c r="E10" s="115"/>
      <c r="F10" s="115"/>
      <c r="G10" s="115"/>
      <c r="H10" s="115"/>
      <c r="I10" s="115"/>
      <c r="J10" s="115"/>
      <c r="K10" s="115"/>
      <c r="L10" s="115"/>
      <c r="M10" s="115"/>
      <c r="N10" s="115"/>
    </row>
    <row r="11" spans="1:14" s="122" customFormat="1" x14ac:dyDescent="0.25">
      <c r="A11" s="116" t="s">
        <v>49</v>
      </c>
      <c r="B11" s="118">
        <v>51.16452615606606</v>
      </c>
      <c r="C11" s="118">
        <v>50.273729254158397</v>
      </c>
      <c r="D11" s="118">
        <v>50.735890151269899</v>
      </c>
      <c r="E11" s="118">
        <v>50.884511764524987</v>
      </c>
      <c r="F11" s="118">
        <v>50.009182630580717</v>
      </c>
      <c r="G11" s="118">
        <v>50.717305223721453</v>
      </c>
      <c r="H11" s="118">
        <v>53.232134040315138</v>
      </c>
      <c r="I11" s="118">
        <v>50.149319684053538</v>
      </c>
      <c r="J11" s="118">
        <v>52.007917385848856</v>
      </c>
      <c r="K11" s="118">
        <v>51.421337253616443</v>
      </c>
      <c r="L11" s="118">
        <v>51.398395498380602</v>
      </c>
      <c r="M11" s="118">
        <v>51.786873445463485</v>
      </c>
      <c r="N11" s="118">
        <v>52.202963902393194</v>
      </c>
    </row>
    <row r="12" spans="1:14" s="122" customFormat="1" ht="24" x14ac:dyDescent="0.25">
      <c r="A12" s="116" t="s">
        <v>50</v>
      </c>
      <c r="B12" s="118">
        <v>23.852761219209313</v>
      </c>
      <c r="C12" s="118">
        <v>21.980879876144574</v>
      </c>
      <c r="D12" s="118">
        <v>21.777712745156435</v>
      </c>
      <c r="E12" s="118">
        <v>24.78606866257244</v>
      </c>
      <c r="F12" s="118">
        <v>22.331745795137572</v>
      </c>
      <c r="G12" s="118">
        <v>23.468626868875241</v>
      </c>
      <c r="H12" s="118">
        <v>24.278170147908035</v>
      </c>
      <c r="I12" s="118">
        <v>23.294975420249294</v>
      </c>
      <c r="J12" s="118">
        <v>28.017325172456452</v>
      </c>
      <c r="K12" s="118">
        <v>23.720394253916094</v>
      </c>
      <c r="L12" s="118">
        <v>24.767630797416221</v>
      </c>
      <c r="M12" s="118">
        <v>24.25334044590695</v>
      </c>
      <c r="N12" s="118">
        <v>23.866459992014843</v>
      </c>
    </row>
    <row r="13" spans="1:14" s="122" customFormat="1" x14ac:dyDescent="0.25">
      <c r="A13" s="114" t="s">
        <v>51</v>
      </c>
      <c r="B13" s="115"/>
      <c r="C13" s="115"/>
      <c r="D13" s="115"/>
      <c r="E13" s="115"/>
      <c r="F13" s="115"/>
      <c r="G13" s="115"/>
      <c r="H13" s="115"/>
      <c r="I13" s="115"/>
      <c r="J13" s="115"/>
      <c r="K13" s="115"/>
      <c r="L13" s="115"/>
      <c r="M13" s="115"/>
      <c r="N13" s="115"/>
    </row>
    <row r="14" spans="1:14" s="122" customFormat="1" x14ac:dyDescent="0.25">
      <c r="A14" s="116" t="s">
        <v>52</v>
      </c>
      <c r="B14" s="117">
        <v>334071</v>
      </c>
      <c r="C14" s="117">
        <v>27904</v>
      </c>
      <c r="D14" s="117">
        <v>26892</v>
      </c>
      <c r="E14" s="117">
        <v>50238</v>
      </c>
      <c r="F14" s="117">
        <v>42236</v>
      </c>
      <c r="G14" s="117">
        <v>23291</v>
      </c>
      <c r="H14" s="117">
        <v>21860</v>
      </c>
      <c r="I14" s="117">
        <v>17417</v>
      </c>
      <c r="J14" s="117">
        <v>22047</v>
      </c>
      <c r="K14" s="117">
        <v>15569</v>
      </c>
      <c r="L14" s="117">
        <v>37940</v>
      </c>
      <c r="M14" s="117">
        <v>20016</v>
      </c>
      <c r="N14" s="117">
        <v>28661</v>
      </c>
    </row>
    <row r="15" spans="1:14" s="122" customFormat="1" x14ac:dyDescent="0.25">
      <c r="A15" s="116" t="s">
        <v>53</v>
      </c>
      <c r="B15" s="117">
        <v>962237</v>
      </c>
      <c r="C15" s="117">
        <v>90601</v>
      </c>
      <c r="D15" s="117">
        <v>78290</v>
      </c>
      <c r="E15" s="117">
        <v>136961</v>
      </c>
      <c r="F15" s="117">
        <v>129325</v>
      </c>
      <c r="G15" s="117">
        <v>65620</v>
      </c>
      <c r="H15" s="117">
        <v>65233</v>
      </c>
      <c r="I15" s="117">
        <v>50195</v>
      </c>
      <c r="J15" s="117">
        <v>59500</v>
      </c>
      <c r="K15" s="117">
        <v>43471</v>
      </c>
      <c r="L15" s="117">
        <v>106701</v>
      </c>
      <c r="M15" s="117">
        <v>57625</v>
      </c>
      <c r="N15" s="117">
        <v>78715</v>
      </c>
    </row>
    <row r="16" spans="1:14" s="122" customFormat="1" x14ac:dyDescent="0.25">
      <c r="A16" s="116" t="s">
        <v>54</v>
      </c>
      <c r="B16" s="117">
        <v>1355382</v>
      </c>
      <c r="C16" s="117">
        <v>132412</v>
      </c>
      <c r="D16" s="117">
        <v>113655</v>
      </c>
      <c r="E16" s="117">
        <v>186878</v>
      </c>
      <c r="F16" s="117">
        <v>185123</v>
      </c>
      <c r="G16" s="117">
        <v>92279</v>
      </c>
      <c r="H16" s="117">
        <v>94853</v>
      </c>
      <c r="I16" s="117">
        <v>72204</v>
      </c>
      <c r="J16" s="117">
        <v>79005</v>
      </c>
      <c r="K16" s="117">
        <v>60542</v>
      </c>
      <c r="L16" s="117">
        <v>146392</v>
      </c>
      <c r="M16" s="117">
        <v>81312</v>
      </c>
      <c r="N16" s="117">
        <v>110727</v>
      </c>
    </row>
    <row r="17" spans="1:14" s="122" customFormat="1" x14ac:dyDescent="0.25">
      <c r="A17" s="116" t="s">
        <v>55</v>
      </c>
      <c r="B17" s="117">
        <v>1699406</v>
      </c>
      <c r="C17" s="117">
        <v>168383</v>
      </c>
      <c r="D17" s="117">
        <v>144209</v>
      </c>
      <c r="E17" s="117">
        <v>231636</v>
      </c>
      <c r="F17" s="117">
        <v>232862</v>
      </c>
      <c r="G17" s="117">
        <v>115129</v>
      </c>
      <c r="H17" s="117">
        <v>121198</v>
      </c>
      <c r="I17" s="117">
        <v>91014</v>
      </c>
      <c r="J17" s="117">
        <v>97273</v>
      </c>
      <c r="K17" s="117">
        <v>76021</v>
      </c>
      <c r="L17" s="117">
        <v>181718</v>
      </c>
      <c r="M17" s="117">
        <v>101652</v>
      </c>
      <c r="N17" s="117">
        <v>138311</v>
      </c>
    </row>
    <row r="18" spans="1:14" s="122" customFormat="1" x14ac:dyDescent="0.25">
      <c r="A18" s="116" t="s">
        <v>56</v>
      </c>
      <c r="B18" s="117">
        <v>4669092</v>
      </c>
      <c r="C18" s="117">
        <v>445670</v>
      </c>
      <c r="D18" s="117">
        <v>390820</v>
      </c>
      <c r="E18" s="117">
        <v>617737</v>
      </c>
      <c r="F18" s="117">
        <v>604292</v>
      </c>
      <c r="G18" s="117">
        <v>335023</v>
      </c>
      <c r="H18" s="117">
        <v>369224</v>
      </c>
      <c r="I18" s="117">
        <v>257120</v>
      </c>
      <c r="J18" s="117">
        <v>254101</v>
      </c>
      <c r="K18" s="117">
        <v>224452</v>
      </c>
      <c r="L18" s="117">
        <v>487738</v>
      </c>
      <c r="M18" s="117">
        <v>287626</v>
      </c>
      <c r="N18" s="117">
        <v>395289</v>
      </c>
    </row>
    <row r="19" spans="1:14" s="122" customFormat="1" x14ac:dyDescent="0.25">
      <c r="A19" s="116" t="s">
        <v>57</v>
      </c>
      <c r="B19" s="117">
        <v>5301032</v>
      </c>
      <c r="C19" s="117">
        <v>501153</v>
      </c>
      <c r="D19" s="117">
        <v>437212</v>
      </c>
      <c r="E19" s="117">
        <v>700490</v>
      </c>
      <c r="F19" s="117">
        <v>683000</v>
      </c>
      <c r="G19" s="117">
        <v>386339</v>
      </c>
      <c r="H19" s="117">
        <v>421597</v>
      </c>
      <c r="I19" s="117">
        <v>291096</v>
      </c>
      <c r="J19" s="117">
        <v>292221</v>
      </c>
      <c r="K19" s="117">
        <v>258307</v>
      </c>
      <c r="L19" s="117">
        <v>552887</v>
      </c>
      <c r="M19" s="117">
        <v>325851</v>
      </c>
      <c r="N19" s="117">
        <v>450879</v>
      </c>
    </row>
    <row r="20" spans="1:14" s="122" customFormat="1" x14ac:dyDescent="0.25">
      <c r="A20" s="116" t="s">
        <v>58</v>
      </c>
      <c r="B20" s="117">
        <v>1365335</v>
      </c>
      <c r="C20" s="117">
        <v>140479</v>
      </c>
      <c r="D20" s="117">
        <v>117317</v>
      </c>
      <c r="E20" s="117">
        <v>181398</v>
      </c>
      <c r="F20" s="117">
        <v>190626</v>
      </c>
      <c r="G20" s="117">
        <v>91838</v>
      </c>
      <c r="H20" s="117">
        <v>99338</v>
      </c>
      <c r="I20" s="117">
        <v>73597</v>
      </c>
      <c r="J20" s="117">
        <v>75226</v>
      </c>
      <c r="K20" s="117">
        <v>60452</v>
      </c>
      <c r="L20" s="117">
        <v>143778</v>
      </c>
      <c r="M20" s="117">
        <v>81636</v>
      </c>
      <c r="N20" s="117">
        <v>109650</v>
      </c>
    </row>
    <row r="21" spans="1:14" s="122" customFormat="1" x14ac:dyDescent="0.25">
      <c r="A21" s="116" t="s">
        <v>59</v>
      </c>
      <c r="B21" s="117">
        <v>1115205</v>
      </c>
      <c r="C21" s="117">
        <v>116545</v>
      </c>
      <c r="D21" s="117">
        <v>98628</v>
      </c>
      <c r="E21" s="117">
        <v>142317</v>
      </c>
      <c r="F21" s="117">
        <v>155374</v>
      </c>
      <c r="G21" s="117">
        <v>76024</v>
      </c>
      <c r="H21" s="117">
        <v>86750</v>
      </c>
      <c r="I21" s="117">
        <v>62326</v>
      </c>
      <c r="J21" s="117">
        <v>56294</v>
      </c>
      <c r="K21" s="117">
        <v>50140</v>
      </c>
      <c r="L21" s="117">
        <v>112697</v>
      </c>
      <c r="M21" s="117">
        <v>66954</v>
      </c>
      <c r="N21" s="117">
        <v>91156</v>
      </c>
    </row>
    <row r="22" spans="1:14" s="122" customFormat="1" x14ac:dyDescent="0.25">
      <c r="A22" s="116" t="s">
        <v>60</v>
      </c>
      <c r="B22" s="117">
        <v>1841216</v>
      </c>
      <c r="C22" s="117">
        <v>177496</v>
      </c>
      <c r="D22" s="117">
        <v>156764</v>
      </c>
      <c r="E22" s="117">
        <v>236274</v>
      </c>
      <c r="F22" s="117">
        <v>233887</v>
      </c>
      <c r="G22" s="117">
        <v>133010</v>
      </c>
      <c r="H22" s="117">
        <v>154013</v>
      </c>
      <c r="I22" s="117">
        <v>104935</v>
      </c>
      <c r="J22" s="117">
        <v>95398</v>
      </c>
      <c r="K22" s="117">
        <v>90596</v>
      </c>
      <c r="L22" s="117">
        <v>187873</v>
      </c>
      <c r="M22" s="117">
        <v>115329</v>
      </c>
      <c r="N22" s="117">
        <v>155641</v>
      </c>
    </row>
    <row r="23" spans="1:14" s="122" customFormat="1" x14ac:dyDescent="0.25">
      <c r="A23" s="116" t="s">
        <v>61</v>
      </c>
      <c r="B23" s="117">
        <v>7930861</v>
      </c>
      <c r="C23" s="117">
        <v>660282</v>
      </c>
      <c r="D23" s="117">
        <v>595226</v>
      </c>
      <c r="E23" s="117">
        <v>1118888</v>
      </c>
      <c r="F23" s="117">
        <v>929488</v>
      </c>
      <c r="G23" s="117">
        <v>575824</v>
      </c>
      <c r="H23" s="117">
        <v>593338</v>
      </c>
      <c r="I23" s="117">
        <v>430601</v>
      </c>
      <c r="J23" s="117">
        <v>563209</v>
      </c>
      <c r="K23" s="117">
        <v>403546</v>
      </c>
      <c r="L23" s="117">
        <v>880982</v>
      </c>
      <c r="M23" s="117">
        <v>497780</v>
      </c>
      <c r="N23" s="117">
        <v>681697</v>
      </c>
    </row>
    <row r="24" spans="1:14" s="122" customFormat="1" x14ac:dyDescent="0.25">
      <c r="A24" s="116" t="s">
        <v>62</v>
      </c>
      <c r="B24" s="117">
        <v>1019846</v>
      </c>
      <c r="C24" s="117">
        <v>87845</v>
      </c>
      <c r="D24" s="117">
        <v>74497</v>
      </c>
      <c r="E24" s="117">
        <v>135411</v>
      </c>
      <c r="F24" s="117">
        <v>126677</v>
      </c>
      <c r="G24" s="117">
        <v>80879</v>
      </c>
      <c r="H24" s="117">
        <v>85678</v>
      </c>
      <c r="I24" s="117">
        <v>54974</v>
      </c>
      <c r="J24" s="117">
        <v>64112</v>
      </c>
      <c r="K24" s="117">
        <v>54426</v>
      </c>
      <c r="L24" s="117">
        <v>106531</v>
      </c>
      <c r="M24" s="117">
        <v>60454</v>
      </c>
      <c r="N24" s="117">
        <v>88362</v>
      </c>
    </row>
    <row r="25" spans="1:14" s="122" customFormat="1" x14ac:dyDescent="0.25">
      <c r="A25" s="116" t="s">
        <v>63</v>
      </c>
      <c r="B25" s="117">
        <v>2657360</v>
      </c>
      <c r="C25" s="117">
        <v>224870</v>
      </c>
      <c r="D25" s="117">
        <v>186947</v>
      </c>
      <c r="E25" s="117">
        <v>380662</v>
      </c>
      <c r="F25" s="117">
        <v>327328</v>
      </c>
      <c r="G25" s="117">
        <v>193343</v>
      </c>
      <c r="H25" s="117">
        <v>195413</v>
      </c>
      <c r="I25" s="117">
        <v>142499</v>
      </c>
      <c r="J25" s="117">
        <v>201614</v>
      </c>
      <c r="K25" s="117">
        <v>130844</v>
      </c>
      <c r="L25" s="117">
        <v>294504</v>
      </c>
      <c r="M25" s="117">
        <v>161365</v>
      </c>
      <c r="N25" s="117">
        <v>217971</v>
      </c>
    </row>
    <row r="29" spans="1:14" x14ac:dyDescent="0.2">
      <c r="B29" s="124"/>
      <c r="C29" s="124"/>
      <c r="D29" s="124"/>
    </row>
    <row r="30" spans="1:14" x14ac:dyDescent="0.2">
      <c r="B30" s="124"/>
      <c r="C30" s="124"/>
      <c r="D30" s="124"/>
    </row>
    <row r="31" spans="1:14" x14ac:dyDescent="0.2">
      <c r="B31" s="124"/>
      <c r="C31" s="124"/>
      <c r="D31" s="124"/>
    </row>
  </sheetData>
  <pageMargins left="0.7" right="0.7" top="0.75" bottom="0.75" header="0.3" footer="0.3"/>
  <pageSetup paperSize="9"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selection activeCell="A6" sqref="A6"/>
    </sheetView>
  </sheetViews>
  <sheetFormatPr baseColWidth="10" defaultColWidth="9.140625" defaultRowHeight="15" x14ac:dyDescent="0.25"/>
  <cols>
    <col min="1" max="1" width="55.42578125" style="109" customWidth="1"/>
    <col min="2" max="2" width="8.85546875" style="104" bestFit="1" customWidth="1"/>
    <col min="3" max="4" width="7.42578125" style="104" bestFit="1" customWidth="1"/>
    <col min="5" max="5" width="9.140625" style="104" bestFit="1" customWidth="1"/>
    <col min="6" max="14" width="7.42578125" style="104" bestFit="1" customWidth="1"/>
    <col min="15" max="15" width="9.140625" style="104"/>
    <col min="16" max="16" width="23.5703125" style="104" bestFit="1" customWidth="1"/>
    <col min="17" max="16384" width="9.140625" style="104"/>
  </cols>
  <sheetData>
    <row r="1" spans="1:14" s="105" customFormat="1" ht="15.75" thickBot="1" x14ac:dyDescent="0.3">
      <c r="A1" s="110" t="s">
        <v>27</v>
      </c>
      <c r="B1" s="111" t="s">
        <v>28</v>
      </c>
      <c r="C1" s="111" t="s">
        <v>29</v>
      </c>
      <c r="D1" s="111" t="s">
        <v>30</v>
      </c>
      <c r="E1" s="111" t="s">
        <v>31</v>
      </c>
      <c r="F1" s="111" t="s">
        <v>32</v>
      </c>
      <c r="G1" s="111" t="s">
        <v>33</v>
      </c>
      <c r="H1" s="111" t="s">
        <v>34</v>
      </c>
      <c r="I1" s="111" t="s">
        <v>35</v>
      </c>
      <c r="J1" s="111" t="s">
        <v>36</v>
      </c>
      <c r="K1" s="111" t="s">
        <v>37</v>
      </c>
      <c r="L1" s="111" t="s">
        <v>38</v>
      </c>
      <c r="M1" s="111" t="s">
        <v>39</v>
      </c>
      <c r="N1" s="111" t="s">
        <v>40</v>
      </c>
    </row>
    <row r="2" spans="1:14" s="106" customFormat="1" ht="14.25" x14ac:dyDescent="0.25">
      <c r="A2" s="112" t="s">
        <v>41</v>
      </c>
      <c r="B2" s="113"/>
      <c r="C2" s="113"/>
      <c r="D2" s="113"/>
      <c r="E2" s="113"/>
      <c r="F2" s="113"/>
      <c r="G2" s="113"/>
      <c r="H2" s="113"/>
      <c r="I2" s="113"/>
      <c r="J2" s="113"/>
      <c r="K2" s="113"/>
      <c r="L2" s="113"/>
      <c r="M2" s="113"/>
      <c r="N2" s="113"/>
    </row>
    <row r="3" spans="1:14" s="106" customFormat="1" ht="14.25" x14ac:dyDescent="0.25">
      <c r="A3" s="114" t="s">
        <v>64</v>
      </c>
      <c r="B3" s="115"/>
      <c r="C3" s="115"/>
      <c r="D3" s="115"/>
      <c r="E3" s="115"/>
      <c r="F3" s="115"/>
      <c r="G3" s="115"/>
      <c r="H3" s="115"/>
      <c r="I3" s="115"/>
      <c r="J3" s="115"/>
      <c r="K3" s="115"/>
      <c r="L3" s="115"/>
      <c r="M3" s="115"/>
      <c r="N3" s="115"/>
    </row>
    <row r="4" spans="1:14" s="106" customFormat="1" ht="14.25" x14ac:dyDescent="0.25">
      <c r="A4" s="116" t="s">
        <v>65</v>
      </c>
      <c r="B4" s="117">
        <v>2591650</v>
      </c>
      <c r="C4" s="117">
        <v>238524</v>
      </c>
      <c r="D4" s="117">
        <v>213902</v>
      </c>
      <c r="E4" s="117">
        <v>338459</v>
      </c>
      <c r="F4" s="117">
        <v>319593</v>
      </c>
      <c r="G4" s="117">
        <v>193379</v>
      </c>
      <c r="H4" s="117">
        <v>217241</v>
      </c>
      <c r="I4" s="117">
        <v>144599</v>
      </c>
      <c r="J4" s="117">
        <v>138307</v>
      </c>
      <c r="K4" s="117">
        <v>130841</v>
      </c>
      <c r="L4" s="117">
        <v>268340</v>
      </c>
      <c r="M4" s="117">
        <v>163047</v>
      </c>
      <c r="N4" s="117">
        <v>225418</v>
      </c>
    </row>
    <row r="5" spans="1:14" s="106" customFormat="1" ht="14.25" x14ac:dyDescent="0.25">
      <c r="A5" s="116" t="s">
        <v>66</v>
      </c>
      <c r="B5" s="117">
        <v>4707271</v>
      </c>
      <c r="C5" s="117">
        <v>366275</v>
      </c>
      <c r="D5" s="117">
        <v>334932</v>
      </c>
      <c r="E5" s="117">
        <v>697676</v>
      </c>
      <c r="F5" s="117">
        <v>531187</v>
      </c>
      <c r="G5" s="117">
        <v>331129</v>
      </c>
      <c r="H5" s="117">
        <v>323724</v>
      </c>
      <c r="I5" s="117">
        <v>252026</v>
      </c>
      <c r="J5" s="117">
        <v>386782</v>
      </c>
      <c r="K5" s="117">
        <v>238850</v>
      </c>
      <c r="L5" s="117">
        <v>547493</v>
      </c>
      <c r="M5" s="117">
        <v>296508</v>
      </c>
      <c r="N5" s="117">
        <v>400689</v>
      </c>
    </row>
    <row r="6" spans="1:14" s="106" customFormat="1" ht="14.25" x14ac:dyDescent="0.25">
      <c r="A6" s="116" t="s">
        <v>67</v>
      </c>
      <c r="B6" s="117">
        <v>6639951</v>
      </c>
      <c r="C6" s="117">
        <v>533251</v>
      </c>
      <c r="D6" s="117">
        <v>483197</v>
      </c>
      <c r="E6" s="117">
        <v>953927</v>
      </c>
      <c r="F6" s="117">
        <v>763914</v>
      </c>
      <c r="G6" s="117">
        <v>484226</v>
      </c>
      <c r="H6" s="117">
        <v>484818</v>
      </c>
      <c r="I6" s="117">
        <v>356652</v>
      </c>
      <c r="J6" s="117">
        <v>497169</v>
      </c>
      <c r="K6" s="117">
        <v>340603</v>
      </c>
      <c r="L6" s="117">
        <v>750357</v>
      </c>
      <c r="M6" s="117">
        <v>417379</v>
      </c>
      <c r="N6" s="117">
        <v>574458</v>
      </c>
    </row>
    <row r="7" spans="1:14" s="106" customFormat="1" ht="24" x14ac:dyDescent="0.25">
      <c r="A7" s="116" t="s">
        <v>68</v>
      </c>
      <c r="B7" s="118">
        <v>48.928182732926963</v>
      </c>
      <c r="C7" s="118">
        <v>45.157430345732323</v>
      </c>
      <c r="D7" s="118">
        <v>44.628506905687445</v>
      </c>
      <c r="E7" s="118">
        <v>51.731082676728924</v>
      </c>
      <c r="F7" s="118">
        <v>46.625197961867784</v>
      </c>
      <c r="G7" s="118">
        <v>48.482111621696582</v>
      </c>
      <c r="H7" s="118">
        <v>46.203013975055278</v>
      </c>
      <c r="I7" s="118">
        <v>47.766648868594999</v>
      </c>
      <c r="J7" s="118">
        <v>58.602204379304048</v>
      </c>
      <c r="K7" s="118">
        <v>49.137142202102389</v>
      </c>
      <c r="L7" s="118">
        <v>51.263717689139618</v>
      </c>
      <c r="M7" s="118">
        <v>48.863541418958434</v>
      </c>
      <c r="N7" s="118">
        <v>48.045515394912982</v>
      </c>
    </row>
    <row r="8" spans="1:14" s="106" customFormat="1" ht="24" x14ac:dyDescent="0.25">
      <c r="A8" s="116" t="s">
        <v>69</v>
      </c>
      <c r="B8" s="118">
        <v>50.53813418640032</v>
      </c>
      <c r="C8" s="117">
        <v>403040</v>
      </c>
      <c r="D8" s="117">
        <v>357723</v>
      </c>
      <c r="E8" s="117">
        <v>744701</v>
      </c>
      <c r="F8" s="117">
        <v>582383</v>
      </c>
      <c r="G8" s="117">
        <v>359811</v>
      </c>
      <c r="H8" s="117">
        <v>356518</v>
      </c>
      <c r="I8" s="117">
        <v>268226</v>
      </c>
      <c r="J8" s="117">
        <v>408631</v>
      </c>
      <c r="K8" s="117">
        <v>253598</v>
      </c>
      <c r="L8" s="117">
        <v>583421</v>
      </c>
      <c r="M8" s="117">
        <v>314730</v>
      </c>
      <c r="N8" s="117">
        <v>425453</v>
      </c>
    </row>
    <row r="9" spans="1:14" s="106" customFormat="1" ht="24" x14ac:dyDescent="0.25">
      <c r="A9" s="116" t="s">
        <v>70</v>
      </c>
      <c r="B9" s="118">
        <v>4.4172553433001465</v>
      </c>
      <c r="C9" s="118">
        <v>3.4622802355835347</v>
      </c>
      <c r="D9" s="118">
        <v>4.7490359489396088</v>
      </c>
      <c r="E9" s="118">
        <v>4.0844525467573627</v>
      </c>
      <c r="F9" s="118">
        <v>3.6029677603193413</v>
      </c>
      <c r="G9" s="118">
        <v>4.822036107080784</v>
      </c>
      <c r="H9" s="118">
        <v>4.2575886052851892</v>
      </c>
      <c r="I9" s="118">
        <v>4.891462449137407</v>
      </c>
      <c r="J9" s="118">
        <v>3.9743038414637737</v>
      </c>
      <c r="K9" s="118">
        <v>5.7062643415794696</v>
      </c>
      <c r="L9" s="118">
        <v>4.4105619390696509</v>
      </c>
      <c r="M9" s="118">
        <v>4.9198871414523788</v>
      </c>
      <c r="N9" s="118">
        <v>5.5347706615937398</v>
      </c>
    </row>
    <row r="10" spans="1:14" s="106" customFormat="1" ht="24" x14ac:dyDescent="0.25">
      <c r="A10" s="116" t="s">
        <v>71</v>
      </c>
      <c r="B10" s="118">
        <v>2.8073038898267906</v>
      </c>
      <c r="C10" s="118">
        <v>2.1577865568906107</v>
      </c>
      <c r="D10" s="118">
        <v>3.0560871828472722</v>
      </c>
      <c r="E10" s="118">
        <v>2.5552323689467178</v>
      </c>
      <c r="F10" s="118">
        <v>2.2657626236463857</v>
      </c>
      <c r="G10" s="118">
        <v>3.1546655850988952</v>
      </c>
      <c r="H10" s="118">
        <v>2.6268971513212973</v>
      </c>
      <c r="I10" s="118">
        <v>3.27288126231289</v>
      </c>
      <c r="J10" s="118">
        <v>2.3962757653767532</v>
      </c>
      <c r="K10" s="118">
        <v>3.8425880303996234</v>
      </c>
      <c r="L10" s="118">
        <v>2.6554792603443826</v>
      </c>
      <c r="M10" s="118">
        <v>3.2139942028240345</v>
      </c>
      <c r="N10" s="118">
        <v>3.6198595551797839</v>
      </c>
    </row>
    <row r="11" spans="1:14" s="106" customFormat="1" ht="14.25" x14ac:dyDescent="0.25">
      <c r="A11" s="114" t="s">
        <v>72</v>
      </c>
      <c r="B11" s="115"/>
      <c r="C11" s="115"/>
      <c r="D11" s="115"/>
      <c r="E11" s="115"/>
      <c r="F11" s="115"/>
      <c r="G11" s="115"/>
      <c r="H11" s="115"/>
      <c r="I11" s="115"/>
      <c r="J11" s="115"/>
      <c r="K11" s="115"/>
      <c r="L11" s="115"/>
      <c r="M11" s="115"/>
      <c r="N11" s="115"/>
    </row>
    <row r="12" spans="1:14" s="106" customFormat="1" ht="14.25" x14ac:dyDescent="0.25">
      <c r="A12" s="116" t="s">
        <v>73</v>
      </c>
      <c r="B12" s="117">
        <v>92495</v>
      </c>
      <c r="C12" s="117">
        <v>5880</v>
      </c>
      <c r="D12" s="117">
        <v>6879</v>
      </c>
      <c r="E12" s="117">
        <v>14661</v>
      </c>
      <c r="F12" s="117">
        <v>7507</v>
      </c>
      <c r="G12" s="117">
        <v>5381</v>
      </c>
      <c r="H12" s="117">
        <v>6478</v>
      </c>
      <c r="I12" s="117">
        <v>3660</v>
      </c>
      <c r="J12" s="117">
        <v>11846</v>
      </c>
      <c r="K12" s="117">
        <v>6714</v>
      </c>
      <c r="L12" s="117">
        <v>11424</v>
      </c>
      <c r="M12" s="117">
        <v>4307</v>
      </c>
      <c r="N12" s="117">
        <v>7758</v>
      </c>
    </row>
    <row r="13" spans="1:14" s="106" customFormat="1" ht="14.25" x14ac:dyDescent="0.25">
      <c r="A13" s="116" t="s">
        <v>74</v>
      </c>
      <c r="B13" s="118">
        <v>4.8207627776914705</v>
      </c>
      <c r="C13" s="118">
        <v>5.9049669383361518</v>
      </c>
      <c r="D13" s="118">
        <v>8.0122242891310123</v>
      </c>
      <c r="E13" s="118">
        <v>3.5936461919429847</v>
      </c>
      <c r="F13" s="118">
        <v>4.217153718222856</v>
      </c>
      <c r="G13" s="118">
        <v>5.2807486631016047</v>
      </c>
      <c r="H13" s="118">
        <v>5.3980370774263902</v>
      </c>
      <c r="I13" s="118">
        <v>5.7342308651209173</v>
      </c>
      <c r="J13" s="118">
        <v>1.8664356591589226</v>
      </c>
      <c r="K13" s="118">
        <v>5.9277676001046844</v>
      </c>
      <c r="L13" s="118">
        <v>4.4561046283968988</v>
      </c>
      <c r="M13" s="118">
        <v>5.364850976361768</v>
      </c>
      <c r="N13" s="118">
        <v>6.5184843947944255</v>
      </c>
    </row>
    <row r="14" spans="1:14" s="106" customFormat="1" ht="14.25" x14ac:dyDescent="0.25">
      <c r="A14" s="116" t="s">
        <v>75</v>
      </c>
      <c r="B14" s="118">
        <v>32.517088705918908</v>
      </c>
      <c r="C14" s="118">
        <v>23.466092572658773</v>
      </c>
      <c r="D14" s="118">
        <v>22.907254849853839</v>
      </c>
      <c r="E14" s="118">
        <v>35.616355619979466</v>
      </c>
      <c r="F14" s="118">
        <v>23.782371109527205</v>
      </c>
      <c r="G14" s="118">
        <v>26.11965240641711</v>
      </c>
      <c r="H14" s="118">
        <v>29.266630316248637</v>
      </c>
      <c r="I14" s="118">
        <v>18.199950137122912</v>
      </c>
      <c r="J14" s="118">
        <v>64.002205071664832</v>
      </c>
      <c r="K14" s="118">
        <v>37.660298351216959</v>
      </c>
      <c r="L14" s="118">
        <v>28.381235805466364</v>
      </c>
      <c r="M14" s="118">
        <v>29.475847893114082</v>
      </c>
      <c r="N14" s="118">
        <v>21.167799147759993</v>
      </c>
    </row>
    <row r="15" spans="1:14" s="106" customFormat="1" ht="14.25" x14ac:dyDescent="0.25">
      <c r="A15" s="116" t="s">
        <v>76</v>
      </c>
      <c r="B15" s="118">
        <v>5.9159934752213763</v>
      </c>
      <c r="C15" s="118">
        <v>7.9655543595263723</v>
      </c>
      <c r="D15" s="118">
        <v>8.7961732660111611</v>
      </c>
      <c r="E15" s="118">
        <v>4.9405085462342218</v>
      </c>
      <c r="F15" s="118">
        <v>8.256117842717984</v>
      </c>
      <c r="G15" s="118">
        <v>6.1664438502673793</v>
      </c>
      <c r="H15" s="118">
        <v>6.2568157033805889</v>
      </c>
      <c r="I15" s="118">
        <v>9.473946646721517</v>
      </c>
      <c r="J15" s="118">
        <v>2.0948180815876514</v>
      </c>
      <c r="K15" s="118">
        <v>5.7053127453546191</v>
      </c>
      <c r="L15" s="118">
        <v>4.5265878299005404</v>
      </c>
      <c r="M15" s="118">
        <v>5.9198355601233299</v>
      </c>
      <c r="N15" s="118">
        <v>7.1864562939076349</v>
      </c>
    </row>
    <row r="16" spans="1:14" s="106" customFormat="1" ht="14.25" x14ac:dyDescent="0.25">
      <c r="A16" s="116" t="s">
        <v>77</v>
      </c>
      <c r="B16" s="118">
        <v>7.6889467143079075</v>
      </c>
      <c r="C16" s="118">
        <v>8.6267876364754734</v>
      </c>
      <c r="D16" s="118">
        <v>10.191336699441935</v>
      </c>
      <c r="E16" s="118">
        <v>7.4288820438485237</v>
      </c>
      <c r="F16" s="118">
        <v>9.3490140175813732</v>
      </c>
      <c r="G16" s="118">
        <v>8.2720588235294112</v>
      </c>
      <c r="H16" s="118">
        <v>7.3200654307524538</v>
      </c>
      <c r="I16" s="118">
        <v>10.097232610321615</v>
      </c>
      <c r="J16" s="118">
        <v>4.0163805323673021</v>
      </c>
      <c r="K16" s="118">
        <v>6.8306725987961263</v>
      </c>
      <c r="L16" s="118">
        <v>7.659174563395724</v>
      </c>
      <c r="M16" s="118">
        <v>7.5847893114080165</v>
      </c>
      <c r="N16" s="118">
        <v>8.7297017159967751</v>
      </c>
    </row>
    <row r="17" spans="1:14" s="106" customFormat="1" ht="14.25" x14ac:dyDescent="0.25">
      <c r="A17" s="116" t="s">
        <v>78</v>
      </c>
      <c r="B17" s="118">
        <v>4.3780099425198076</v>
      </c>
      <c r="C17" s="118">
        <v>3.9827771797631861</v>
      </c>
      <c r="D17" s="118">
        <v>4.8897156524049956</v>
      </c>
      <c r="E17" s="118">
        <v>4.1009844778643476</v>
      </c>
      <c r="F17" s="118">
        <v>5.4288429555713948</v>
      </c>
      <c r="G17" s="118">
        <v>5.230614973262032</v>
      </c>
      <c r="H17" s="118">
        <v>5.7524536532170121</v>
      </c>
      <c r="I17" s="118">
        <v>4.5125903764647219</v>
      </c>
      <c r="J17" s="118">
        <v>2.7169633013072922</v>
      </c>
      <c r="K17" s="118">
        <v>5.3781732530751114</v>
      </c>
      <c r="L17" s="118">
        <v>3.5633174093507711</v>
      </c>
      <c r="M17" s="118">
        <v>4.2343268242548815</v>
      </c>
      <c r="N17" s="118">
        <v>4.7564205919613034</v>
      </c>
    </row>
    <row r="18" spans="1:14" s="106" customFormat="1" ht="14.25" x14ac:dyDescent="0.25">
      <c r="A18" s="116" t="s">
        <v>79</v>
      </c>
      <c r="B18" s="118">
        <v>6.4208870591890639</v>
      </c>
      <c r="C18" s="118">
        <v>6.2278948177764111</v>
      </c>
      <c r="D18" s="118">
        <v>6.0988572947116664</v>
      </c>
      <c r="E18" s="118">
        <v>6.5289605604880112</v>
      </c>
      <c r="F18" s="118">
        <v>7.2226181990971723</v>
      </c>
      <c r="G18" s="118">
        <v>8.1216577540106947</v>
      </c>
      <c r="H18" s="118">
        <v>8.3696837513631408</v>
      </c>
      <c r="I18" s="118">
        <v>9.0750436300174524</v>
      </c>
      <c r="J18" s="118">
        <v>3.7249960623720266</v>
      </c>
      <c r="K18" s="118">
        <v>5.2080607170897668</v>
      </c>
      <c r="L18" s="118">
        <v>5.9675777273083241</v>
      </c>
      <c r="M18" s="118">
        <v>6.988694758478931</v>
      </c>
      <c r="N18" s="118">
        <v>7.1749395370263729</v>
      </c>
    </row>
    <row r="19" spans="1:14" s="106" customFormat="1" ht="14.25" x14ac:dyDescent="0.25">
      <c r="A19" s="116" t="s">
        <v>80</v>
      </c>
      <c r="B19" s="118">
        <v>4.9935917352804102</v>
      </c>
      <c r="C19" s="118">
        <v>5.5512840227587272</v>
      </c>
      <c r="D19" s="118">
        <v>7.6136061652936489</v>
      </c>
      <c r="E19" s="118">
        <v>5.4840852811499667</v>
      </c>
      <c r="F19" s="118">
        <v>5.4763601805654556</v>
      </c>
      <c r="G19" s="118">
        <v>4.6290106951871657</v>
      </c>
      <c r="H19" s="118">
        <v>5.0299890948745904</v>
      </c>
      <c r="I19" s="118">
        <v>8.4018947893293454</v>
      </c>
      <c r="J19" s="118">
        <v>2.3310757599621987</v>
      </c>
      <c r="K19" s="118">
        <v>3.5331065166186866</v>
      </c>
      <c r="L19" s="118">
        <v>4.5030934293993266</v>
      </c>
      <c r="M19" s="118">
        <v>4.3782117163412124</v>
      </c>
      <c r="N19" s="118">
        <v>5.7929287112749046</v>
      </c>
    </row>
    <row r="20" spans="1:14" s="106" customFormat="1" ht="14.25" x14ac:dyDescent="0.25">
      <c r="A20" s="116" t="s">
        <v>81</v>
      </c>
      <c r="B20" s="118">
        <v>16.878980891719745</v>
      </c>
      <c r="C20" s="118">
        <v>19.898508380747348</v>
      </c>
      <c r="D20" s="118">
        <v>14.682434228009566</v>
      </c>
      <c r="E20" s="118">
        <v>17.485051639789816</v>
      </c>
      <c r="F20" s="118">
        <v>16.678545972915181</v>
      </c>
      <c r="G20" s="118">
        <v>16.677807486631018</v>
      </c>
      <c r="H20" s="118">
        <v>15.567066521264994</v>
      </c>
      <c r="I20" s="118">
        <v>14.535028671154326</v>
      </c>
      <c r="J20" s="118">
        <v>10.080327610647347</v>
      </c>
      <c r="K20" s="118">
        <v>15.349384977754516</v>
      </c>
      <c r="L20" s="118">
        <v>26.760122170882607</v>
      </c>
      <c r="M20" s="118">
        <v>16.217882836587872</v>
      </c>
      <c r="N20" s="118">
        <v>15.017850973165956</v>
      </c>
    </row>
    <row r="21" spans="1:14" s="106" customFormat="1" ht="14.25" x14ac:dyDescent="0.25">
      <c r="A21" s="116" t="s">
        <v>82</v>
      </c>
      <c r="B21" s="118">
        <v>11.323209569675315</v>
      </c>
      <c r="C21" s="118">
        <v>13.132400430570506</v>
      </c>
      <c r="D21" s="118">
        <v>13.247408982195058</v>
      </c>
      <c r="E21" s="118">
        <v>9.8387389019749953</v>
      </c>
      <c r="F21" s="118">
        <v>14.124495129484437</v>
      </c>
      <c r="G21" s="118">
        <v>13.23529411764706</v>
      </c>
      <c r="H21" s="118">
        <v>10.56434023991276</v>
      </c>
      <c r="I21" s="118">
        <v>15.05858888057841</v>
      </c>
      <c r="J21" s="118">
        <v>6.7884706252953215</v>
      </c>
      <c r="K21" s="118">
        <v>9.3954462182674696</v>
      </c>
      <c r="L21" s="118">
        <v>9.4134231341530281</v>
      </c>
      <c r="M21" s="118">
        <v>12.271325796505653</v>
      </c>
      <c r="N21" s="118">
        <v>16.618680179661407</v>
      </c>
    </row>
    <row r="22" spans="1:14" s="106" customFormat="1" ht="14.25" x14ac:dyDescent="0.25">
      <c r="A22" s="116" t="s">
        <v>83</v>
      </c>
      <c r="B22" s="118">
        <v>5.0625291284759983</v>
      </c>
      <c r="C22" s="118">
        <v>5.2437336613870515</v>
      </c>
      <c r="D22" s="118">
        <v>3.5609885729471165</v>
      </c>
      <c r="E22" s="118">
        <v>4.9827867367276681</v>
      </c>
      <c r="F22" s="118">
        <v>5.4644808743169397</v>
      </c>
      <c r="G22" s="118">
        <v>6.266711229946524</v>
      </c>
      <c r="H22" s="118">
        <v>6.4749182115594328</v>
      </c>
      <c r="I22" s="118">
        <v>4.9114933931687856</v>
      </c>
      <c r="J22" s="118">
        <v>2.3783272956371082</v>
      </c>
      <c r="K22" s="118">
        <v>5.0117770217220619</v>
      </c>
      <c r="L22" s="118">
        <v>4.7693633017464165</v>
      </c>
      <c r="M22" s="118">
        <v>7.5642343268242556</v>
      </c>
      <c r="N22" s="118">
        <v>7.0367384544512257</v>
      </c>
    </row>
    <row r="23" spans="1:14" s="106" customFormat="1" ht="14.25" x14ac:dyDescent="0.25">
      <c r="A23" s="119" t="s">
        <v>608</v>
      </c>
      <c r="B23" s="120">
        <v>90.329206984161303</v>
      </c>
      <c r="C23" s="120">
        <v>91.394557823129247</v>
      </c>
      <c r="D23" s="120">
        <v>91.931966855647616</v>
      </c>
      <c r="E23" s="120">
        <v>89.018484414432848</v>
      </c>
      <c r="F23" s="120">
        <v>89.822832023444789</v>
      </c>
      <c r="G23" s="120">
        <v>90.5965433934213</v>
      </c>
      <c r="H23" s="120">
        <v>88.314294535350413</v>
      </c>
      <c r="I23" s="120">
        <v>91.885245901639351</v>
      </c>
      <c r="J23" s="120">
        <v>94.133040688840126</v>
      </c>
      <c r="K23" s="120">
        <v>87.771820077450101</v>
      </c>
      <c r="L23" s="120">
        <v>89.784663865546221</v>
      </c>
      <c r="M23" s="120">
        <v>89.041095890410958</v>
      </c>
      <c r="N23" s="120">
        <v>89.752513534416096</v>
      </c>
    </row>
    <row r="24" spans="1:14" s="106" customFormat="1" ht="14.25" x14ac:dyDescent="0.25">
      <c r="A24" s="119" t="s">
        <v>609</v>
      </c>
      <c r="B24" s="120">
        <v>7.9928644791610353</v>
      </c>
      <c r="C24" s="120">
        <v>6.6156462585034017</v>
      </c>
      <c r="D24" s="120">
        <v>6.7306294519552265</v>
      </c>
      <c r="E24" s="120">
        <v>9.030761885273856</v>
      </c>
      <c r="F24" s="120">
        <v>8.2189956041028367</v>
      </c>
      <c r="G24" s="120">
        <v>7.6008176918788335</v>
      </c>
      <c r="H24" s="120">
        <v>10.126582278481013</v>
      </c>
      <c r="I24" s="120">
        <v>6.6393442622950811</v>
      </c>
      <c r="J24" s="120">
        <v>4.5416174236029043</v>
      </c>
      <c r="K24" s="120">
        <v>10.63449508489723</v>
      </c>
      <c r="L24" s="120">
        <v>8.6572128851540615</v>
      </c>
      <c r="M24" s="120">
        <v>8.9621546319944283</v>
      </c>
      <c r="N24" s="120">
        <v>8.5717968548594996</v>
      </c>
    </row>
    <row r="25" spans="1:14" s="106" customFormat="1" ht="14.25" x14ac:dyDescent="0.25">
      <c r="A25" s="119" t="s">
        <v>610</v>
      </c>
      <c r="B25" s="120">
        <v>1.6779285366776582</v>
      </c>
      <c r="C25" s="120">
        <v>1.9897959183673468</v>
      </c>
      <c r="D25" s="120">
        <v>1.3374036923971508</v>
      </c>
      <c r="E25" s="120">
        <v>1.9507537002932951</v>
      </c>
      <c r="F25" s="120">
        <v>1.9581723724523776</v>
      </c>
      <c r="G25" s="120">
        <v>1.8026389146998698</v>
      </c>
      <c r="H25" s="120">
        <v>1.5591231861685706</v>
      </c>
      <c r="I25" s="120">
        <v>1.4754098360655739</v>
      </c>
      <c r="J25" s="120">
        <v>1.3253418875569811</v>
      </c>
      <c r="K25" s="120">
        <v>1.593684837652666</v>
      </c>
      <c r="L25" s="120">
        <v>1.5581232492997199</v>
      </c>
      <c r="M25" s="120">
        <v>1.9967494775946133</v>
      </c>
      <c r="N25" s="120">
        <v>1.6756896107244135</v>
      </c>
    </row>
    <row r="26" spans="1:14" s="106" customFormat="1" ht="14.25" x14ac:dyDescent="0.25">
      <c r="A26" s="114" t="s">
        <v>84</v>
      </c>
      <c r="B26" s="115"/>
      <c r="C26" s="115"/>
      <c r="D26" s="115"/>
      <c r="E26" s="115"/>
      <c r="F26" s="115"/>
      <c r="G26" s="115"/>
      <c r="H26" s="115"/>
      <c r="I26" s="115"/>
      <c r="J26" s="115"/>
      <c r="K26" s="115"/>
      <c r="L26" s="115"/>
      <c r="M26" s="115"/>
      <c r="N26" s="115"/>
    </row>
    <row r="27" spans="1:14" s="106" customFormat="1" ht="24" x14ac:dyDescent="0.25">
      <c r="A27" s="116" t="s">
        <v>85</v>
      </c>
      <c r="B27" s="118">
        <v>64.7</v>
      </c>
      <c r="C27" s="118">
        <v>39.6</v>
      </c>
      <c r="D27" s="118">
        <v>48.8</v>
      </c>
      <c r="E27" s="118">
        <v>79.099999999999994</v>
      </c>
      <c r="F27" s="118">
        <v>51.8</v>
      </c>
      <c r="G27" s="118">
        <v>72.5</v>
      </c>
      <c r="H27" s="118">
        <v>48.1</v>
      </c>
      <c r="I27" s="118">
        <v>58.6</v>
      </c>
      <c r="J27" s="118">
        <v>94</v>
      </c>
      <c r="K27" s="118">
        <v>70.2</v>
      </c>
      <c r="L27" s="118">
        <v>79.2</v>
      </c>
      <c r="M27" s="118">
        <v>61.4</v>
      </c>
      <c r="N27" s="118">
        <v>68.900000000000006</v>
      </c>
    </row>
    <row r="31" spans="1:14" x14ac:dyDescent="0.25">
      <c r="B31" s="107"/>
      <c r="C31" s="107"/>
      <c r="D31" s="107"/>
    </row>
    <row r="32" spans="1:14" x14ac:dyDescent="0.25">
      <c r="B32" s="107"/>
      <c r="C32" s="107"/>
      <c r="D32" s="107"/>
    </row>
    <row r="33" spans="2:4" x14ac:dyDescent="0.25">
      <c r="B33" s="107"/>
      <c r="C33" s="107"/>
      <c r="D33" s="107"/>
    </row>
  </sheetData>
  <pageMargins left="0.7" right="0.7" top="0.75" bottom="0.75" header="0.3" footer="0.3"/>
  <pageSetup paperSize="9" scale="8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Normal="100" workbookViewId="0">
      <selection activeCell="D8" sqref="D8"/>
    </sheetView>
  </sheetViews>
  <sheetFormatPr baseColWidth="10" defaultRowHeight="12" x14ac:dyDescent="0.2"/>
  <cols>
    <col min="1" max="1" width="40.140625" style="154" customWidth="1"/>
    <col min="2" max="2" width="8.7109375" style="146" customWidth="1"/>
    <col min="3" max="6" width="8.7109375" style="138" customWidth="1"/>
    <col min="7" max="7" width="10.42578125" style="138" customWidth="1"/>
    <col min="8" max="15" width="8.7109375" style="138" customWidth="1"/>
    <col min="16" max="16" width="6.85546875" style="138" bestFit="1" customWidth="1"/>
    <col min="17" max="16384" width="11.42578125" style="138"/>
  </cols>
  <sheetData>
    <row r="1" spans="1:16" ht="12.75" thickBot="1" x14ac:dyDescent="0.25">
      <c r="A1" s="147" t="s">
        <v>27</v>
      </c>
      <c r="B1" s="137" t="s">
        <v>28</v>
      </c>
      <c r="C1" s="137" t="s">
        <v>1</v>
      </c>
      <c r="D1" s="137" t="s">
        <v>2</v>
      </c>
      <c r="E1" s="137" t="s">
        <v>29</v>
      </c>
      <c r="F1" s="137" t="s">
        <v>30</v>
      </c>
      <c r="G1" s="137" t="s">
        <v>31</v>
      </c>
      <c r="H1" s="137" t="s">
        <v>32</v>
      </c>
      <c r="I1" s="137" t="s">
        <v>33</v>
      </c>
      <c r="J1" s="137" t="s">
        <v>34</v>
      </c>
      <c r="K1" s="137" t="s">
        <v>35</v>
      </c>
      <c r="L1" s="137" t="s">
        <v>36</v>
      </c>
      <c r="M1" s="137" t="s">
        <v>37</v>
      </c>
      <c r="N1" s="137" t="s">
        <v>38</v>
      </c>
      <c r="O1" s="137" t="s">
        <v>39</v>
      </c>
      <c r="P1" s="137" t="s">
        <v>40</v>
      </c>
    </row>
    <row r="2" spans="1:16" x14ac:dyDescent="0.2">
      <c r="A2" s="148" t="s">
        <v>86</v>
      </c>
      <c r="B2" s="139"/>
      <c r="C2" s="140"/>
      <c r="D2" s="140"/>
      <c r="E2" s="139"/>
      <c r="F2" s="139"/>
      <c r="G2" s="139"/>
      <c r="H2" s="139"/>
      <c r="I2" s="139"/>
      <c r="J2" s="139"/>
      <c r="K2" s="139"/>
      <c r="L2" s="139"/>
      <c r="M2" s="139"/>
      <c r="N2" s="139"/>
      <c r="O2" s="139"/>
      <c r="P2" s="139"/>
    </row>
    <row r="3" spans="1:16" x14ac:dyDescent="0.2">
      <c r="A3" s="149"/>
      <c r="B3" s="141"/>
      <c r="C3" s="142"/>
      <c r="D3" s="142"/>
      <c r="E3" s="141"/>
      <c r="F3" s="141"/>
      <c r="G3" s="141"/>
      <c r="H3" s="141"/>
      <c r="I3" s="141"/>
      <c r="J3" s="141"/>
      <c r="K3" s="141"/>
      <c r="L3" s="141"/>
      <c r="M3" s="141"/>
      <c r="N3" s="141"/>
      <c r="O3" s="141"/>
      <c r="P3" s="141"/>
    </row>
    <row r="4" spans="1:16" x14ac:dyDescent="0.2">
      <c r="A4" s="150" t="s">
        <v>87</v>
      </c>
      <c r="B4" s="117">
        <v>188563</v>
      </c>
      <c r="C4" s="117">
        <v>130561</v>
      </c>
      <c r="D4" s="117">
        <v>58002</v>
      </c>
      <c r="E4" s="117">
        <v>28636</v>
      </c>
      <c r="F4" s="117">
        <v>10395</v>
      </c>
      <c r="G4" s="117">
        <v>16517</v>
      </c>
      <c r="H4" s="117">
        <v>22665</v>
      </c>
      <c r="I4" s="117">
        <v>9647</v>
      </c>
      <c r="J4" s="117">
        <v>2167</v>
      </c>
      <c r="K4" s="117">
        <v>7760</v>
      </c>
      <c r="L4" s="117">
        <v>57516</v>
      </c>
      <c r="M4" s="117">
        <v>8975</v>
      </c>
      <c r="N4" s="117">
        <v>17065</v>
      </c>
      <c r="O4" s="117">
        <v>2605</v>
      </c>
      <c r="P4" s="117">
        <v>4615</v>
      </c>
    </row>
    <row r="5" spans="1:16" x14ac:dyDescent="0.2">
      <c r="A5" s="150" t="s">
        <v>88</v>
      </c>
      <c r="B5" s="118">
        <v>1.8839817044068143</v>
      </c>
      <c r="C5" s="118">
        <v>2.9270465685148066</v>
      </c>
      <c r="D5" s="118">
        <v>1.0454114687777003</v>
      </c>
      <c r="E5" s="118">
        <v>3.30112062416495</v>
      </c>
      <c r="F5" s="118">
        <v>1.3460457720307357</v>
      </c>
      <c r="G5" s="118">
        <v>1.1812800335281273</v>
      </c>
      <c r="H5" s="118">
        <v>1.8665858485368323</v>
      </c>
      <c r="I5" s="118">
        <v>1.3445727180104727</v>
      </c>
      <c r="J5" s="118">
        <v>0.29074447759912414</v>
      </c>
      <c r="K5" s="118">
        <v>1.4287555465542321</v>
      </c>
      <c r="L5" s="118">
        <v>8.4705424940943601</v>
      </c>
      <c r="M5" s="118">
        <v>1.8049525081298277</v>
      </c>
      <c r="N5" s="118">
        <v>1.5507940719953763</v>
      </c>
      <c r="O5" s="118">
        <v>0.41855996092369196</v>
      </c>
      <c r="P5" s="118">
        <v>0.54193381713990463</v>
      </c>
    </row>
    <row r="6" spans="1:16" x14ac:dyDescent="0.2">
      <c r="A6" s="151" t="s">
        <v>89</v>
      </c>
      <c r="B6" s="143"/>
      <c r="C6" s="115"/>
      <c r="D6" s="115"/>
      <c r="E6" s="143"/>
      <c r="F6" s="143"/>
      <c r="G6" s="143"/>
      <c r="H6" s="143"/>
      <c r="I6" s="143"/>
      <c r="J6" s="143"/>
      <c r="K6" s="143"/>
      <c r="L6" s="143"/>
      <c r="M6" s="143"/>
      <c r="N6" s="143"/>
      <c r="O6" s="143"/>
      <c r="P6" s="143"/>
    </row>
    <row r="7" spans="1:16" x14ac:dyDescent="0.2">
      <c r="A7" s="150" t="s">
        <v>90</v>
      </c>
      <c r="B7" s="118">
        <v>6.1</v>
      </c>
      <c r="C7" s="118">
        <v>4.3313087369122476</v>
      </c>
      <c r="D7" s="118">
        <v>10.02896451846488</v>
      </c>
      <c r="E7" s="118">
        <v>11.3</v>
      </c>
      <c r="F7" s="118">
        <v>27.7</v>
      </c>
      <c r="G7" s="118">
        <v>4.7</v>
      </c>
      <c r="H7" s="118">
        <v>6.8</v>
      </c>
      <c r="I7" s="118">
        <v>3.1</v>
      </c>
      <c r="J7" s="118">
        <v>3.6</v>
      </c>
      <c r="K7" s="118">
        <v>6.1</v>
      </c>
      <c r="L7" s="118">
        <v>2.2000000000000002</v>
      </c>
      <c r="M7" s="118">
        <v>2.6</v>
      </c>
      <c r="N7" s="118">
        <v>2.8537943158511574</v>
      </c>
      <c r="O7" s="118">
        <v>3.0710172744721689</v>
      </c>
      <c r="P7" s="118">
        <v>1.9</v>
      </c>
    </row>
    <row r="8" spans="1:16" x14ac:dyDescent="0.2">
      <c r="A8" s="150" t="s">
        <v>91</v>
      </c>
      <c r="B8" s="118">
        <v>35.6</v>
      </c>
      <c r="C8" s="118">
        <v>34.580770674244221</v>
      </c>
      <c r="D8" s="118">
        <v>38.05558429019689</v>
      </c>
      <c r="E8" s="118">
        <v>60.4</v>
      </c>
      <c r="F8" s="118">
        <v>38.6</v>
      </c>
      <c r="G8" s="118">
        <v>15.2</v>
      </c>
      <c r="H8" s="118">
        <v>60</v>
      </c>
      <c r="I8" s="118">
        <v>28.7</v>
      </c>
      <c r="J8" s="118">
        <v>30.1</v>
      </c>
      <c r="K8" s="118">
        <v>19.899999999999999</v>
      </c>
      <c r="L8" s="118">
        <v>28.5</v>
      </c>
      <c r="M8" s="118">
        <v>12.9</v>
      </c>
      <c r="N8" s="118">
        <v>27.793729856431291</v>
      </c>
      <c r="O8" s="118">
        <v>21.650671785028791</v>
      </c>
      <c r="P8" s="118">
        <v>43.8</v>
      </c>
    </row>
    <row r="9" spans="1:16" x14ac:dyDescent="0.2">
      <c r="A9" s="150" t="s">
        <v>92</v>
      </c>
      <c r="B9" s="118">
        <v>19.600000000000001</v>
      </c>
      <c r="C9" s="118">
        <v>19.020994018121797</v>
      </c>
      <c r="D9" s="118">
        <v>20.761353056791148</v>
      </c>
      <c r="E9" s="118">
        <v>22.6</v>
      </c>
      <c r="F9" s="118">
        <v>8.8000000000000007</v>
      </c>
      <c r="G9" s="118">
        <v>11.8</v>
      </c>
      <c r="H9" s="118">
        <v>13.2</v>
      </c>
      <c r="I9" s="118">
        <v>18.100000000000001</v>
      </c>
      <c r="J9" s="118">
        <v>14.8</v>
      </c>
      <c r="K9" s="118">
        <v>14</v>
      </c>
      <c r="L9" s="118">
        <v>23.3</v>
      </c>
      <c r="M9" s="118">
        <v>4.7</v>
      </c>
      <c r="N9" s="118">
        <v>30.770583064752415</v>
      </c>
      <c r="O9" s="118">
        <v>32.245681381957773</v>
      </c>
      <c r="P9" s="118">
        <v>32.4</v>
      </c>
    </row>
    <row r="10" spans="1:16" x14ac:dyDescent="0.2">
      <c r="A10" s="150" t="s">
        <v>93</v>
      </c>
      <c r="B10" s="118">
        <v>23</v>
      </c>
      <c r="C10" s="118">
        <v>22.889683749358539</v>
      </c>
      <c r="D10" s="118">
        <v>23.300920657908346</v>
      </c>
      <c r="E10" s="118">
        <v>1.8</v>
      </c>
      <c r="F10" s="118">
        <v>17.3</v>
      </c>
      <c r="G10" s="118">
        <v>46.4</v>
      </c>
      <c r="H10" s="118">
        <v>12.9</v>
      </c>
      <c r="I10" s="118">
        <v>44.2</v>
      </c>
      <c r="J10" s="118">
        <v>42.7</v>
      </c>
      <c r="K10" s="118">
        <v>55.6</v>
      </c>
      <c r="L10" s="118">
        <v>21.1</v>
      </c>
      <c r="M10" s="118">
        <v>48.6</v>
      </c>
      <c r="N10" s="118">
        <v>21.218869030178727</v>
      </c>
      <c r="O10" s="118">
        <v>9.7504798464491369</v>
      </c>
      <c r="P10" s="118">
        <v>13.1</v>
      </c>
    </row>
    <row r="11" spans="1:16" x14ac:dyDescent="0.2">
      <c r="A11" s="150" t="s">
        <v>94</v>
      </c>
      <c r="B11" s="118">
        <v>10.7</v>
      </c>
      <c r="C11" s="118">
        <v>12.957161786444701</v>
      </c>
      <c r="D11" s="118">
        <v>5.7618702803351596</v>
      </c>
      <c r="E11" s="118">
        <v>3.7</v>
      </c>
      <c r="F11" s="118">
        <v>6</v>
      </c>
      <c r="G11" s="118">
        <v>15.1</v>
      </c>
      <c r="H11" s="118">
        <v>5.9</v>
      </c>
      <c r="I11" s="118">
        <v>4.9000000000000004</v>
      </c>
      <c r="J11" s="118">
        <v>7.1</v>
      </c>
      <c r="K11" s="118">
        <v>3.2</v>
      </c>
      <c r="L11" s="118">
        <v>14.4</v>
      </c>
      <c r="M11" s="118">
        <v>29.9</v>
      </c>
      <c r="N11" s="118">
        <v>13.167301494286551</v>
      </c>
      <c r="O11" s="118">
        <v>11.861804222648754</v>
      </c>
      <c r="P11" s="118">
        <v>6.8</v>
      </c>
    </row>
    <row r="12" spans="1:16" x14ac:dyDescent="0.2">
      <c r="A12" s="150" t="s">
        <v>95</v>
      </c>
      <c r="B12" s="118">
        <v>3.1</v>
      </c>
      <c r="C12" s="118">
        <v>4.2164199109994565</v>
      </c>
      <c r="D12" s="118">
        <v>0.69480362746112201</v>
      </c>
      <c r="E12" s="118">
        <v>0.1</v>
      </c>
      <c r="F12" s="118">
        <v>0.6</v>
      </c>
      <c r="G12" s="118">
        <v>4.8</v>
      </c>
      <c r="H12" s="118">
        <v>0.6</v>
      </c>
      <c r="I12" s="118">
        <v>0.3</v>
      </c>
      <c r="J12" s="118">
        <v>0.9</v>
      </c>
      <c r="K12" s="118">
        <v>0.9</v>
      </c>
      <c r="L12" s="118">
        <v>7.2</v>
      </c>
      <c r="M12" s="118">
        <v>0.6</v>
      </c>
      <c r="N12" s="118">
        <v>2.8948139466744802</v>
      </c>
      <c r="O12" s="118">
        <v>1.1516314779270633</v>
      </c>
      <c r="P12" s="118">
        <v>0.7</v>
      </c>
    </row>
    <row r="13" spans="1:16" x14ac:dyDescent="0.2">
      <c r="A13" s="151" t="s">
        <v>96</v>
      </c>
      <c r="B13" s="143"/>
      <c r="C13" s="115"/>
      <c r="D13" s="115"/>
      <c r="E13" s="143"/>
      <c r="F13" s="143"/>
      <c r="G13" s="143"/>
      <c r="H13" s="143"/>
      <c r="I13" s="143"/>
      <c r="J13" s="143"/>
      <c r="K13" s="143"/>
      <c r="L13" s="143"/>
      <c r="M13" s="143"/>
      <c r="N13" s="143"/>
      <c r="O13" s="143"/>
      <c r="P13" s="143"/>
    </row>
    <row r="14" spans="1:16" x14ac:dyDescent="0.2">
      <c r="A14" s="150" t="s">
        <v>97</v>
      </c>
      <c r="B14" s="118">
        <v>0.6</v>
      </c>
      <c r="C14" s="118">
        <v>0.75137292146965784</v>
      </c>
      <c r="D14" s="118">
        <v>0.22068204544670872</v>
      </c>
      <c r="E14" s="144" t="s">
        <v>98</v>
      </c>
      <c r="F14" s="118">
        <v>0.3</v>
      </c>
      <c r="G14" s="118">
        <v>1.1000000000000001</v>
      </c>
      <c r="H14" s="118">
        <v>0.2</v>
      </c>
      <c r="I14" s="118">
        <v>0.1</v>
      </c>
      <c r="J14" s="118">
        <v>0.2</v>
      </c>
      <c r="K14" s="118">
        <v>0.1</v>
      </c>
      <c r="L14" s="118">
        <v>1.1000000000000001</v>
      </c>
      <c r="M14" s="118">
        <v>0.3</v>
      </c>
      <c r="N14" s="118">
        <v>0.66803398769411082</v>
      </c>
      <c r="O14" s="118">
        <v>0.38387715930902111</v>
      </c>
      <c r="P14" s="118">
        <v>0.5</v>
      </c>
    </row>
    <row r="15" spans="1:16" x14ac:dyDescent="0.2">
      <c r="A15" s="150" t="s">
        <v>99</v>
      </c>
      <c r="B15" s="118">
        <v>0.2</v>
      </c>
      <c r="C15" s="118">
        <v>0.29717909636108791</v>
      </c>
      <c r="D15" s="118">
        <v>9.4824316402882664E-2</v>
      </c>
      <c r="E15" s="144" t="s">
        <v>98</v>
      </c>
      <c r="F15" s="118">
        <v>0.2</v>
      </c>
      <c r="G15" s="118">
        <v>0.4</v>
      </c>
      <c r="H15" s="118">
        <v>0.1</v>
      </c>
      <c r="I15" s="144" t="s">
        <v>98</v>
      </c>
      <c r="J15" s="118">
        <v>0.1</v>
      </c>
      <c r="K15" s="118">
        <v>0.1</v>
      </c>
      <c r="L15" s="118">
        <v>0.4</v>
      </c>
      <c r="M15" s="118">
        <v>0.2</v>
      </c>
      <c r="N15" s="118">
        <v>0.27541752124230878</v>
      </c>
      <c r="O15" s="118">
        <v>0.11516314779270634</v>
      </c>
      <c r="P15" s="118">
        <v>0.3</v>
      </c>
    </row>
    <row r="16" spans="1:16" x14ac:dyDescent="0.2">
      <c r="A16" s="150" t="s">
        <v>100</v>
      </c>
      <c r="B16" s="118">
        <v>1</v>
      </c>
      <c r="C16" s="118">
        <v>0.95510910608834187</v>
      </c>
      <c r="D16" s="118">
        <v>1.0809972069928624</v>
      </c>
      <c r="E16" s="144" t="s">
        <v>98</v>
      </c>
      <c r="F16" s="118">
        <v>0.4</v>
      </c>
      <c r="G16" s="118">
        <v>0.4</v>
      </c>
      <c r="H16" s="118">
        <v>0.2</v>
      </c>
      <c r="I16" s="118">
        <v>0.6</v>
      </c>
      <c r="J16" s="118">
        <v>0.5</v>
      </c>
      <c r="K16" s="118">
        <v>0.1</v>
      </c>
      <c r="L16" s="118">
        <v>1.8</v>
      </c>
      <c r="M16" s="118">
        <v>0.1</v>
      </c>
      <c r="N16" s="118">
        <v>0.35745678288895399</v>
      </c>
      <c r="O16" s="118">
        <v>19.769673704414586</v>
      </c>
      <c r="P16" s="118">
        <v>0.5</v>
      </c>
    </row>
    <row r="17" spans="1:16" x14ac:dyDescent="0.2">
      <c r="A17" s="151" t="s">
        <v>101</v>
      </c>
      <c r="B17" s="143"/>
      <c r="C17" s="115"/>
      <c r="D17" s="115"/>
      <c r="E17" s="143"/>
      <c r="F17" s="143"/>
      <c r="G17" s="143"/>
      <c r="H17" s="143"/>
      <c r="I17" s="143"/>
      <c r="J17" s="143"/>
      <c r="K17" s="143"/>
      <c r="L17" s="143"/>
      <c r="M17" s="143"/>
      <c r="N17" s="143"/>
      <c r="O17" s="143"/>
      <c r="P17" s="143"/>
    </row>
    <row r="18" spans="1:16" ht="24" x14ac:dyDescent="0.2">
      <c r="A18" s="150" t="s">
        <v>102</v>
      </c>
      <c r="B18" s="118">
        <v>49.610475013655915</v>
      </c>
      <c r="C18" s="118">
        <v>50.015701472874753</v>
      </c>
      <c r="D18" s="118">
        <v>48.69832074756043</v>
      </c>
      <c r="E18" s="118">
        <v>47.6</v>
      </c>
      <c r="F18" s="118">
        <v>47.9</v>
      </c>
      <c r="G18" s="118">
        <v>55.3</v>
      </c>
      <c r="H18" s="118">
        <v>47</v>
      </c>
      <c r="I18" s="118">
        <v>46.3</v>
      </c>
      <c r="J18" s="118">
        <v>62.5</v>
      </c>
      <c r="K18" s="118">
        <v>50.5</v>
      </c>
      <c r="L18" s="118">
        <v>48.9</v>
      </c>
      <c r="M18" s="118">
        <v>57</v>
      </c>
      <c r="N18" s="118">
        <v>51.4</v>
      </c>
      <c r="O18" s="118">
        <v>42.5</v>
      </c>
      <c r="P18" s="118">
        <v>49.6</v>
      </c>
    </row>
    <row r="19" spans="1:16" x14ac:dyDescent="0.2">
      <c r="A19" s="151" t="s">
        <v>103</v>
      </c>
      <c r="B19" s="143"/>
      <c r="C19" s="115"/>
      <c r="D19" s="115"/>
      <c r="E19" s="143"/>
      <c r="F19" s="143"/>
      <c r="G19" s="143"/>
      <c r="H19" s="143"/>
      <c r="I19" s="143"/>
      <c r="J19" s="143"/>
      <c r="K19" s="143"/>
      <c r="L19" s="143"/>
      <c r="M19" s="143"/>
      <c r="N19" s="143"/>
      <c r="O19" s="143"/>
      <c r="P19" s="143"/>
    </row>
    <row r="20" spans="1:16" ht="24" x14ac:dyDescent="0.2">
      <c r="A20" s="150" t="s">
        <v>104</v>
      </c>
      <c r="B20" s="118">
        <v>71.30295975350414</v>
      </c>
      <c r="C20" s="118">
        <v>72.046782729911683</v>
      </c>
      <c r="D20" s="118">
        <v>69.628633495396713</v>
      </c>
      <c r="E20" s="118">
        <v>27.44796759323928</v>
      </c>
      <c r="F20" s="118">
        <v>32.967772967772966</v>
      </c>
      <c r="G20" s="118">
        <v>37.791366470908763</v>
      </c>
      <c r="H20" s="118">
        <v>30.844915067284358</v>
      </c>
      <c r="I20" s="118">
        <v>42.800870737016687</v>
      </c>
      <c r="J20" s="118">
        <v>44.162436548223347</v>
      </c>
      <c r="K20" s="118">
        <v>31.649484536082472</v>
      </c>
      <c r="L20" s="118">
        <v>41.115515682592665</v>
      </c>
      <c r="M20" s="118">
        <v>40.657381615598887</v>
      </c>
      <c r="N20" s="118">
        <v>38.048637562261938</v>
      </c>
      <c r="O20" s="118">
        <v>32.015355086372359</v>
      </c>
      <c r="P20" s="118">
        <v>38.179848320693395</v>
      </c>
    </row>
    <row r="21" spans="1:16" ht="24" x14ac:dyDescent="0.2">
      <c r="A21" s="150" t="s">
        <v>105</v>
      </c>
      <c r="B21" s="118">
        <v>61.245843564219918</v>
      </c>
      <c r="C21" s="118">
        <v>62.396121353237191</v>
      </c>
      <c r="D21" s="118">
        <v>58.656598048343156</v>
      </c>
      <c r="E21" s="118">
        <v>26.449224752060346</v>
      </c>
      <c r="F21" s="118">
        <v>32.246272246272248</v>
      </c>
      <c r="G21" s="118">
        <v>37.313071381001393</v>
      </c>
      <c r="H21" s="118">
        <v>30.209574233399515</v>
      </c>
      <c r="I21" s="118">
        <v>41.598424380636466</v>
      </c>
      <c r="J21" s="118">
        <v>42.962621135209965</v>
      </c>
      <c r="K21" s="118">
        <v>30.721649484536083</v>
      </c>
      <c r="L21" s="118">
        <v>40.736490715626957</v>
      </c>
      <c r="M21" s="118">
        <v>39.721448467966574</v>
      </c>
      <c r="N21" s="118">
        <v>37.603281570465867</v>
      </c>
      <c r="O21" s="118">
        <v>31.669865642994242</v>
      </c>
      <c r="P21" s="118">
        <v>37.313109425785484</v>
      </c>
    </row>
    <row r="22" spans="1:16" x14ac:dyDescent="0.2">
      <c r="A22" s="152"/>
      <c r="B22" s="145"/>
      <c r="C22" s="145"/>
      <c r="D22" s="145"/>
      <c r="E22" s="145"/>
      <c r="F22" s="145"/>
      <c r="G22" s="145"/>
      <c r="H22" s="145"/>
      <c r="I22" s="145"/>
      <c r="J22" s="145"/>
      <c r="K22" s="145"/>
      <c r="L22" s="145"/>
      <c r="M22" s="145"/>
      <c r="N22" s="145"/>
      <c r="O22" s="145"/>
      <c r="P22" s="145"/>
    </row>
    <row r="23" spans="1:16" x14ac:dyDescent="0.2">
      <c r="A23" s="153" t="s">
        <v>611</v>
      </c>
      <c r="B23" s="145"/>
      <c r="C23" s="145"/>
      <c r="D23" s="145"/>
      <c r="E23" s="145"/>
      <c r="F23" s="145"/>
      <c r="G23" s="145"/>
      <c r="H23" s="145"/>
      <c r="I23" s="145"/>
      <c r="J23" s="145"/>
      <c r="K23" s="145"/>
      <c r="L23" s="145"/>
      <c r="M23" s="145"/>
      <c r="N23" s="145"/>
      <c r="O23" s="145"/>
      <c r="P23" s="145"/>
    </row>
  </sheetData>
  <pageMargins left="0.7" right="0.7" top="0.75" bottom="0.75" header="0.3" footer="0.3"/>
  <pageSetup paperSize="9" scale="7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Normal="100" workbookViewId="0">
      <selection activeCell="G11" sqref="G11"/>
    </sheetView>
  </sheetViews>
  <sheetFormatPr baseColWidth="10" defaultRowHeight="15" x14ac:dyDescent="0.25"/>
  <cols>
    <col min="1" max="1" width="44.140625" style="99" customWidth="1"/>
    <col min="2" max="2" width="8.28515625" style="3" customWidth="1"/>
    <col min="3" max="3" width="7.5703125" customWidth="1"/>
    <col min="4" max="4" width="7.7109375" customWidth="1"/>
    <col min="5" max="5" width="9" customWidth="1"/>
    <col min="6" max="6" width="8.140625" customWidth="1"/>
    <col min="7" max="7" width="10.28515625" customWidth="1"/>
    <col min="8" max="8" width="7.85546875" customWidth="1"/>
    <col min="9" max="9" width="8.140625" customWidth="1"/>
    <col min="10" max="10" width="8.42578125" customWidth="1"/>
    <col min="11" max="11" width="7" customWidth="1"/>
    <col min="12" max="12" width="8.28515625" customWidth="1"/>
    <col min="13" max="13" width="6.85546875" customWidth="1"/>
    <col min="14" max="14" width="7.5703125" customWidth="1"/>
    <col min="15" max="15" width="7.42578125" customWidth="1"/>
    <col min="16" max="16" width="7.140625" customWidth="1"/>
  </cols>
  <sheetData>
    <row r="1" spans="1:16" x14ac:dyDescent="0.25">
      <c r="A1" s="155" t="s">
        <v>27</v>
      </c>
      <c r="B1" s="156" t="s">
        <v>28</v>
      </c>
      <c r="C1" s="157" t="s">
        <v>1</v>
      </c>
      <c r="D1" s="157" t="s">
        <v>2</v>
      </c>
      <c r="E1" s="157" t="s">
        <v>29</v>
      </c>
      <c r="F1" s="157" t="s">
        <v>30</v>
      </c>
      <c r="G1" s="157" t="s">
        <v>31</v>
      </c>
      <c r="H1" s="157" t="s">
        <v>32</v>
      </c>
      <c r="I1" s="157" t="s">
        <v>33</v>
      </c>
      <c r="J1" s="157" t="s">
        <v>34</v>
      </c>
      <c r="K1" s="157" t="s">
        <v>35</v>
      </c>
      <c r="L1" s="157" t="s">
        <v>36</v>
      </c>
      <c r="M1" s="157" t="s">
        <v>37</v>
      </c>
      <c r="N1" s="157" t="s">
        <v>38</v>
      </c>
      <c r="O1" s="157" t="s">
        <v>39</v>
      </c>
      <c r="P1" s="157" t="s">
        <v>40</v>
      </c>
    </row>
    <row r="2" spans="1:16" x14ac:dyDescent="0.25">
      <c r="A2" s="158" t="s">
        <v>392</v>
      </c>
      <c r="B2" s="159"/>
      <c r="C2" s="160"/>
      <c r="D2" s="160"/>
      <c r="E2" s="160"/>
      <c r="F2" s="160"/>
      <c r="G2" s="160"/>
      <c r="H2" s="160"/>
      <c r="I2" s="160"/>
      <c r="J2" s="160"/>
      <c r="K2" s="160"/>
      <c r="L2" s="160"/>
      <c r="M2" s="160"/>
      <c r="N2" s="160"/>
      <c r="O2" s="160"/>
      <c r="P2" s="160"/>
    </row>
    <row r="3" spans="1:16" x14ac:dyDescent="0.25">
      <c r="A3" s="151" t="s">
        <v>393</v>
      </c>
      <c r="B3" s="161"/>
      <c r="C3" s="162"/>
      <c r="D3" s="162"/>
      <c r="E3" s="162"/>
      <c r="F3" s="162"/>
      <c r="G3" s="162"/>
      <c r="H3" s="162"/>
      <c r="I3" s="162"/>
      <c r="J3" s="162"/>
      <c r="K3" s="162"/>
      <c r="L3" s="162"/>
      <c r="M3" s="162"/>
      <c r="N3" s="162"/>
      <c r="O3" s="162"/>
      <c r="P3" s="162"/>
    </row>
    <row r="4" spans="1:16" x14ac:dyDescent="0.25">
      <c r="A4" s="150" t="s">
        <v>574</v>
      </c>
      <c r="B4" s="163">
        <v>4.7901840280709944</v>
      </c>
      <c r="C4" s="163">
        <v>4.1095253518545274</v>
      </c>
      <c r="D4" s="163">
        <v>5.3898099557426207</v>
      </c>
      <c r="E4" s="163">
        <v>5.7258733349425759</v>
      </c>
      <c r="F4" s="163">
        <v>5.6482360051612117</v>
      </c>
      <c r="G4" s="163">
        <v>4.4068962321760461</v>
      </c>
      <c r="H4" s="163">
        <v>5.4246418780407657</v>
      </c>
      <c r="I4" s="163">
        <v>5.1260995606883029</v>
      </c>
      <c r="J4" s="163">
        <v>5.4447037183701648</v>
      </c>
      <c r="K4" s="163">
        <v>4.620875157124785</v>
      </c>
      <c r="L4" s="163">
        <v>3.6932629566418105</v>
      </c>
      <c r="M4" s="163">
        <v>4.7594568783770619</v>
      </c>
      <c r="N4" s="163">
        <v>4.5649907138549661</v>
      </c>
      <c r="O4" s="163">
        <v>4.6785856137903359</v>
      </c>
      <c r="P4" s="163">
        <v>5.068639517853974</v>
      </c>
    </row>
    <row r="5" spans="1:16" x14ac:dyDescent="0.25">
      <c r="A5" s="150" t="s">
        <v>395</v>
      </c>
      <c r="B5" s="163">
        <v>152.69199029239309</v>
      </c>
      <c r="C5" s="163">
        <v>130.62058564716065</v>
      </c>
      <c r="D5" s="163">
        <v>172.13061571772886</v>
      </c>
      <c r="E5" s="163">
        <v>185.88927995146619</v>
      </c>
      <c r="F5" s="163">
        <v>179.17556758557998</v>
      </c>
      <c r="G5" s="163">
        <v>141.49089275615231</v>
      </c>
      <c r="H5" s="163">
        <v>176.92147495963656</v>
      </c>
      <c r="I5" s="163">
        <v>160.39311349046159</v>
      </c>
      <c r="J5" s="163">
        <v>165.25741032007642</v>
      </c>
      <c r="K5" s="163">
        <v>148.65811531284845</v>
      </c>
      <c r="L5" s="163">
        <v>120.05261618647492</v>
      </c>
      <c r="M5" s="163">
        <v>146.0920503744903</v>
      </c>
      <c r="N5" s="163">
        <v>148.18960982949815</v>
      </c>
      <c r="O5" s="163">
        <v>149.14697954520389</v>
      </c>
      <c r="P5" s="163">
        <v>158.47839230834796</v>
      </c>
    </row>
    <row r="6" spans="1:16" x14ac:dyDescent="0.25">
      <c r="A6" s="150" t="s">
        <v>396</v>
      </c>
      <c r="B6" s="163">
        <v>36.421255845302788</v>
      </c>
      <c r="C6" s="163">
        <v>32.811470786267876</v>
      </c>
      <c r="D6" s="163">
        <v>39.30469285647662</v>
      </c>
      <c r="E6" s="163">
        <v>40.860099328761883</v>
      </c>
      <c r="F6" s="163">
        <v>39.020340418291241</v>
      </c>
      <c r="G6" s="163">
        <v>35.070029829826645</v>
      </c>
      <c r="H6" s="163">
        <v>39.509654044994008</v>
      </c>
      <c r="I6" s="163">
        <v>37.642061328448023</v>
      </c>
      <c r="J6" s="163">
        <v>40.121475259534684</v>
      </c>
      <c r="K6" s="163">
        <v>34.629871422333899</v>
      </c>
      <c r="L6" s="163">
        <v>33.635531855005766</v>
      </c>
      <c r="M6" s="163">
        <v>34.653610322458796</v>
      </c>
      <c r="N6" s="163">
        <v>36.703055442701725</v>
      </c>
      <c r="O6" s="163">
        <v>36.1731247138855</v>
      </c>
      <c r="P6" s="163">
        <v>37.823182096260197</v>
      </c>
    </row>
    <row r="7" spans="1:16" x14ac:dyDescent="0.25">
      <c r="A7" s="150" t="s">
        <v>397</v>
      </c>
      <c r="B7" s="163">
        <v>28.242579528249856</v>
      </c>
      <c r="C7" s="163">
        <v>28.473275363179059</v>
      </c>
      <c r="D7" s="163">
        <v>28.068183517798388</v>
      </c>
      <c r="E7" s="163">
        <v>27.238550489425368</v>
      </c>
      <c r="F7" s="163">
        <v>27.754953379953381</v>
      </c>
      <c r="G7" s="163">
        <v>28.725089123955353</v>
      </c>
      <c r="H7" s="163">
        <v>27.139657096794195</v>
      </c>
      <c r="I7" s="163">
        <v>28.208291526042142</v>
      </c>
      <c r="J7" s="163">
        <v>28.976867776021813</v>
      </c>
      <c r="K7" s="163">
        <v>28.016524631053827</v>
      </c>
      <c r="L7" s="163">
        <v>28.98736320536128</v>
      </c>
      <c r="M7" s="163">
        <v>28.630738840197992</v>
      </c>
      <c r="N7" s="163">
        <v>28.663167012507376</v>
      </c>
      <c r="O7" s="163">
        <v>28.782654223463275</v>
      </c>
      <c r="P7" s="163">
        <v>28.558110781404551</v>
      </c>
    </row>
    <row r="8" spans="1:16" x14ac:dyDescent="0.25">
      <c r="A8" s="150" t="s">
        <v>575</v>
      </c>
      <c r="B8" s="164">
        <f t="shared" ref="B8:P8" si="0">B4*0.49</f>
        <v>2.3471901737547873</v>
      </c>
      <c r="C8" s="164">
        <f t="shared" si="0"/>
        <v>2.0136674224087185</v>
      </c>
      <c r="D8" s="164">
        <f t="shared" si="0"/>
        <v>2.6410068783138843</v>
      </c>
      <c r="E8" s="164">
        <f t="shared" si="0"/>
        <v>2.8056779341218623</v>
      </c>
      <c r="F8" s="164">
        <f t="shared" si="0"/>
        <v>2.7676356425289939</v>
      </c>
      <c r="G8" s="164">
        <f t="shared" si="0"/>
        <v>2.1593791537662623</v>
      </c>
      <c r="H8" s="164">
        <f t="shared" si="0"/>
        <v>2.6580745202399751</v>
      </c>
      <c r="I8" s="164">
        <f t="shared" si="0"/>
        <v>2.5117887847372682</v>
      </c>
      <c r="J8" s="164">
        <f t="shared" si="0"/>
        <v>2.6679048220013808</v>
      </c>
      <c r="K8" s="164">
        <f t="shared" si="0"/>
        <v>2.2642288269911446</v>
      </c>
      <c r="L8" s="164">
        <f t="shared" si="0"/>
        <v>1.8096988487544872</v>
      </c>
      <c r="M8" s="164">
        <f t="shared" si="0"/>
        <v>2.3321338704047605</v>
      </c>
      <c r="N8" s="164">
        <f t="shared" si="0"/>
        <v>2.2368454497889334</v>
      </c>
      <c r="O8" s="164">
        <f t="shared" si="0"/>
        <v>2.2925069507572644</v>
      </c>
      <c r="P8" s="164">
        <f t="shared" si="0"/>
        <v>2.4836333637484471</v>
      </c>
    </row>
    <row r="9" spans="1:16" x14ac:dyDescent="0.25">
      <c r="A9" s="151" t="s">
        <v>399</v>
      </c>
      <c r="B9" s="165"/>
      <c r="C9" s="165"/>
      <c r="D9" s="165"/>
      <c r="E9" s="165"/>
      <c r="F9" s="165"/>
      <c r="G9" s="165"/>
      <c r="H9" s="165"/>
      <c r="I9" s="165"/>
      <c r="J9" s="165"/>
      <c r="K9" s="165"/>
      <c r="L9" s="165"/>
      <c r="M9" s="165"/>
      <c r="N9" s="165"/>
      <c r="O9" s="165"/>
      <c r="P9" s="165"/>
    </row>
    <row r="10" spans="1:16" x14ac:dyDescent="0.25">
      <c r="A10" s="166" t="s">
        <v>400</v>
      </c>
      <c r="B10" s="167"/>
      <c r="C10" s="167"/>
      <c r="D10" s="167"/>
      <c r="E10" s="167"/>
      <c r="F10" s="167"/>
      <c r="G10" s="167"/>
      <c r="H10" s="167"/>
      <c r="I10" s="167"/>
      <c r="J10" s="167"/>
      <c r="K10" s="167"/>
      <c r="L10" s="167"/>
      <c r="M10" s="167"/>
      <c r="N10" s="167"/>
      <c r="O10" s="167"/>
      <c r="P10" s="167"/>
    </row>
    <row r="11" spans="1:16" x14ac:dyDescent="0.25">
      <c r="A11" s="166" t="s">
        <v>401</v>
      </c>
      <c r="B11" s="167"/>
      <c r="C11" s="167"/>
      <c r="D11" s="167"/>
      <c r="E11" s="167"/>
      <c r="F11" s="167"/>
      <c r="G11" s="167"/>
      <c r="H11" s="167"/>
      <c r="I11" s="167"/>
      <c r="J11" s="167"/>
      <c r="K11" s="167"/>
      <c r="L11" s="167"/>
      <c r="M11" s="167"/>
      <c r="N11" s="167"/>
      <c r="O11" s="167"/>
      <c r="P11" s="167"/>
    </row>
    <row r="12" spans="1:16" x14ac:dyDescent="0.25">
      <c r="A12" s="166" t="s">
        <v>402</v>
      </c>
      <c r="B12" s="272">
        <v>68.099999999999994</v>
      </c>
      <c r="C12" s="272">
        <v>62.7</v>
      </c>
      <c r="D12" s="272">
        <v>71.400000000000006</v>
      </c>
      <c r="E12" s="167"/>
      <c r="F12" s="167"/>
      <c r="G12" s="167"/>
      <c r="H12" s="167"/>
      <c r="I12" s="167"/>
      <c r="J12" s="167"/>
      <c r="K12" s="167"/>
      <c r="L12" s="167"/>
      <c r="M12" s="167"/>
      <c r="N12" s="167"/>
      <c r="O12" s="167"/>
      <c r="P12" s="167"/>
    </row>
    <row r="13" spans="1:16" x14ac:dyDescent="0.25">
      <c r="A13" s="166" t="s">
        <v>403</v>
      </c>
      <c r="B13" s="274">
        <v>41</v>
      </c>
      <c r="C13" s="272">
        <v>36.200000000000003</v>
      </c>
      <c r="D13" s="272">
        <v>43.8</v>
      </c>
      <c r="E13" s="167"/>
      <c r="F13" s="167"/>
      <c r="G13" s="167"/>
      <c r="H13" s="167"/>
      <c r="I13" s="167"/>
      <c r="J13" s="167"/>
      <c r="K13" s="167"/>
      <c r="L13" s="167"/>
      <c r="M13" s="167"/>
      <c r="N13" s="167"/>
      <c r="O13" s="167"/>
      <c r="P13" s="167"/>
    </row>
    <row r="14" spans="1:16" ht="24" x14ac:dyDescent="0.25">
      <c r="A14" s="166" t="s">
        <v>404</v>
      </c>
      <c r="B14" s="272">
        <v>106.3</v>
      </c>
      <c r="C14" s="272">
        <v>96.6</v>
      </c>
      <c r="D14" s="272">
        <v>112.1</v>
      </c>
      <c r="E14" s="167"/>
      <c r="F14" s="167"/>
      <c r="G14" s="167"/>
      <c r="H14" s="167"/>
      <c r="I14" s="167"/>
      <c r="J14" s="167"/>
      <c r="K14" s="167"/>
      <c r="L14" s="167"/>
      <c r="M14" s="167"/>
      <c r="N14" s="167"/>
      <c r="O14" s="167"/>
      <c r="P14" s="167"/>
    </row>
    <row r="15" spans="1:16" x14ac:dyDescent="0.25">
      <c r="A15" s="166" t="s">
        <v>405</v>
      </c>
      <c r="B15" s="272">
        <v>8.5</v>
      </c>
      <c r="C15" s="272">
        <v>7.7</v>
      </c>
      <c r="D15" s="272">
        <v>9.15</v>
      </c>
      <c r="E15" s="167"/>
      <c r="F15" s="167"/>
      <c r="G15" s="167"/>
      <c r="H15" s="167"/>
      <c r="I15" s="167"/>
      <c r="J15" s="167"/>
      <c r="K15" s="167"/>
      <c r="L15" s="167"/>
      <c r="M15" s="167"/>
      <c r="N15" s="167"/>
      <c r="O15" s="167"/>
      <c r="P15" s="167"/>
    </row>
    <row r="16" spans="1:16" x14ac:dyDescent="0.25">
      <c r="A16" s="166" t="s">
        <v>406</v>
      </c>
      <c r="B16" s="273">
        <v>63.84</v>
      </c>
      <c r="C16" s="273">
        <v>64.739999999999995</v>
      </c>
      <c r="D16" s="273">
        <v>61.88</v>
      </c>
      <c r="E16" s="167"/>
      <c r="F16" s="167"/>
      <c r="G16" s="167"/>
      <c r="H16" s="167"/>
      <c r="I16" s="167"/>
      <c r="J16" s="167"/>
      <c r="K16" s="167"/>
      <c r="L16" s="167"/>
      <c r="M16" s="167"/>
      <c r="N16" s="167"/>
      <c r="O16" s="167"/>
      <c r="P16" s="167"/>
    </row>
    <row r="17" spans="1:16" x14ac:dyDescent="0.25">
      <c r="A17" s="151" t="s">
        <v>407</v>
      </c>
      <c r="B17" s="169"/>
      <c r="C17" s="169"/>
      <c r="D17" s="169"/>
      <c r="E17" s="169"/>
      <c r="F17" s="169"/>
      <c r="G17" s="169"/>
      <c r="H17" s="169"/>
      <c r="I17" s="169"/>
      <c r="J17" s="169"/>
      <c r="K17" s="169"/>
      <c r="L17" s="169"/>
      <c r="M17" s="169"/>
      <c r="N17" s="169"/>
      <c r="O17" s="169"/>
      <c r="P17" s="169"/>
    </row>
    <row r="18" spans="1:16" ht="24" x14ac:dyDescent="0.25">
      <c r="A18" s="166" t="s">
        <v>408</v>
      </c>
      <c r="B18" s="168">
        <v>336</v>
      </c>
      <c r="C18" s="168">
        <v>289</v>
      </c>
      <c r="D18" s="168">
        <v>367</v>
      </c>
      <c r="E18" s="167"/>
      <c r="F18" s="167"/>
      <c r="G18" s="167"/>
      <c r="H18" s="167"/>
      <c r="I18" s="167"/>
      <c r="J18" s="167"/>
      <c r="K18" s="167"/>
      <c r="L18" s="167"/>
      <c r="M18" s="167"/>
      <c r="N18" s="167"/>
      <c r="O18" s="167"/>
      <c r="P18" s="167"/>
    </row>
    <row r="19" spans="1:16" x14ac:dyDescent="0.25">
      <c r="A19" s="151" t="s">
        <v>409</v>
      </c>
      <c r="B19" s="169"/>
      <c r="C19" s="169"/>
      <c r="D19" s="169"/>
      <c r="E19" s="169"/>
      <c r="F19" s="169"/>
      <c r="G19" s="169"/>
      <c r="H19" s="169"/>
      <c r="I19" s="169"/>
      <c r="J19" s="169"/>
      <c r="K19" s="169"/>
      <c r="L19" s="169"/>
      <c r="M19" s="169"/>
      <c r="N19" s="169"/>
      <c r="O19" s="169"/>
      <c r="P19" s="169"/>
    </row>
    <row r="20" spans="1:16" x14ac:dyDescent="0.25">
      <c r="A20" s="170" t="s">
        <v>410</v>
      </c>
      <c r="B20" s="168">
        <v>44.630735979828771</v>
      </c>
      <c r="C20" s="168">
        <v>45.608481644609675</v>
      </c>
      <c r="D20" s="168">
        <v>43.787334633608303</v>
      </c>
      <c r="E20" s="168">
        <v>41.864150278199197</v>
      </c>
      <c r="F20" s="168">
        <v>43.153827527902699</v>
      </c>
      <c r="G20" s="168">
        <v>43.813310662136622</v>
      </c>
      <c r="H20" s="168">
        <v>44.250138104551034</v>
      </c>
      <c r="I20" s="168">
        <v>47.372714393692199</v>
      </c>
      <c r="J20" s="168">
        <v>48.754996720418795</v>
      </c>
      <c r="K20" s="168">
        <v>45.666363850476095</v>
      </c>
      <c r="L20" s="168">
        <v>45.752450374017691</v>
      </c>
      <c r="M20" s="168">
        <v>46.115565629192936</v>
      </c>
      <c r="N20" s="168">
        <v>43.710660392319923</v>
      </c>
      <c r="O20" s="168">
        <v>43.932493009950193</v>
      </c>
      <c r="P20" s="168">
        <v>43.727652848424079</v>
      </c>
    </row>
    <row r="21" spans="1:16" x14ac:dyDescent="0.25">
      <c r="A21" s="170" t="s">
        <v>411</v>
      </c>
      <c r="B21" s="168">
        <v>47.820654098200421</v>
      </c>
      <c r="C21" s="168">
        <v>46.228143544329484</v>
      </c>
      <c r="D21" s="168">
        <v>49.194350339856499</v>
      </c>
      <c r="E21" s="168">
        <v>51.415749806376354</v>
      </c>
      <c r="F21" s="168">
        <v>46.005666425909105</v>
      </c>
      <c r="G21" s="168">
        <v>48.932570311984044</v>
      </c>
      <c r="H21" s="168">
        <v>48.905374165154718</v>
      </c>
      <c r="I21" s="168">
        <v>46.140438555550503</v>
      </c>
      <c r="J21" s="168">
        <v>45.568027589734704</v>
      </c>
      <c r="K21" s="168">
        <v>47.994403508181641</v>
      </c>
      <c r="L21" s="168">
        <v>44.872669052173407</v>
      </c>
      <c r="M21" s="168">
        <v>44.725677695146551</v>
      </c>
      <c r="N21" s="168">
        <v>48.979752304569693</v>
      </c>
      <c r="O21" s="168">
        <v>49.083207348716634</v>
      </c>
      <c r="P21" s="168">
        <v>47.885833254998623</v>
      </c>
    </row>
    <row r="22" spans="1:16" x14ac:dyDescent="0.25">
      <c r="A22" s="170" t="s">
        <v>412</v>
      </c>
      <c r="B22" s="168">
        <v>0.66179705241800735</v>
      </c>
      <c r="C22" s="168">
        <v>0.65351485367459028</v>
      </c>
      <c r="D22" s="168">
        <v>0.66894125956867634</v>
      </c>
      <c r="E22" s="168">
        <v>0.61284460788634243</v>
      </c>
      <c r="F22" s="168">
        <v>1.0401554645413775</v>
      </c>
      <c r="G22" s="168">
        <v>0.68233732769907973</v>
      </c>
      <c r="H22" s="168">
        <v>0.70950394939744521</v>
      </c>
      <c r="I22" s="168">
        <v>0.624501782225655</v>
      </c>
      <c r="J22" s="168">
        <v>0.30980697911381178</v>
      </c>
      <c r="K22" s="168">
        <v>0.76124625685542202</v>
      </c>
      <c r="L22" s="168">
        <v>0.7757925373464557</v>
      </c>
      <c r="M22" s="168">
        <v>0.77274715724758736</v>
      </c>
      <c r="N22" s="168">
        <v>0.56573071218100179</v>
      </c>
      <c r="O22" s="168">
        <v>0.50769204967188097</v>
      </c>
      <c r="P22" s="168">
        <v>0.63120367372375352</v>
      </c>
    </row>
    <row r="23" spans="1:16" x14ac:dyDescent="0.25">
      <c r="A23" s="170" t="s">
        <v>413</v>
      </c>
      <c r="B23" s="168">
        <v>3.2764549015497253</v>
      </c>
      <c r="C23" s="168">
        <v>3.1016265027329513</v>
      </c>
      <c r="D23" s="168">
        <v>3.4272615092708412</v>
      </c>
      <c r="E23" s="168">
        <v>2.1359547380126807</v>
      </c>
      <c r="F23" s="168">
        <v>4.9186977568155434</v>
      </c>
      <c r="G23" s="168">
        <v>3.1728842982743961</v>
      </c>
      <c r="H23" s="168">
        <v>2.1819210015787118</v>
      </c>
      <c r="I23" s="168">
        <v>3.0405224006971951</v>
      </c>
      <c r="J23" s="168">
        <v>3.3866316844671611</v>
      </c>
      <c r="K23" s="168">
        <v>2.7637585096957258</v>
      </c>
      <c r="L23" s="168">
        <v>3.0034052806993197</v>
      </c>
      <c r="M23" s="168">
        <v>4.2404206657017118</v>
      </c>
      <c r="N23" s="168">
        <v>3.4952695850108686</v>
      </c>
      <c r="O23" s="168">
        <v>3.239501747811941</v>
      </c>
      <c r="P23" s="168">
        <v>4.4112885537323878</v>
      </c>
    </row>
    <row r="24" spans="1:16" x14ac:dyDescent="0.25">
      <c r="A24" s="170" t="s">
        <v>414</v>
      </c>
      <c r="B24" s="168">
        <v>0.68509541711979505</v>
      </c>
      <c r="C24" s="168">
        <v>0.73569200510948718</v>
      </c>
      <c r="D24" s="168">
        <v>0.64145090713955311</v>
      </c>
      <c r="E24" s="168">
        <v>0.50895356970732364</v>
      </c>
      <c r="F24" s="168">
        <v>1.1334921367475377</v>
      </c>
      <c r="G24" s="168">
        <v>0.69890043997077345</v>
      </c>
      <c r="H24" s="168">
        <v>0.61433616873103514</v>
      </c>
      <c r="I24" s="168">
        <v>0.53404815106995496</v>
      </c>
      <c r="J24" s="168">
        <v>0.32197649427207736</v>
      </c>
      <c r="K24" s="168">
        <v>0.51871291903592298</v>
      </c>
      <c r="L24" s="168">
        <v>1.0091136012100514</v>
      </c>
      <c r="M24" s="168">
        <v>0.83264093387316018</v>
      </c>
      <c r="N24" s="168">
        <v>0.71152797934849688</v>
      </c>
      <c r="O24" s="168">
        <v>0.74536572276036883</v>
      </c>
      <c r="P24" s="168">
        <v>0.633466676414986</v>
      </c>
    </row>
    <row r="25" spans="1:16" x14ac:dyDescent="0.25">
      <c r="A25" s="170" t="s">
        <v>415</v>
      </c>
      <c r="B25" s="168">
        <v>0.84687371939943545</v>
      </c>
      <c r="C25" s="168">
        <v>1.0499293673237371</v>
      </c>
      <c r="D25" s="168">
        <v>0.67171834619161841</v>
      </c>
      <c r="E25" s="168">
        <v>0.3788084785588775</v>
      </c>
      <c r="F25" s="168">
        <v>1.4408202037678215</v>
      </c>
      <c r="G25" s="168">
        <v>0.77773246799807538</v>
      </c>
      <c r="H25" s="168">
        <v>0.72612885743683186</v>
      </c>
      <c r="I25" s="168">
        <v>1.0864761495665247</v>
      </c>
      <c r="J25" s="168">
        <v>0.29351220457986299</v>
      </c>
      <c r="K25" s="168">
        <v>0.38973565268104482</v>
      </c>
      <c r="L25" s="168">
        <v>1.907600835933053</v>
      </c>
      <c r="M25" s="168">
        <v>1.3106167591007714</v>
      </c>
      <c r="N25" s="168">
        <v>0.48350318581688451</v>
      </c>
      <c r="O25" s="168">
        <v>0.66079031288109846</v>
      </c>
      <c r="P25" s="168">
        <v>1.022877216437059</v>
      </c>
    </row>
    <row r="26" spans="1:16" x14ac:dyDescent="0.25">
      <c r="A26" s="170" t="s">
        <v>416</v>
      </c>
      <c r="B26" s="171">
        <v>29.235107083874496</v>
      </c>
      <c r="C26" s="171">
        <v>23.147842664143589</v>
      </c>
      <c r="D26" s="171">
        <v>34.169364261060615</v>
      </c>
      <c r="E26" s="168">
        <v>32.774687699462021</v>
      </c>
      <c r="F26" s="168">
        <v>29.045245571260196</v>
      </c>
      <c r="G26" s="168">
        <v>21.939624791925976</v>
      </c>
      <c r="H26" s="168">
        <v>31.667982708548024</v>
      </c>
      <c r="I26" s="168">
        <v>32.577520767688341</v>
      </c>
      <c r="J26" s="168">
        <v>48.834430251400946</v>
      </c>
      <c r="K26" s="168">
        <v>38.725149410245777</v>
      </c>
      <c r="L26" s="168">
        <v>10.223539062184829</v>
      </c>
      <c r="M26" s="168">
        <v>28.764515514943838</v>
      </c>
      <c r="N26" s="168">
        <v>21.995630205456528</v>
      </c>
      <c r="O26" s="168">
        <v>32.229831643586202</v>
      </c>
      <c r="P26" s="168">
        <v>33.696616306291901</v>
      </c>
    </row>
    <row r="27" spans="1:16" ht="24" x14ac:dyDescent="0.25">
      <c r="A27" s="170" t="s">
        <v>417</v>
      </c>
      <c r="B27" s="171">
        <v>25.971785067442973</v>
      </c>
      <c r="C27" s="171">
        <v>26.632776105823687</v>
      </c>
      <c r="D27" s="171">
        <v>25.318118940112676</v>
      </c>
      <c r="E27" s="168">
        <v>24.406437221672057</v>
      </c>
      <c r="F27" s="168">
        <v>25.474023211791447</v>
      </c>
      <c r="G27" s="168">
        <v>26.147654400305065</v>
      </c>
      <c r="H27" s="168">
        <v>25.495071054712035</v>
      </c>
      <c r="I27" s="168">
        <v>26.433057664160227</v>
      </c>
      <c r="J27" s="168">
        <v>25.923153962725749</v>
      </c>
      <c r="K27" s="168">
        <v>26.75365108813352</v>
      </c>
      <c r="L27" s="168">
        <v>27.793254764906777</v>
      </c>
      <c r="M27" s="168">
        <v>26.132905053205679</v>
      </c>
      <c r="N27" s="168">
        <v>26.079591738380866</v>
      </c>
      <c r="O27" s="168">
        <v>25.763670427993539</v>
      </c>
      <c r="P27" s="168">
        <v>25.407577060548697</v>
      </c>
    </row>
    <row r="28" spans="1:16" ht="24" x14ac:dyDescent="0.25">
      <c r="A28" s="170" t="s">
        <v>418</v>
      </c>
      <c r="B28" s="171">
        <v>20.610609696458287</v>
      </c>
      <c r="C28" s="171">
        <v>21.739717524570604</v>
      </c>
      <c r="D28" s="171">
        <v>20.015499716753339</v>
      </c>
      <c r="E28" s="168">
        <v>18.178828315081883</v>
      </c>
      <c r="F28" s="168">
        <v>19.054188371674773</v>
      </c>
      <c r="G28" s="168">
        <v>21.676231969263466</v>
      </c>
      <c r="H28" s="168">
        <v>19.115844820207052</v>
      </c>
      <c r="I28" s="168">
        <v>21.025819742793104</v>
      </c>
      <c r="J28" s="168">
        <v>21.391818357642808</v>
      </c>
      <c r="K28" s="168">
        <v>20.510871221492099</v>
      </c>
      <c r="L28" s="168">
        <v>23.427408231450059</v>
      </c>
      <c r="M28" s="168">
        <v>21.574301046668946</v>
      </c>
      <c r="N28" s="168">
        <v>21.700197811236734</v>
      </c>
      <c r="O28" s="168">
        <v>21.41987877448387</v>
      </c>
      <c r="P28" s="168">
        <v>21.020038396051451</v>
      </c>
    </row>
    <row r="29" spans="1:16" ht="24" x14ac:dyDescent="0.25">
      <c r="A29" s="170" t="s">
        <v>419</v>
      </c>
      <c r="B29" s="172">
        <v>1.1612135615047117</v>
      </c>
      <c r="C29" s="172">
        <v>1.1247812448406802</v>
      </c>
      <c r="D29" s="172">
        <v>1.1936539484941946</v>
      </c>
      <c r="E29" s="172">
        <v>1.1712721802835733</v>
      </c>
      <c r="F29" s="172">
        <v>1.1476045893304174</v>
      </c>
      <c r="G29" s="172">
        <v>1.1199180879907948</v>
      </c>
      <c r="H29" s="172">
        <v>1.1647604588394063</v>
      </c>
      <c r="I29" s="172">
        <v>1.1901781170483461</v>
      </c>
      <c r="J29" s="172">
        <v>1.3301092639170058</v>
      </c>
      <c r="K29" s="172">
        <v>1.2224852818157426</v>
      </c>
      <c r="L29" s="172">
        <v>1.0550832904001375</v>
      </c>
      <c r="M29" s="172">
        <v>1.165446146913024</v>
      </c>
      <c r="N29" s="172">
        <v>1.1150399052783873</v>
      </c>
      <c r="O29" s="172">
        <v>1.187415894023383</v>
      </c>
      <c r="P29" s="172">
        <v>1.2087675987712183</v>
      </c>
    </row>
    <row r="30" spans="1:16" ht="24" x14ac:dyDescent="0.25">
      <c r="A30" s="170" t="s">
        <v>612</v>
      </c>
      <c r="B30" s="172">
        <v>2.2761740019021648</v>
      </c>
      <c r="C30" s="172">
        <v>2.271192142088267</v>
      </c>
      <c r="D30" s="172">
        <v>2.2790500094668924</v>
      </c>
      <c r="E30" s="172">
        <v>2.187007303967309</v>
      </c>
      <c r="F30" s="172">
        <v>2.185766521002408</v>
      </c>
      <c r="G30" s="172">
        <v>2.2694149216037043</v>
      </c>
      <c r="H30" s="172">
        <v>2.1877660221330415</v>
      </c>
      <c r="I30" s="172">
        <v>2.2831146039981687</v>
      </c>
      <c r="J30" s="172">
        <v>2.4382442906779911</v>
      </c>
      <c r="K30" s="172">
        <v>2.2915521348726409</v>
      </c>
      <c r="L30" s="172">
        <v>2.2358985336615649</v>
      </c>
      <c r="M30" s="172">
        <v>2.3056649307760702</v>
      </c>
      <c r="N30" s="172">
        <v>2.244921031895577</v>
      </c>
      <c r="O30" s="172">
        <v>2.310810810810811</v>
      </c>
      <c r="P30" s="172">
        <v>2.3588558656518064</v>
      </c>
    </row>
    <row r="31" spans="1:16" x14ac:dyDescent="0.25">
      <c r="A31" s="151" t="s">
        <v>420</v>
      </c>
      <c r="B31" s="165"/>
      <c r="C31" s="165"/>
      <c r="D31" s="165"/>
      <c r="E31" s="165"/>
      <c r="F31" s="165"/>
      <c r="G31" s="165"/>
      <c r="H31" s="165"/>
      <c r="I31" s="165"/>
      <c r="J31" s="165"/>
      <c r="K31" s="165"/>
      <c r="L31" s="165"/>
      <c r="M31" s="165"/>
      <c r="N31" s="165"/>
      <c r="O31" s="165"/>
      <c r="P31" s="165"/>
    </row>
    <row r="32" spans="1:16" x14ac:dyDescent="0.25">
      <c r="A32" s="166" t="s">
        <v>421</v>
      </c>
      <c r="B32" s="167"/>
      <c r="C32" s="167"/>
      <c r="D32" s="167"/>
      <c r="E32" s="173">
        <v>-6230</v>
      </c>
      <c r="F32" s="173">
        <v>-11447</v>
      </c>
      <c r="G32" s="173">
        <v>149027</v>
      </c>
      <c r="H32" s="173">
        <v>20909</v>
      </c>
      <c r="I32" s="173">
        <v>471</v>
      </c>
      <c r="J32" s="173">
        <v>-15536</v>
      </c>
      <c r="K32" s="173">
        <v>-5443</v>
      </c>
      <c r="L32" s="173">
        <v>-140182</v>
      </c>
      <c r="M32" s="173">
        <v>-3115</v>
      </c>
      <c r="N32" s="173">
        <v>27759</v>
      </c>
      <c r="O32" s="173">
        <v>-1974</v>
      </c>
      <c r="P32" s="173">
        <v>-14239</v>
      </c>
    </row>
  </sheetData>
  <pageMargins left="0.7" right="0.7"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zoomScaleNormal="100" workbookViewId="0">
      <selection activeCell="A5" sqref="A5"/>
    </sheetView>
  </sheetViews>
  <sheetFormatPr baseColWidth="10" defaultRowHeight="15" x14ac:dyDescent="0.25"/>
  <cols>
    <col min="1" max="1" width="51.140625" customWidth="1"/>
    <col min="2" max="2" width="5.5703125" style="92" bestFit="1" customWidth="1"/>
    <col min="3" max="3" width="6.140625" bestFit="1" customWidth="1"/>
    <col min="4" max="4" width="5.140625" bestFit="1" customWidth="1"/>
    <col min="5" max="5" width="6.28515625" bestFit="1" customWidth="1"/>
    <col min="6" max="6" width="7.140625" bestFit="1" customWidth="1"/>
    <col min="7" max="7" width="9.140625" bestFit="1" customWidth="1"/>
    <col min="8" max="8" width="6.85546875" bestFit="1" customWidth="1"/>
    <col min="9" max="9" width="7.5703125" bestFit="1" customWidth="1"/>
    <col min="10" max="10" width="6.42578125" bestFit="1" customWidth="1"/>
    <col min="11" max="11" width="6" bestFit="1" customWidth="1"/>
    <col min="12" max="12" width="6.7109375" bestFit="1" customWidth="1"/>
    <col min="13" max="13" width="5.5703125" bestFit="1" customWidth="1"/>
    <col min="14" max="15" width="6.85546875" bestFit="1" customWidth="1"/>
    <col min="16" max="16" width="5.42578125" bestFit="1" customWidth="1"/>
  </cols>
  <sheetData>
    <row r="1" spans="1:20" x14ac:dyDescent="0.25">
      <c r="A1" s="174" t="s">
        <v>27</v>
      </c>
      <c r="B1" s="175" t="s">
        <v>28</v>
      </c>
      <c r="C1" s="175" t="s">
        <v>1</v>
      </c>
      <c r="D1" s="175" t="s">
        <v>2</v>
      </c>
      <c r="E1" s="175" t="s">
        <v>29</v>
      </c>
      <c r="F1" s="175" t="s">
        <v>30</v>
      </c>
      <c r="G1" s="175" t="s">
        <v>31</v>
      </c>
      <c r="H1" s="175" t="s">
        <v>32</v>
      </c>
      <c r="I1" s="175" t="s">
        <v>33</v>
      </c>
      <c r="J1" s="175" t="s">
        <v>34</v>
      </c>
      <c r="K1" s="175" t="s">
        <v>35</v>
      </c>
      <c r="L1" s="175" t="s">
        <v>36</v>
      </c>
      <c r="M1" s="175" t="s">
        <v>37</v>
      </c>
      <c r="N1" s="175" t="s">
        <v>38</v>
      </c>
      <c r="O1" s="175" t="s">
        <v>39</v>
      </c>
      <c r="P1" s="175" t="s">
        <v>40</v>
      </c>
    </row>
    <row r="2" spans="1:20" x14ac:dyDescent="0.25">
      <c r="A2" s="176" t="s">
        <v>508</v>
      </c>
      <c r="B2" s="177"/>
      <c r="C2" s="177"/>
      <c r="D2" s="177"/>
      <c r="E2" s="177"/>
      <c r="F2" s="177"/>
      <c r="G2" s="177"/>
      <c r="H2" s="177"/>
      <c r="I2" s="177"/>
      <c r="J2" s="177"/>
      <c r="K2" s="177"/>
      <c r="L2" s="177"/>
      <c r="M2" s="177"/>
      <c r="N2" s="177"/>
      <c r="O2" s="177"/>
      <c r="P2" s="177"/>
    </row>
    <row r="3" spans="1:20" x14ac:dyDescent="0.25">
      <c r="A3" s="178" t="s">
        <v>509</v>
      </c>
      <c r="B3" s="169"/>
      <c r="C3" s="169"/>
      <c r="D3" s="179"/>
      <c r="E3" s="169"/>
      <c r="F3" s="169"/>
      <c r="G3" s="179"/>
      <c r="H3" s="169"/>
      <c r="I3" s="179"/>
      <c r="J3" s="169"/>
      <c r="K3" s="179"/>
      <c r="L3" s="169"/>
      <c r="M3" s="179"/>
      <c r="N3" s="169"/>
      <c r="O3" s="179"/>
      <c r="P3" s="169"/>
    </row>
    <row r="4" spans="1:20" x14ac:dyDescent="0.25">
      <c r="A4" s="180" t="s">
        <v>617</v>
      </c>
      <c r="B4" s="168">
        <v>52</v>
      </c>
      <c r="C4" s="168">
        <v>64.599999999999994</v>
      </c>
      <c r="D4" s="168">
        <v>41.6</v>
      </c>
      <c r="E4">
        <v>23.2</v>
      </c>
      <c r="F4">
        <v>36.299999999999997</v>
      </c>
      <c r="G4">
        <v>64.5</v>
      </c>
      <c r="H4">
        <v>41</v>
      </c>
      <c r="I4">
        <v>54.9</v>
      </c>
      <c r="J4">
        <v>51.4</v>
      </c>
      <c r="K4">
        <v>41.1</v>
      </c>
      <c r="L4">
        <v>79.2</v>
      </c>
      <c r="M4">
        <v>63</v>
      </c>
      <c r="N4">
        <v>63.6</v>
      </c>
      <c r="O4">
        <v>45.5</v>
      </c>
      <c r="P4">
        <v>53.2</v>
      </c>
      <c r="R4" s="271"/>
      <c r="S4" s="271"/>
      <c r="T4" s="271"/>
    </row>
    <row r="5" spans="1:20" x14ac:dyDescent="0.25">
      <c r="A5" s="181" t="s">
        <v>511</v>
      </c>
      <c r="B5" s="168">
        <v>61.699598708292726</v>
      </c>
      <c r="C5" s="168">
        <v>74.147665085201297</v>
      </c>
      <c r="D5" s="168">
        <v>50.771366735246303</v>
      </c>
      <c r="E5" s="168">
        <v>26.730179445350736</v>
      </c>
      <c r="F5" s="168">
        <v>44.847067097829658</v>
      </c>
      <c r="G5" s="168">
        <v>74.110558865999039</v>
      </c>
      <c r="H5" s="168">
        <v>48.924716996068291</v>
      </c>
      <c r="I5" s="168">
        <v>66.439756400232412</v>
      </c>
      <c r="J5" s="168">
        <v>67.405834485314031</v>
      </c>
      <c r="K5" s="168">
        <v>52.741825439659472</v>
      </c>
      <c r="L5" s="168">
        <v>83.216890713028505</v>
      </c>
      <c r="M5" s="168">
        <v>80.875384221311478</v>
      </c>
      <c r="N5" s="168">
        <v>73.566716885866683</v>
      </c>
      <c r="O5" s="168">
        <v>55.872400782430539</v>
      </c>
      <c r="P5" s="168">
        <v>64.30519671648625</v>
      </c>
    </row>
    <row r="6" spans="1:20" ht="24.75" x14ac:dyDescent="0.25">
      <c r="A6" s="181" t="s">
        <v>512</v>
      </c>
      <c r="B6" s="168">
        <v>60.792163948977453</v>
      </c>
      <c r="C6" s="168">
        <v>73.223953522945294</v>
      </c>
      <c r="D6" s="168">
        <v>49.878221478648165</v>
      </c>
      <c r="E6" s="168">
        <v>25.393148450244698</v>
      </c>
      <c r="F6" s="168">
        <v>44.194971294024114</v>
      </c>
      <c r="G6" s="168">
        <v>73.404921944023883</v>
      </c>
      <c r="H6" s="168">
        <v>47.761476282203517</v>
      </c>
      <c r="I6" s="168">
        <v>65.696619300045185</v>
      </c>
      <c r="J6" s="168">
        <v>66.592797389160452</v>
      </c>
      <c r="K6" s="168">
        <v>51.934298021405077</v>
      </c>
      <c r="L6" s="168">
        <v>82.13163011982445</v>
      </c>
      <c r="M6" s="168">
        <v>80.331070696721312</v>
      </c>
      <c r="N6" s="168">
        <v>72.644957042224846</v>
      </c>
      <c r="O6" s="168">
        <v>54.559697410748221</v>
      </c>
      <c r="P6" s="168">
        <v>63.583739411976325</v>
      </c>
    </row>
    <row r="7" spans="1:20" ht="24.75" x14ac:dyDescent="0.25">
      <c r="A7" s="181" t="s">
        <v>513</v>
      </c>
      <c r="B7" s="168">
        <v>15.22237952356118</v>
      </c>
      <c r="C7" s="168">
        <v>18.110412269642772</v>
      </c>
      <c r="D7" s="168">
        <v>12.686958291113354</v>
      </c>
      <c r="E7" s="168">
        <v>6.7634584013050567</v>
      </c>
      <c r="F7" s="168">
        <v>15.955324174942092</v>
      </c>
      <c r="G7" s="168">
        <v>18.751337907842963</v>
      </c>
      <c r="H7" s="168">
        <v>12.555963092944912</v>
      </c>
      <c r="I7" s="168">
        <v>18.946409485757734</v>
      </c>
      <c r="J7" s="168">
        <v>10.347874417477804</v>
      </c>
      <c r="K7" s="168">
        <v>12.880724228877506</v>
      </c>
      <c r="L7" s="168">
        <v>21.103399509634379</v>
      </c>
      <c r="M7" s="168">
        <v>14.302638319672131</v>
      </c>
      <c r="N7" s="168">
        <v>13.591249643715136</v>
      </c>
      <c r="O7" s="168">
        <v>18.547497427435129</v>
      </c>
      <c r="P7" s="168">
        <v>19.001210059848905</v>
      </c>
    </row>
    <row r="8" spans="1:20" ht="15.75" customHeight="1" x14ac:dyDescent="0.25">
      <c r="A8" s="181" t="s">
        <v>514</v>
      </c>
      <c r="B8" s="168">
        <v>44.188625212571431</v>
      </c>
      <c r="C8" s="168">
        <v>58.17788399006222</v>
      </c>
      <c r="D8" s="168">
        <v>31.800167015922646</v>
      </c>
      <c r="E8" s="168">
        <v>18.081327759776396</v>
      </c>
      <c r="F8" s="168">
        <v>26.79892254722002</v>
      </c>
      <c r="G8" s="168">
        <v>57.721377951563348</v>
      </c>
      <c r="H8" s="168">
        <v>34.521981275994953</v>
      </c>
      <c r="I8" s="168">
        <v>44.04372286038204</v>
      </c>
      <c r="J8" s="168">
        <v>40.364361644074826</v>
      </c>
      <c r="K8" s="168">
        <v>31.663044775255912</v>
      </c>
      <c r="L8" s="168">
        <v>75.728871104644114</v>
      </c>
      <c r="M8" s="168">
        <v>53.414125668277215</v>
      </c>
      <c r="N8" s="168">
        <v>54.085749591475683</v>
      </c>
      <c r="O8" s="168">
        <v>35.138771084412213</v>
      </c>
      <c r="P8" s="168">
        <v>41.724229602894596</v>
      </c>
    </row>
    <row r="9" spans="1:20" ht="24.75" x14ac:dyDescent="0.25">
      <c r="A9" s="181" t="s">
        <v>515</v>
      </c>
      <c r="B9" s="168">
        <v>42.783841458876502</v>
      </c>
      <c r="C9" s="168">
        <v>56.640293786910647</v>
      </c>
      <c r="D9" s="168">
        <v>30.512992577596609</v>
      </c>
      <c r="E9" s="168">
        <v>16.213361695812413</v>
      </c>
      <c r="F9" s="168">
        <v>25.78772442407325</v>
      </c>
      <c r="G9" s="168">
        <v>56.565973177962363</v>
      </c>
      <c r="H9" s="168">
        <v>32.757336283741473</v>
      </c>
      <c r="I9" s="168">
        <v>42.914821707416202</v>
      </c>
      <c r="J9" s="168">
        <v>39.262872983650929</v>
      </c>
      <c r="K9" s="168">
        <v>30.489335006273524</v>
      </c>
      <c r="L9" s="168">
        <v>73.610040014550748</v>
      </c>
      <c r="M9" s="168">
        <v>52.56622234666041</v>
      </c>
      <c r="N9" s="168">
        <v>52.547537374910533</v>
      </c>
      <c r="O9" s="168">
        <v>33.335508185210387</v>
      </c>
      <c r="P9" s="168">
        <v>40.637855910170281</v>
      </c>
    </row>
    <row r="10" spans="1:20" ht="24.75" x14ac:dyDescent="0.25">
      <c r="A10" s="181" t="s">
        <v>516</v>
      </c>
      <c r="B10" s="168">
        <v>11.326227288904027</v>
      </c>
      <c r="C10" s="168">
        <v>14.636660141361489</v>
      </c>
      <c r="D10" s="168">
        <v>8.3946095629191113</v>
      </c>
      <c r="E10" s="168">
        <v>4.9140468475599199</v>
      </c>
      <c r="F10" s="168">
        <v>10.307215240743355</v>
      </c>
      <c r="G10" s="168">
        <v>14.907263390934556</v>
      </c>
      <c r="H10" s="168">
        <v>9.2584893525675511</v>
      </c>
      <c r="I10" s="168">
        <v>13.19600419260305</v>
      </c>
      <c r="J10" s="168">
        <v>6.7999257852574599</v>
      </c>
      <c r="K10" s="168">
        <v>8.3182973615033315</v>
      </c>
      <c r="L10" s="168">
        <v>19.842366921304716</v>
      </c>
      <c r="M10" s="168">
        <v>10.121112830544194</v>
      </c>
      <c r="N10" s="168">
        <v>10.002262076789066</v>
      </c>
      <c r="O10" s="168">
        <v>12.167364172732951</v>
      </c>
      <c r="P10" s="168">
        <v>12.630727568478491</v>
      </c>
    </row>
    <row r="11" spans="1:20" x14ac:dyDescent="0.25">
      <c r="A11" s="178" t="s">
        <v>517</v>
      </c>
      <c r="B11" s="179"/>
      <c r="C11" s="169"/>
      <c r="D11" s="179"/>
      <c r="E11" s="169"/>
      <c r="F11" s="179"/>
      <c r="G11" s="169"/>
      <c r="H11" s="179"/>
      <c r="I11" s="169"/>
      <c r="J11" s="179"/>
      <c r="K11" s="169"/>
      <c r="L11" s="179"/>
      <c r="M11" s="169"/>
      <c r="N11" s="179"/>
      <c r="O11" s="169"/>
      <c r="P11" s="179"/>
    </row>
    <row r="12" spans="1:20" ht="15.75" customHeight="1" x14ac:dyDescent="0.25">
      <c r="A12" s="181" t="s">
        <v>518</v>
      </c>
      <c r="B12" s="168">
        <v>6.2170632305271232</v>
      </c>
      <c r="C12" s="168">
        <v>10.236468331860605</v>
      </c>
      <c r="D12" s="168">
        <v>3.5507389045002475</v>
      </c>
      <c r="E12" s="168">
        <v>1.7135012227036768</v>
      </c>
      <c r="F12" s="168">
        <v>2.0764894350488703</v>
      </c>
      <c r="G12" s="168">
        <v>7.432000393487777</v>
      </c>
      <c r="H12" s="168">
        <v>4.5824912791071863</v>
      </c>
      <c r="I12" s="168">
        <v>5.8455224665894985</v>
      </c>
      <c r="J12" s="168">
        <v>2.0069164265129684</v>
      </c>
      <c r="K12" s="168">
        <v>8.5678529024805066</v>
      </c>
      <c r="L12" s="168">
        <v>19.614879027960352</v>
      </c>
      <c r="M12" s="168">
        <v>6.9325887514958113</v>
      </c>
      <c r="N12" s="168">
        <v>12.002981445823757</v>
      </c>
      <c r="O12" s="168">
        <v>3.9758640260477343</v>
      </c>
      <c r="P12" s="168">
        <v>5.8789328184650493</v>
      </c>
    </row>
    <row r="13" spans="1:20" ht="15" customHeight="1" x14ac:dyDescent="0.25">
      <c r="A13" s="181" t="s">
        <v>519</v>
      </c>
      <c r="B13" s="168">
        <v>5.919449787258845</v>
      </c>
      <c r="C13" s="168">
        <v>9.8764932445649602</v>
      </c>
      <c r="D13" s="168">
        <v>3.2944938638411103</v>
      </c>
      <c r="E13" s="168">
        <v>1.6131108155648033</v>
      </c>
      <c r="F13" s="168">
        <v>1.9396114693596138</v>
      </c>
      <c r="G13" s="168">
        <v>7.168504114055243</v>
      </c>
      <c r="H13" s="168">
        <v>4.2806389743457718</v>
      </c>
      <c r="I13" s="168">
        <v>5.5706092812795962</v>
      </c>
      <c r="J13" s="168">
        <v>1.8420749279538904</v>
      </c>
      <c r="K13" s="168">
        <v>7.6372621377916117</v>
      </c>
      <c r="L13" s="168">
        <v>19.307563861157494</v>
      </c>
      <c r="M13" s="168">
        <v>6.5875548464299962</v>
      </c>
      <c r="N13" s="168">
        <v>11.593919980123694</v>
      </c>
      <c r="O13" s="168">
        <v>3.7279326104489652</v>
      </c>
      <c r="P13" s="168">
        <v>5.5300803019000391</v>
      </c>
    </row>
    <row r="14" spans="1:20" x14ac:dyDescent="0.25">
      <c r="A14" s="181" t="s">
        <v>520</v>
      </c>
      <c r="B14" s="168">
        <v>96.5290872988286</v>
      </c>
      <c r="C14" s="168">
        <v>111.76880222841226</v>
      </c>
      <c r="D14" s="168">
        <v>85.996535482828051</v>
      </c>
      <c r="E14" s="168">
        <v>43.094492270248345</v>
      </c>
      <c r="F14" s="168">
        <v>77.371080094919748</v>
      </c>
      <c r="G14" s="168">
        <v>116.38902291407433</v>
      </c>
      <c r="H14" s="168">
        <v>72.234027543215319</v>
      </c>
      <c r="I14" s="168">
        <v>111.75550710472896</v>
      </c>
      <c r="J14" s="168">
        <v>99.333173173693126</v>
      </c>
      <c r="K14" s="168">
        <v>87.024348406156193</v>
      </c>
      <c r="L14" s="168">
        <v>120.5350216985681</v>
      </c>
      <c r="M14" s="168">
        <v>129.07523510971788</v>
      </c>
      <c r="N14" s="168">
        <v>119.90120985985213</v>
      </c>
      <c r="O14" s="168">
        <v>96.321827120672168</v>
      </c>
      <c r="P14" s="168">
        <v>112.0270365777655</v>
      </c>
    </row>
    <row r="15" spans="1:20" x14ac:dyDescent="0.25">
      <c r="A15" s="181" t="s">
        <v>521</v>
      </c>
      <c r="B15" s="168">
        <v>94.040831401829479</v>
      </c>
      <c r="C15" s="168">
        <v>109.62657497993909</v>
      </c>
      <c r="D15" s="168">
        <v>82.930391135524204</v>
      </c>
      <c r="E15" s="168">
        <v>42.199931216324657</v>
      </c>
      <c r="F15" s="168">
        <v>73.761477614511151</v>
      </c>
      <c r="G15" s="168">
        <v>112.53133692777911</v>
      </c>
      <c r="H15" s="168">
        <v>72.981876656960324</v>
      </c>
      <c r="I15" s="168">
        <v>110.32470239473805</v>
      </c>
      <c r="J15" s="168">
        <v>93.705226071638279</v>
      </c>
      <c r="K15" s="168">
        <v>84.971540055109713</v>
      </c>
      <c r="L15" s="168">
        <v>117.23329899198028</v>
      </c>
      <c r="M15" s="168">
        <v>126.9630577322885</v>
      </c>
      <c r="N15" s="168">
        <v>117.14217629600745</v>
      </c>
      <c r="O15" s="168">
        <v>92.641254489208123</v>
      </c>
      <c r="P15" s="168">
        <v>108.31074860277241</v>
      </c>
    </row>
    <row r="16" spans="1:20" x14ac:dyDescent="0.25">
      <c r="A16" s="181" t="s">
        <v>522</v>
      </c>
      <c r="B16" s="168">
        <v>98.930742695151736</v>
      </c>
      <c r="C16" s="168">
        <v>113.91241923905241</v>
      </c>
      <c r="D16" s="168">
        <v>88.883063897774974</v>
      </c>
      <c r="E16" s="168">
        <v>43.958965723528237</v>
      </c>
      <c r="F16" s="168">
        <v>80.722343186822656</v>
      </c>
      <c r="G16" s="168">
        <v>120.13973522095527</v>
      </c>
      <c r="H16" s="168">
        <v>71.510072196698133</v>
      </c>
      <c r="I16" s="168">
        <v>113.11343287956274</v>
      </c>
      <c r="J16" s="168">
        <v>104.90707953164983</v>
      </c>
      <c r="K16" s="168">
        <v>88.872790495508553</v>
      </c>
      <c r="L16" s="168">
        <v>124.09630678723173</v>
      </c>
      <c r="M16" s="168">
        <v>131.0496529631607</v>
      </c>
      <c r="N16" s="168">
        <v>122.56700610145367</v>
      </c>
      <c r="O16" s="168">
        <v>99.825668974155008</v>
      </c>
      <c r="P16" s="168">
        <v>115.67673577504966</v>
      </c>
    </row>
    <row r="17" spans="1:16" ht="24.75" x14ac:dyDescent="0.25">
      <c r="A17" s="181" t="s">
        <v>523</v>
      </c>
      <c r="B17" s="168">
        <v>95.05723786145002</v>
      </c>
      <c r="C17" s="168">
        <v>96.237597017302207</v>
      </c>
      <c r="D17" s="168">
        <v>93.302804267529552</v>
      </c>
      <c r="E17" s="168">
        <v>95.998462479152266</v>
      </c>
      <c r="F17" s="168">
        <v>91.376779590997032</v>
      </c>
      <c r="G17" s="168">
        <v>93.667042565739663</v>
      </c>
      <c r="H17" s="168">
        <v>102.05817784131695</v>
      </c>
      <c r="I17" s="168">
        <v>97.534571788839628</v>
      </c>
      <c r="J17" s="168">
        <v>89.322118669186651</v>
      </c>
      <c r="K17" s="168">
        <v>95.610298249163222</v>
      </c>
      <c r="L17" s="168">
        <v>94.469611567878204</v>
      </c>
      <c r="M17" s="168">
        <v>96.881643607235674</v>
      </c>
      <c r="N17" s="168">
        <v>95.573988483527231</v>
      </c>
      <c r="O17" s="168">
        <v>92.80303897907568</v>
      </c>
      <c r="P17" s="168">
        <v>93.632265707599572</v>
      </c>
    </row>
    <row r="18" spans="1:16" x14ac:dyDescent="0.25">
      <c r="A18" s="181" t="s">
        <v>524</v>
      </c>
      <c r="B18" s="168">
        <v>64.709137874100591</v>
      </c>
      <c r="C18" s="168">
        <v>75.607603818920239</v>
      </c>
      <c r="D18" s="168">
        <v>57.176932855232415</v>
      </c>
      <c r="E18" s="168">
        <v>29.229391084869519</v>
      </c>
      <c r="F18" s="168">
        <v>51.74912607486413</v>
      </c>
      <c r="G18" s="168">
        <v>77.80077367801789</v>
      </c>
      <c r="H18" s="168">
        <v>49.482869932916323</v>
      </c>
      <c r="I18" s="168">
        <v>74.184647770844293</v>
      </c>
      <c r="J18" s="168">
        <v>66.108055813470287</v>
      </c>
      <c r="K18" s="168">
        <v>57.809119931386093</v>
      </c>
      <c r="L18" s="168">
        <v>84.153755843938029</v>
      </c>
      <c r="M18" s="168">
        <v>81.617289946576008</v>
      </c>
      <c r="N18" s="168">
        <v>81.643450628882277</v>
      </c>
      <c r="O18" s="168">
        <v>63.752395321211488</v>
      </c>
      <c r="P18" s="168">
        <v>74.908925026182047</v>
      </c>
    </row>
    <row r="19" spans="1:16" x14ac:dyDescent="0.25">
      <c r="A19" s="181" t="s">
        <v>525</v>
      </c>
      <c r="B19" s="168">
        <v>63.248642049576247</v>
      </c>
      <c r="C19" s="168">
        <v>74.248446940912018</v>
      </c>
      <c r="D19" s="168">
        <v>55.407330239606026</v>
      </c>
      <c r="E19" s="168">
        <v>28.749283503381864</v>
      </c>
      <c r="F19" s="168">
        <v>49.464046745193649</v>
      </c>
      <c r="G19" s="168">
        <v>75.671382945842922</v>
      </c>
      <c r="H19" s="168">
        <v>50.096918597070712</v>
      </c>
      <c r="I19" s="168">
        <v>73.305850201491495</v>
      </c>
      <c r="J19" s="168">
        <v>62.573236771710057</v>
      </c>
      <c r="K19" s="168">
        <v>56.765019409079024</v>
      </c>
      <c r="L19" s="168">
        <v>81.6172757206634</v>
      </c>
      <c r="M19" s="168">
        <v>80.818350049119275</v>
      </c>
      <c r="N19" s="168">
        <v>79.62240852667837</v>
      </c>
      <c r="O19" s="168">
        <v>61.376809017530135</v>
      </c>
      <c r="P19" s="168">
        <v>73.024106228198704</v>
      </c>
    </row>
    <row r="20" spans="1:16" x14ac:dyDescent="0.25">
      <c r="A20" s="181" t="s">
        <v>526</v>
      </c>
      <c r="B20" s="168">
        <v>66.118803046604157</v>
      </c>
      <c r="C20" s="168">
        <v>76.967642445029384</v>
      </c>
      <c r="D20" s="168">
        <v>58.842871459088947</v>
      </c>
      <c r="E20" s="168">
        <v>29.693350763299581</v>
      </c>
      <c r="F20" s="168">
        <v>53.870662188926204</v>
      </c>
      <c r="G20" s="168">
        <v>79.871116379238387</v>
      </c>
      <c r="H20" s="168">
        <v>48.888440113764496</v>
      </c>
      <c r="I20" s="168">
        <v>75.01868323491054</v>
      </c>
      <c r="J20" s="168">
        <v>69.608932771588826</v>
      </c>
      <c r="K20" s="168">
        <v>58.749275572297883</v>
      </c>
      <c r="L20" s="168">
        <v>86.889639394269523</v>
      </c>
      <c r="M20" s="168">
        <v>82.364121729845166</v>
      </c>
      <c r="N20" s="168">
        <v>83.596194702305581</v>
      </c>
      <c r="O20" s="168">
        <v>66.013912631382965</v>
      </c>
      <c r="P20" s="168">
        <v>76.759971473689575</v>
      </c>
    </row>
    <row r="21" spans="1:16" ht="24.75" x14ac:dyDescent="0.25">
      <c r="A21" s="181" t="s">
        <v>527</v>
      </c>
      <c r="B21" s="168">
        <v>95.659085063888909</v>
      </c>
      <c r="C21" s="168">
        <v>96.467092640833542</v>
      </c>
      <c r="D21" s="168">
        <v>94.161499712209803</v>
      </c>
      <c r="E21" s="168">
        <v>96.820610555395575</v>
      </c>
      <c r="F21" s="168">
        <v>91.820008767892233</v>
      </c>
      <c r="G21" s="168">
        <v>94.741862110134306</v>
      </c>
      <c r="H21" s="168">
        <v>102.47191049764332</v>
      </c>
      <c r="I21" s="168">
        <v>97.716791391744977</v>
      </c>
      <c r="J21" s="168">
        <v>89.892538615747284</v>
      </c>
      <c r="K21" s="168">
        <v>96.622501054030877</v>
      </c>
      <c r="L21" s="168">
        <v>93.932114679769469</v>
      </c>
      <c r="M21" s="168">
        <v>98.123246325874717</v>
      </c>
      <c r="N21" s="168">
        <v>95.246450882389738</v>
      </c>
      <c r="O21" s="168">
        <v>92.975566166262411</v>
      </c>
      <c r="P21" s="168">
        <v>95.133055453555784</v>
      </c>
    </row>
    <row r="22" spans="1:16" x14ac:dyDescent="0.25">
      <c r="A22" s="181" t="s">
        <v>528</v>
      </c>
      <c r="B22" s="168">
        <v>40.183869218428725</v>
      </c>
      <c r="C22" s="168">
        <v>50.583244560390483</v>
      </c>
      <c r="D22" s="168">
        <v>31.79531245854059</v>
      </c>
      <c r="E22" s="168">
        <v>16.135901070039562</v>
      </c>
      <c r="F22" s="168">
        <v>27.902153682531242</v>
      </c>
      <c r="G22" s="168">
        <v>48.287429081297667</v>
      </c>
      <c r="H22" s="168">
        <v>31.859894624334338</v>
      </c>
      <c r="I22" s="168">
        <v>46.678183053919348</v>
      </c>
      <c r="J22" s="168">
        <v>39.264368124857292</v>
      </c>
      <c r="K22" s="168">
        <v>28.774910712398825</v>
      </c>
      <c r="L22" s="168">
        <v>60.569420954765889</v>
      </c>
      <c r="M22" s="168">
        <v>46.564417825944588</v>
      </c>
      <c r="N22" s="168">
        <v>54.197905859955725</v>
      </c>
      <c r="O22" s="168">
        <v>33.262766704877414</v>
      </c>
      <c r="P22" s="168">
        <v>44.489974010206211</v>
      </c>
    </row>
    <row r="23" spans="1:16" x14ac:dyDescent="0.25">
      <c r="A23" s="181" t="s">
        <v>529</v>
      </c>
      <c r="B23" s="168">
        <v>34.882955845397134</v>
      </c>
      <c r="C23" s="168">
        <v>45.451436818457253</v>
      </c>
      <c r="D23" s="168">
        <v>25.912654883498586</v>
      </c>
      <c r="E23" s="168">
        <v>14.140324863516884</v>
      </c>
      <c r="F23" s="168">
        <v>21.875049041917109</v>
      </c>
      <c r="G23" s="168">
        <v>43.517226118335941</v>
      </c>
      <c r="H23" s="168">
        <v>27.88462458955188</v>
      </c>
      <c r="I23" s="168">
        <v>39.739089827214798</v>
      </c>
      <c r="J23" s="168">
        <v>31.322767533842125</v>
      </c>
      <c r="K23" s="168">
        <v>23.04489294409429</v>
      </c>
      <c r="L23" s="168">
        <v>54.811230748262233</v>
      </c>
      <c r="M23" s="168">
        <v>40.429248814574493</v>
      </c>
      <c r="N23" s="168">
        <v>48.508239375542061</v>
      </c>
      <c r="O23" s="168">
        <v>28.504351809436557</v>
      </c>
      <c r="P23" s="168">
        <v>37.496586253982706</v>
      </c>
    </row>
    <row r="24" spans="1:16" x14ac:dyDescent="0.25">
      <c r="A24" s="181" t="s">
        <v>530</v>
      </c>
      <c r="B24" s="168">
        <v>45.263793677535972</v>
      </c>
      <c r="C24" s="168">
        <v>55.780812708340228</v>
      </c>
      <c r="D24" s="168">
        <v>37.186482976592814</v>
      </c>
      <c r="E24" s="168">
        <v>18.118037703513281</v>
      </c>
      <c r="F24" s="168">
        <v>33.557145802043763</v>
      </c>
      <c r="G24" s="168">
        <v>52.954204829308907</v>
      </c>
      <c r="H24" s="168">
        <v>35.70753493198918</v>
      </c>
      <c r="I24" s="168">
        <v>52.831095972750951</v>
      </c>
      <c r="J24" s="168">
        <v>46.660268216129282</v>
      </c>
      <c r="K24" s="168">
        <v>33.743021168300814</v>
      </c>
      <c r="L24" s="168">
        <v>67.563372995344025</v>
      </c>
      <c r="M24" s="168">
        <v>51.909317310353003</v>
      </c>
      <c r="N24" s="168">
        <v>59.736381097110531</v>
      </c>
      <c r="O24" s="168">
        <v>37.732162065256361</v>
      </c>
      <c r="P24" s="168">
        <v>51.109004972674903</v>
      </c>
    </row>
    <row r="25" spans="1:16" ht="24.75" x14ac:dyDescent="0.25">
      <c r="A25" s="181" t="s">
        <v>531</v>
      </c>
      <c r="B25" s="168">
        <v>77.065912976510504</v>
      </c>
      <c r="C25" s="168">
        <v>81.482206177432488</v>
      </c>
      <c r="D25" s="168">
        <v>69.682994489716634</v>
      </c>
      <c r="E25" s="168">
        <v>78.045564839369575</v>
      </c>
      <c r="F25" s="168">
        <v>65.187454174320251</v>
      </c>
      <c r="G25" s="168">
        <v>82.178981364384825</v>
      </c>
      <c r="H25" s="168">
        <v>78.091709894459797</v>
      </c>
      <c r="I25" s="168">
        <v>75.219128234082618</v>
      </c>
      <c r="J25" s="168">
        <v>67.129420235554136</v>
      </c>
      <c r="K25" s="168">
        <v>68.295286391674196</v>
      </c>
      <c r="L25" s="168">
        <v>81.125657761401911</v>
      </c>
      <c r="M25" s="168">
        <v>77.884377813828664</v>
      </c>
      <c r="N25" s="168">
        <v>81.203846775861052</v>
      </c>
      <c r="O25" s="168">
        <v>75.543913333509352</v>
      </c>
      <c r="P25" s="168">
        <v>73.365909342257808</v>
      </c>
    </row>
    <row r="26" spans="1:16" x14ac:dyDescent="0.25">
      <c r="A26" s="181" t="s">
        <v>532</v>
      </c>
      <c r="B26" s="168">
        <v>37.387362451137676</v>
      </c>
      <c r="C26" s="168">
        <v>46.76710450072494</v>
      </c>
      <c r="D26" s="168">
        <v>29.821283144567566</v>
      </c>
      <c r="E26" s="168">
        <v>15.253269565334211</v>
      </c>
      <c r="F26" s="168">
        <v>26.209594712652411</v>
      </c>
      <c r="G26" s="168">
        <v>44.378693243994007</v>
      </c>
      <c r="H26" s="168">
        <v>29.863972163497078</v>
      </c>
      <c r="I26" s="168">
        <v>44.213723380154057</v>
      </c>
      <c r="J26" s="168">
        <v>36.738613622016572</v>
      </c>
      <c r="K26" s="168">
        <v>27.120184281155563</v>
      </c>
      <c r="L26" s="168">
        <v>54.403341400285925</v>
      </c>
      <c r="M26" s="168">
        <v>44.029322601430216</v>
      </c>
      <c r="N26" s="168">
        <v>49.768981486433013</v>
      </c>
      <c r="O26" s="168">
        <v>31.307547239581407</v>
      </c>
      <c r="P26" s="168">
        <v>41.812582601382331</v>
      </c>
    </row>
    <row r="27" spans="1:16" x14ac:dyDescent="0.25">
      <c r="A27" s="181" t="s">
        <v>533</v>
      </c>
      <c r="B27" s="168">
        <v>32.260645021280233</v>
      </c>
      <c r="C27" s="168">
        <v>41.773966041350803</v>
      </c>
      <c r="D27" s="168">
        <v>24.185941294725744</v>
      </c>
      <c r="E27" s="168">
        <v>13.350407764372852</v>
      </c>
      <c r="F27" s="168">
        <v>20.542678237943534</v>
      </c>
      <c r="G27" s="168">
        <v>39.59368829577177</v>
      </c>
      <c r="H27" s="168">
        <v>26.035095109085862</v>
      </c>
      <c r="I27" s="168">
        <v>37.461398249551841</v>
      </c>
      <c r="J27" s="168">
        <v>29.210071862291795</v>
      </c>
      <c r="K27" s="168">
        <v>21.638717604496122</v>
      </c>
      <c r="L27" s="168">
        <v>49.042524192449228</v>
      </c>
      <c r="M27" s="168">
        <v>37.942691199491797</v>
      </c>
      <c r="N27" s="168">
        <v>44.3235039028621</v>
      </c>
      <c r="O27" s="168">
        <v>26.809436555199266</v>
      </c>
      <c r="P27" s="168">
        <v>35.073801937707266</v>
      </c>
    </row>
    <row r="28" spans="1:16" x14ac:dyDescent="0.25">
      <c r="A28" s="181" t="s">
        <v>534</v>
      </c>
      <c r="B28" s="168">
        <v>42.300352993363816</v>
      </c>
      <c r="C28" s="168">
        <v>51.82422641951478</v>
      </c>
      <c r="D28" s="168">
        <v>34.985800788584307</v>
      </c>
      <c r="E28" s="168">
        <v>17.143316195372751</v>
      </c>
      <c r="F28" s="168">
        <v>31.526636628677444</v>
      </c>
      <c r="G28" s="168">
        <v>49.059950041631971</v>
      </c>
      <c r="H28" s="168">
        <v>33.569919573032877</v>
      </c>
      <c r="I28" s="168">
        <v>50.201028517999063</v>
      </c>
      <c r="J28" s="168">
        <v>43.749837877097868</v>
      </c>
      <c r="K28" s="168">
        <v>31.872792913649903</v>
      </c>
      <c r="L28" s="168">
        <v>60.914640455250904</v>
      </c>
      <c r="M28" s="168">
        <v>49.331936593271926</v>
      </c>
      <c r="N28" s="168">
        <v>55.069756643238563</v>
      </c>
      <c r="O28" s="168">
        <v>35.532448906418068</v>
      </c>
      <c r="P28" s="168">
        <v>48.190635616168578</v>
      </c>
    </row>
    <row r="29" spans="1:16" ht="24.75" x14ac:dyDescent="0.25">
      <c r="A29" s="181" t="s">
        <v>535</v>
      </c>
      <c r="B29" s="168">
        <v>76.265663849995207</v>
      </c>
      <c r="C29" s="168">
        <v>80.607022868402183</v>
      </c>
      <c r="D29" s="168">
        <v>69.130735182764482</v>
      </c>
      <c r="E29" s="168">
        <v>77.87529327596684</v>
      </c>
      <c r="F29" s="168">
        <v>65.159751989710756</v>
      </c>
      <c r="G29" s="168">
        <v>80.704705696138731</v>
      </c>
      <c r="H29" s="168">
        <v>77.554833136985451</v>
      </c>
      <c r="I29" s="168">
        <v>74.622770400252733</v>
      </c>
      <c r="J29" s="168">
        <v>66.766125955366476</v>
      </c>
      <c r="K29" s="168">
        <v>67.890873771620704</v>
      </c>
      <c r="L29" s="168">
        <v>80.510241587121953</v>
      </c>
      <c r="M29" s="168">
        <v>76.913038124407549</v>
      </c>
      <c r="N29" s="168">
        <v>80.486108173685054</v>
      </c>
      <c r="O29" s="168">
        <v>75.45057371589381</v>
      </c>
      <c r="P29" s="168">
        <v>72.781364033180665</v>
      </c>
    </row>
  </sheetData>
  <pageMargins left="0.7" right="0.7" top="0.75" bottom="0.75" header="0.3" footer="0.3"/>
  <pageSetup paperSize="9" scale="8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2</vt:i4>
      </vt:variant>
    </vt:vector>
  </HeadingPairs>
  <TitlesOfParts>
    <vt:vector size="21" baseType="lpstr">
      <vt:lpstr>STRUCTURE_POPULATION</vt:lpstr>
      <vt:lpstr>ETHNIE_RELIGION</vt:lpstr>
      <vt:lpstr>STRUCTURE_POPULATION (2)</vt:lpstr>
      <vt:lpstr>ETAT_POPULATION</vt:lpstr>
      <vt:lpstr>ETAT_POPULATION (2)</vt:lpstr>
      <vt:lpstr>ETAT_POPULATION (3)</vt:lpstr>
      <vt:lpstr>POPULATION_ETRANGERE</vt:lpstr>
      <vt:lpstr>DYNAMIQUE_POP</vt:lpstr>
      <vt:lpstr>ALPHABETISATION_INSTRUCTION</vt:lpstr>
      <vt:lpstr>CARACT_ECONOMIQUE</vt:lpstr>
      <vt:lpstr>CARACT_ECONOMIQUE (2)</vt:lpstr>
      <vt:lpstr>CARAC_MENAGES</vt:lpstr>
      <vt:lpstr>CARAC_HABITATION</vt:lpstr>
      <vt:lpstr>CONDITIONS_DE_VIE_DES_MENAGES</vt:lpstr>
      <vt:lpstr>MENAGE_ENVIRONNEMENT</vt:lpstr>
      <vt:lpstr>BIENS_POSSEDES</vt:lpstr>
      <vt:lpstr>EXPLOIT_AGRIC</vt:lpstr>
      <vt:lpstr>IND_OMD</vt:lpstr>
      <vt:lpstr>DEFINITIONS</vt:lpstr>
      <vt:lpstr>BIENS_POSSEDES!Impression_des_titres</vt:lpstr>
      <vt:lpstr>IND_OMD!Impression_des_titres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Rémy HOUNGUEVOU</dc:creator>
  <cp:lastModifiedBy>insae</cp:lastModifiedBy>
  <cp:lastPrinted>2015-11-01T16:36:15Z</cp:lastPrinted>
  <dcterms:created xsi:type="dcterms:W3CDTF">2015-08-21T13:43:17Z</dcterms:created>
  <dcterms:modified xsi:type="dcterms:W3CDTF">2016-11-24T05:17:47Z</dcterms:modified>
</cp:coreProperties>
</file>