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 Entry\Tissue Drying\ANX\"/>
    </mc:Choice>
  </mc:AlternateContent>
  <xr:revisionPtr revIDLastSave="0" documentId="13_ncr:1_{1B25DEBD-0A81-480A-90B1-2B5178E78DC2}" xr6:coauthVersionLast="47" xr6:coauthVersionMax="47" xr10:uidLastSave="{00000000-0000-0000-0000-000000000000}"/>
  <bookViews>
    <workbookView xWindow="-120" yWindow="-120" windowWidth="29040" windowHeight="15840" xr2:uid="{EC58E36E-6DE0-4C5A-88C2-E7A102268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/>
  <c r="F16" i="1"/>
  <c r="G16" i="1" s="1"/>
  <c r="F17" i="1"/>
  <c r="G17" i="1" s="1"/>
  <c r="F20" i="1"/>
  <c r="G20" i="1" s="1"/>
  <c r="F21" i="1"/>
  <c r="G21" i="1" s="1"/>
  <c r="F22" i="1"/>
  <c r="G22" i="1" s="1"/>
  <c r="F23" i="1"/>
  <c r="G23" i="1"/>
  <c r="F24" i="1"/>
  <c r="G24" i="1"/>
  <c r="F25" i="1"/>
  <c r="G25" i="1" s="1"/>
  <c r="F26" i="1"/>
  <c r="G26" i="1"/>
  <c r="F27" i="1"/>
  <c r="G27" i="1" s="1"/>
  <c r="F28" i="1"/>
  <c r="G28" i="1" s="1"/>
  <c r="F29" i="1"/>
  <c r="G29" i="1"/>
  <c r="F32" i="1"/>
  <c r="G32" i="1"/>
  <c r="F33" i="1"/>
  <c r="G33" i="1" s="1"/>
  <c r="F34" i="1"/>
  <c r="G34" i="1" s="1"/>
  <c r="F35" i="1"/>
  <c r="G35" i="1"/>
  <c r="F36" i="1"/>
  <c r="G36" i="1" s="1"/>
  <c r="F37" i="1"/>
  <c r="G37" i="1"/>
  <c r="F38" i="1"/>
  <c r="G38" i="1" s="1"/>
  <c r="F40" i="1"/>
  <c r="G40" i="1" s="1"/>
  <c r="F41" i="1"/>
  <c r="G41" i="1" s="1"/>
  <c r="F43" i="1"/>
  <c r="G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90050593-4242-46A8-984D-7034DC34DBB4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entered into main database 20210714
</t>
        </r>
      </text>
    </comment>
  </commentList>
</comments>
</file>

<file path=xl/sharedStrings.xml><?xml version="1.0" encoding="utf-8"?>
<sst xmlns="http://schemas.openxmlformats.org/spreadsheetml/2006/main" count="137" uniqueCount="52">
  <si>
    <t>fishid</t>
  </si>
  <si>
    <t>tt</t>
  </si>
  <si>
    <t>wt_boat</t>
  </si>
  <si>
    <t>wt_tissue_start</t>
  </si>
  <si>
    <t>final boat+ tissue</t>
  </si>
  <si>
    <t>wt_tissue_final</t>
  </si>
  <si>
    <t>drypct</t>
  </si>
  <si>
    <t>formalin gonad wt</t>
  </si>
  <si>
    <t>gonad</t>
  </si>
  <si>
    <t>ANX111820J001</t>
  </si>
  <si>
    <t>ANX111820J002</t>
  </si>
  <si>
    <t>ANX111820J003</t>
  </si>
  <si>
    <t>ANX111820J004</t>
  </si>
  <si>
    <t>ANX111820J005</t>
  </si>
  <si>
    <t>ANX111820J006</t>
  </si>
  <si>
    <t>ANX111820J007</t>
  </si>
  <si>
    <t>ANX111820J008</t>
  </si>
  <si>
    <t>ANX111820J009</t>
  </si>
  <si>
    <t>ANX111820J010</t>
  </si>
  <si>
    <t>ANX111820J011</t>
  </si>
  <si>
    <t>ANX111820J012</t>
  </si>
  <si>
    <t>ANX111820J013</t>
  </si>
  <si>
    <t>ANX111820J014</t>
  </si>
  <si>
    <t>ANX111820J015</t>
  </si>
  <si>
    <t>ANX111820J016</t>
  </si>
  <si>
    <t>ANX111820J017</t>
  </si>
  <si>
    <t>ANX111820J018</t>
  </si>
  <si>
    <t>ANX111820J019</t>
  </si>
  <si>
    <t>ANX111820J020</t>
  </si>
  <si>
    <t>ANX111820J021</t>
  </si>
  <si>
    <t>ANX111820J022</t>
  </si>
  <si>
    <t>ANX111820J023</t>
  </si>
  <si>
    <t>ANX111820J024</t>
  </si>
  <si>
    <t>ANX111820J025</t>
  </si>
  <si>
    <t>ANX111820J026</t>
  </si>
  <si>
    <t>ANX111820J027</t>
  </si>
  <si>
    <t>ANX111820J028</t>
  </si>
  <si>
    <t>ANX111820J029</t>
  </si>
  <si>
    <t>ANX111820J030</t>
  </si>
  <si>
    <t>ANX111820J031</t>
  </si>
  <si>
    <t>ANX111820J032</t>
  </si>
  <si>
    <t>ANX111820J033</t>
  </si>
  <si>
    <t>ANX111820J034</t>
  </si>
  <si>
    <t>ANX111820J035</t>
  </si>
  <si>
    <t>ANX111820J036</t>
  </si>
  <si>
    <t>ANX111820J037</t>
  </si>
  <si>
    <t>ANX111820J038</t>
  </si>
  <si>
    <t>ANX111820J039</t>
  </si>
  <si>
    <t>ANX111820J040</t>
  </si>
  <si>
    <t>ANX111820J041</t>
  </si>
  <si>
    <t>ANX111820J042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</si>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</sst>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5FB7-E97B-44EF-B4D2-A497AA8DBB88}">
  <dimension ref="A1:H43"/>
  <sheetViews>
    <sheetView tabSelected="1" workbookViewId="0">
      <selection activeCell="G22" sqref="G22"/>
    </sheetView>
  </sheetViews>
  <sheetFormatPr defaultRowHeight="15" x14ac:dyDescent="0.25"/>
  <cols>
    <col min="1" max="1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8" x14ac:dyDescent="0.25">
      <c r="A3" t="s">
        <v>10</v>
      </c>
      <c r="B3" t="s">
        <v>8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8" x14ac:dyDescent="0.25">
      <c r="A4" t="s">
        <v>11</v>
      </c>
      <c r="B4" t="s">
        <v>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8" x14ac:dyDescent="0.25">
      <c r="A5" t="s">
        <v>12</v>
      </c>
      <c r="B5" t="s">
        <v>8</v>
      </c>
      <c r="C5">
        <v>1.29</v>
      </c>
      <c r="D5">
        <v>1.42</v>
      </c>
      <c r="E5">
        <v>0.7</v>
      </c>
      <c r="F5">
        <f>D5-C5</f>
        <v>0.12999999999999989</v>
      </c>
      <c r="G5">
        <f>F5/E5</f>
        <v>0.18571428571428558</v>
      </c>
    </row>
    <row r="6" spans="1:8" x14ac:dyDescent="0.25">
      <c r="A6" t="s">
        <v>13</v>
      </c>
      <c r="B6" t="s">
        <v>8</v>
      </c>
      <c r="C6">
        <v>1.28</v>
      </c>
      <c r="D6">
        <v>8.6</v>
      </c>
      <c r="E6">
        <v>17</v>
      </c>
      <c r="F6">
        <f>D6-C6</f>
        <v>7.3199999999999994</v>
      </c>
      <c r="G6">
        <f>F6/E6</f>
        <v>0.43058823529411761</v>
      </c>
    </row>
    <row r="7" spans="1:8" x14ac:dyDescent="0.25">
      <c r="A7" t="s">
        <v>14</v>
      </c>
      <c r="B7" t="s">
        <v>8</v>
      </c>
      <c r="C7">
        <v>1.26</v>
      </c>
      <c r="D7">
        <v>6.6</v>
      </c>
      <c r="E7">
        <v>18.11</v>
      </c>
      <c r="F7">
        <f>D7-C7</f>
        <v>5.34</v>
      </c>
      <c r="G7">
        <f>F7/E7</f>
        <v>0.29486471562672556</v>
      </c>
    </row>
    <row r="8" spans="1:8" x14ac:dyDescent="0.25">
      <c r="A8" t="s">
        <v>15</v>
      </c>
      <c r="B8" t="s">
        <v>8</v>
      </c>
      <c r="C8">
        <v>1.28</v>
      </c>
      <c r="D8">
        <v>5.41</v>
      </c>
      <c r="E8">
        <v>10.06</v>
      </c>
      <c r="F8">
        <f>D8-C8</f>
        <v>4.13</v>
      </c>
      <c r="G8">
        <f>F8/E8</f>
        <v>0.41053677932405563</v>
      </c>
    </row>
    <row r="9" spans="1:8" x14ac:dyDescent="0.25">
      <c r="A9" t="s">
        <v>16</v>
      </c>
      <c r="B9" t="s">
        <v>8</v>
      </c>
      <c r="C9">
        <v>1.25</v>
      </c>
      <c r="D9">
        <v>2.74</v>
      </c>
      <c r="E9">
        <v>3.82</v>
      </c>
      <c r="F9">
        <f>D9-C9</f>
        <v>1.4900000000000002</v>
      </c>
      <c r="G9">
        <f>F9/E9</f>
        <v>0.39005235602094246</v>
      </c>
    </row>
    <row r="10" spans="1:8" x14ac:dyDescent="0.25">
      <c r="A10" t="s">
        <v>17</v>
      </c>
      <c r="B10" t="s">
        <v>8</v>
      </c>
      <c r="C10">
        <v>1.26</v>
      </c>
      <c r="D10">
        <v>5.51</v>
      </c>
      <c r="E10">
        <v>10.39</v>
      </c>
      <c r="F10">
        <f>D10-C10</f>
        <v>4.25</v>
      </c>
      <c r="G10">
        <f>F10/E10</f>
        <v>0.40904716073147257</v>
      </c>
    </row>
    <row r="11" spans="1:8" x14ac:dyDescent="0.25">
      <c r="A11" t="s">
        <v>18</v>
      </c>
      <c r="B11" t="s">
        <v>8</v>
      </c>
      <c r="C11">
        <v>1.28</v>
      </c>
      <c r="D11">
        <v>5.78</v>
      </c>
      <c r="E11">
        <v>11.91</v>
      </c>
      <c r="F11">
        <f>D11-C11</f>
        <v>4.5</v>
      </c>
      <c r="G11">
        <f>F11/E11</f>
        <v>0.37783375314861462</v>
      </c>
    </row>
    <row r="12" spans="1:8" x14ac:dyDescent="0.25">
      <c r="A12" t="s">
        <v>19</v>
      </c>
      <c r="B12" t="s">
        <v>8</v>
      </c>
      <c r="C12">
        <v>1.28</v>
      </c>
      <c r="D12">
        <v>5.1100000000000003</v>
      </c>
      <c r="E12">
        <v>15.63</v>
      </c>
      <c r="F12">
        <f>D12-C12</f>
        <v>3.83</v>
      </c>
      <c r="G12">
        <f>F12/E12</f>
        <v>0.24504158669225848</v>
      </c>
    </row>
    <row r="13" spans="1:8" x14ac:dyDescent="0.25">
      <c r="A13" t="s">
        <v>20</v>
      </c>
      <c r="B13" t="s">
        <v>8</v>
      </c>
      <c r="C13">
        <v>1.26</v>
      </c>
      <c r="D13">
        <v>2.63</v>
      </c>
      <c r="E13">
        <v>6.12</v>
      </c>
      <c r="F13">
        <f>D13-C13</f>
        <v>1.3699999999999999</v>
      </c>
      <c r="G13">
        <f>F13/E13</f>
        <v>0.22385620915032678</v>
      </c>
    </row>
    <row r="14" spans="1:8" x14ac:dyDescent="0.25">
      <c r="A14" t="s">
        <v>21</v>
      </c>
      <c r="B14" t="s">
        <v>8</v>
      </c>
      <c r="C14">
        <v>1.27</v>
      </c>
      <c r="D14">
        <v>7.45</v>
      </c>
      <c r="E14">
        <v>15.18</v>
      </c>
      <c r="F14">
        <f>D14-C14</f>
        <v>6.18</v>
      </c>
      <c r="G14">
        <f>F14/E14</f>
        <v>0.40711462450592883</v>
      </c>
    </row>
    <row r="15" spans="1:8" x14ac:dyDescent="0.25">
      <c r="A15" t="s">
        <v>22</v>
      </c>
      <c r="B15" t="s">
        <v>8</v>
      </c>
      <c r="C15">
        <v>1.29</v>
      </c>
      <c r="D15">
        <v>2.37</v>
      </c>
      <c r="E15">
        <v>4.8899999999999997</v>
      </c>
      <c r="F15">
        <f>D15-C15</f>
        <v>1.08</v>
      </c>
      <c r="G15">
        <f>F15/E15</f>
        <v>0.2208588957055215</v>
      </c>
    </row>
    <row r="16" spans="1:8" x14ac:dyDescent="0.25">
      <c r="A16" t="s">
        <v>23</v>
      </c>
      <c r="B16" t="s">
        <v>8</v>
      </c>
      <c r="C16">
        <v>1.29</v>
      </c>
      <c r="D16">
        <v>2.6</v>
      </c>
      <c r="E16">
        <v>5.68</v>
      </c>
      <c r="F16">
        <f>D16-C16</f>
        <v>1.31</v>
      </c>
      <c r="G16">
        <f>F16/E16</f>
        <v>0.23063380281690143</v>
      </c>
    </row>
    <row r="17" spans="1:7" x14ac:dyDescent="0.25">
      <c r="A17" t="s">
        <v>24</v>
      </c>
      <c r="B17" t="s">
        <v>8</v>
      </c>
      <c r="C17">
        <v>1.3</v>
      </c>
      <c r="D17">
        <v>3.24</v>
      </c>
      <c r="E17">
        <v>8.27</v>
      </c>
      <c r="F17">
        <f>D17-C17</f>
        <v>1.9400000000000002</v>
      </c>
      <c r="G17">
        <f>F17/E17</f>
        <v>0.2345828295042322</v>
      </c>
    </row>
    <row r="18" spans="1:7" x14ac:dyDescent="0.25">
      <c r="A18" t="s">
        <v>25</v>
      </c>
      <c r="B18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 x14ac:dyDescent="0.25">
      <c r="A19" t="s">
        <v>26</v>
      </c>
      <c r="B19" t="s">
        <v>8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 x14ac:dyDescent="0.25">
      <c r="A20" t="s">
        <v>27</v>
      </c>
      <c r="B20" t="s">
        <v>8</v>
      </c>
      <c r="C20">
        <v>8.3000000000000007</v>
      </c>
      <c r="D20">
        <v>31.22</v>
      </c>
      <c r="E20">
        <v>56.69</v>
      </c>
      <c r="F20">
        <f>D20-C20</f>
        <v>22.919999999999998</v>
      </c>
      <c r="G20">
        <f>F20/E20</f>
        <v>0.40430411007232314</v>
      </c>
    </row>
    <row r="21" spans="1:7" x14ac:dyDescent="0.25">
      <c r="A21" t="s">
        <v>28</v>
      </c>
      <c r="B21" t="s">
        <v>8</v>
      </c>
      <c r="C21">
        <v>1.27</v>
      </c>
      <c r="D21">
        <v>1.97</v>
      </c>
      <c r="E21">
        <v>2.87</v>
      </c>
      <c r="F21">
        <f>D21-C21</f>
        <v>0.7</v>
      </c>
      <c r="G21">
        <f>F21/E21</f>
        <v>0.24390243902439021</v>
      </c>
    </row>
    <row r="22" spans="1:7" x14ac:dyDescent="0.25">
      <c r="A22" t="s">
        <v>29</v>
      </c>
      <c r="B22" t="s">
        <v>8</v>
      </c>
      <c r="C22">
        <v>1.27</v>
      </c>
      <c r="D22">
        <v>3.44</v>
      </c>
      <c r="E22">
        <v>5.3</v>
      </c>
      <c r="F22">
        <f>D22-C22</f>
        <v>2.17</v>
      </c>
      <c r="G22">
        <f>F22/E22</f>
        <v>0.40943396226415096</v>
      </c>
    </row>
    <row r="23" spans="1:7" x14ac:dyDescent="0.25">
      <c r="A23" t="s">
        <v>30</v>
      </c>
      <c r="B23" t="s">
        <v>8</v>
      </c>
      <c r="C23">
        <v>1.27</v>
      </c>
      <c r="D23">
        <v>1.7</v>
      </c>
      <c r="E23">
        <v>1.89</v>
      </c>
      <c r="F23">
        <f>D23-C23</f>
        <v>0.42999999999999994</v>
      </c>
      <c r="G23">
        <f>F23/E23</f>
        <v>0.2275132275132275</v>
      </c>
    </row>
    <row r="24" spans="1:7" x14ac:dyDescent="0.25">
      <c r="A24" t="s">
        <v>31</v>
      </c>
      <c r="B24" t="s">
        <v>8</v>
      </c>
      <c r="C24">
        <v>1.28</v>
      </c>
      <c r="D24">
        <v>4.58</v>
      </c>
      <c r="E24">
        <v>14.01</v>
      </c>
      <c r="F24">
        <f>D24-C24</f>
        <v>3.3</v>
      </c>
      <c r="G24">
        <f>F24/E24</f>
        <v>0.23554603854389722</v>
      </c>
    </row>
    <row r="25" spans="1:7" x14ac:dyDescent="0.25">
      <c r="A25" t="s">
        <v>32</v>
      </c>
      <c r="B25" t="s">
        <v>8</v>
      </c>
      <c r="C25">
        <v>1.29</v>
      </c>
      <c r="D25">
        <v>4.97</v>
      </c>
      <c r="E25">
        <v>16.39</v>
      </c>
      <c r="F25">
        <f>D25-C25</f>
        <v>3.6799999999999997</v>
      </c>
      <c r="G25">
        <f>F25/E25</f>
        <v>0.22452715070164733</v>
      </c>
    </row>
    <row r="26" spans="1:7" x14ac:dyDescent="0.25">
      <c r="A26" t="s">
        <v>33</v>
      </c>
      <c r="B26" t="s">
        <v>8</v>
      </c>
      <c r="C26">
        <v>1.26</v>
      </c>
      <c r="D26">
        <v>3.12</v>
      </c>
      <c r="E26">
        <v>4.53</v>
      </c>
      <c r="F26">
        <f>D26-C26</f>
        <v>1.86</v>
      </c>
      <c r="G26">
        <f>F26/E26</f>
        <v>0.41059602649006621</v>
      </c>
    </row>
    <row r="27" spans="1:7" x14ac:dyDescent="0.25">
      <c r="A27" t="s">
        <v>34</v>
      </c>
      <c r="B27" t="s">
        <v>8</v>
      </c>
      <c r="C27">
        <v>1.29</v>
      </c>
      <c r="D27">
        <v>3.67</v>
      </c>
      <c r="E27">
        <v>6.07</v>
      </c>
      <c r="F27">
        <f>D27-C27</f>
        <v>2.38</v>
      </c>
      <c r="G27">
        <f>F27/E27</f>
        <v>0.3920922570016474</v>
      </c>
    </row>
    <row r="28" spans="1:7" x14ac:dyDescent="0.25">
      <c r="A28" t="s">
        <v>35</v>
      </c>
      <c r="B28" t="s">
        <v>8</v>
      </c>
      <c r="C28">
        <v>8.48</v>
      </c>
      <c r="D28">
        <v>30.86</v>
      </c>
      <c r="E28">
        <v>52.45</v>
      </c>
      <c r="F28">
        <f>D28-C28</f>
        <v>22.38</v>
      </c>
      <c r="G28">
        <f>F28/E28</f>
        <v>0.42669208770257383</v>
      </c>
    </row>
    <row r="29" spans="1:7" x14ac:dyDescent="0.25">
      <c r="A29" t="s">
        <v>36</v>
      </c>
      <c r="B29" t="s">
        <v>8</v>
      </c>
      <c r="C29">
        <v>1.26</v>
      </c>
      <c r="D29">
        <v>1.33</v>
      </c>
      <c r="E29">
        <v>0.38</v>
      </c>
      <c r="F29">
        <f>D29-C29</f>
        <v>7.0000000000000062E-2</v>
      </c>
      <c r="G29">
        <f>F29/E29</f>
        <v>0.18421052631578963</v>
      </c>
    </row>
    <row r="30" spans="1:7" x14ac:dyDescent="0.25">
      <c r="A30" t="s">
        <v>37</v>
      </c>
      <c r="B30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 x14ac:dyDescent="0.25">
      <c r="A31" t="s">
        <v>38</v>
      </c>
      <c r="B31" t="s">
        <v>8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 x14ac:dyDescent="0.25">
      <c r="A32" t="s">
        <v>39</v>
      </c>
      <c r="B32" t="s">
        <v>8</v>
      </c>
      <c r="C32">
        <v>1.3</v>
      </c>
      <c r="D32">
        <v>5.35</v>
      </c>
      <c r="E32">
        <v>10.07</v>
      </c>
      <c r="F32">
        <f>D32-C32</f>
        <v>4.05</v>
      </c>
      <c r="G32">
        <f>F32/E32</f>
        <v>0.40218470705064546</v>
      </c>
    </row>
    <row r="33" spans="1:7" x14ac:dyDescent="0.25">
      <c r="A33" t="s">
        <v>40</v>
      </c>
      <c r="B33" t="s">
        <v>8</v>
      </c>
      <c r="C33">
        <v>1.28</v>
      </c>
      <c r="D33">
        <v>7.14</v>
      </c>
      <c r="E33">
        <v>14.3</v>
      </c>
      <c r="F33">
        <f>D33-C33</f>
        <v>5.8599999999999994</v>
      </c>
      <c r="G33">
        <f>F33/E33</f>
        <v>0.40979020979020975</v>
      </c>
    </row>
    <row r="34" spans="1:7" x14ac:dyDescent="0.25">
      <c r="A34" t="s">
        <v>41</v>
      </c>
      <c r="B34" t="s">
        <v>8</v>
      </c>
      <c r="C34">
        <v>1.27</v>
      </c>
      <c r="D34">
        <v>6.53</v>
      </c>
      <c r="E34">
        <v>13.52</v>
      </c>
      <c r="F34">
        <f>D34-C34</f>
        <v>5.26</v>
      </c>
      <c r="G34">
        <f>F34/E34</f>
        <v>0.38905325443786981</v>
      </c>
    </row>
    <row r="35" spans="1:7" x14ac:dyDescent="0.25">
      <c r="A35" t="s">
        <v>42</v>
      </c>
      <c r="B35" t="s">
        <v>8</v>
      </c>
      <c r="C35">
        <v>1.25</v>
      </c>
      <c r="D35">
        <v>12.58</v>
      </c>
      <c r="E35">
        <v>26.29</v>
      </c>
      <c r="F35">
        <f>D35-C35</f>
        <v>11.33</v>
      </c>
      <c r="G35">
        <f>F35/E35</f>
        <v>0.43096234309623432</v>
      </c>
    </row>
    <row r="36" spans="1:7" x14ac:dyDescent="0.25">
      <c r="A36" t="s">
        <v>43</v>
      </c>
      <c r="B36" t="s">
        <v>8</v>
      </c>
      <c r="C36">
        <v>1.27</v>
      </c>
      <c r="D36">
        <v>6.8</v>
      </c>
      <c r="E36">
        <v>12.69</v>
      </c>
      <c r="F36">
        <f>D36-C36</f>
        <v>5.5299999999999994</v>
      </c>
      <c r="G36">
        <f>F36/E36</f>
        <v>0.4357762017336485</v>
      </c>
    </row>
    <row r="37" spans="1:7" x14ac:dyDescent="0.25">
      <c r="A37" t="s">
        <v>44</v>
      </c>
      <c r="B37" t="s">
        <v>8</v>
      </c>
      <c r="C37">
        <v>1.29</v>
      </c>
      <c r="D37">
        <v>3.72</v>
      </c>
      <c r="E37">
        <v>10.43</v>
      </c>
      <c r="F37">
        <f>D37-C37</f>
        <v>2.4300000000000002</v>
      </c>
      <c r="G37">
        <f>F37/E37</f>
        <v>0.23298178331735381</v>
      </c>
    </row>
    <row r="38" spans="1:7" x14ac:dyDescent="0.25">
      <c r="A38" t="s">
        <v>45</v>
      </c>
      <c r="B38" t="s">
        <v>8</v>
      </c>
      <c r="C38">
        <v>1.28</v>
      </c>
      <c r="D38">
        <v>2.83</v>
      </c>
      <c r="E38">
        <v>3.62</v>
      </c>
      <c r="F38">
        <f>D38-C38</f>
        <v>1.55</v>
      </c>
      <c r="G38">
        <f>F38/E38</f>
        <v>0.42817679558011051</v>
      </c>
    </row>
    <row r="39" spans="1:7" x14ac:dyDescent="0.25">
      <c r="A39" t="s">
        <v>46</v>
      </c>
      <c r="B39" t="s">
        <v>8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 x14ac:dyDescent="0.25">
      <c r="A40" t="s">
        <v>47</v>
      </c>
      <c r="B40" t="s">
        <v>8</v>
      </c>
      <c r="C40">
        <v>1.25</v>
      </c>
      <c r="D40">
        <v>1.35</v>
      </c>
      <c r="E40">
        <v>0.51</v>
      </c>
      <c r="F40">
        <f>D40-C40</f>
        <v>0.10000000000000009</v>
      </c>
      <c r="G40">
        <f>F40/E40</f>
        <v>0.19607843137254918</v>
      </c>
    </row>
    <row r="41" spans="1:7" x14ac:dyDescent="0.25">
      <c r="A41" t="s">
        <v>48</v>
      </c>
      <c r="B41" t="s">
        <v>8</v>
      </c>
      <c r="C41">
        <v>1.27</v>
      </c>
      <c r="D41">
        <v>1.7</v>
      </c>
      <c r="E41">
        <v>2.4500000000000002</v>
      </c>
      <c r="F41">
        <f>D41-C41</f>
        <v>0.42999999999999994</v>
      </c>
      <c r="G41">
        <f>F41/E41</f>
        <v>0.17551020408163262</v>
      </c>
    </row>
    <row r="42" spans="1:7" x14ac:dyDescent="0.25">
      <c r="A42" t="s">
        <v>49</v>
      </c>
      <c r="B42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 x14ac:dyDescent="0.25">
      <c r="A43" t="s">
        <v>50</v>
      </c>
      <c r="B43" t="s">
        <v>8</v>
      </c>
      <c r="C43">
        <v>1.28</v>
      </c>
      <c r="D43">
        <v>4.6399999999999997</v>
      </c>
      <c r="E43">
        <v>14.67</v>
      </c>
      <c r="F43">
        <f>D43-C43</f>
        <v>3.3599999999999994</v>
      </c>
      <c r="G43">
        <f>F43/E43</f>
        <v>0.22903885480572594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2021-07-13T21:31:48Z</dcterms:created>
  <dcterms:modified xsi:type="dcterms:W3CDTF">2021-07-14T17:16:36Z</dcterms:modified>
</cp:coreProperties>
</file>