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JUM\"/>
    </mc:Choice>
  </mc:AlternateContent>
  <xr:revisionPtr revIDLastSave="0" documentId="13_ncr:1_{EF1B6DC8-F149-4EFC-89AF-9B3968C2AF3E}" xr6:coauthVersionLast="47" xr6:coauthVersionMax="47" xr10:uidLastSave="{00000000-0000-0000-0000-000000000000}"/>
  <bookViews>
    <workbookView xWindow="-120" yWindow="-120" windowWidth="29040" windowHeight="15840" xr2:uid="{F620774E-A45D-4311-9260-8A3599B6A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17" i="1"/>
  <c r="G18" i="1"/>
  <c r="G19" i="1"/>
  <c r="G20" i="1"/>
  <c r="G21" i="1"/>
  <c r="G22" i="1"/>
  <c r="G23" i="1"/>
  <c r="G36" i="1"/>
  <c r="G37" i="1"/>
  <c r="G38" i="1"/>
  <c r="G39" i="1"/>
  <c r="G40" i="1"/>
  <c r="G41" i="1"/>
  <c r="G42" i="1"/>
  <c r="F3" i="1"/>
  <c r="F4" i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6" i="1"/>
  <c r="G16" i="1" s="1"/>
  <c r="F17" i="1"/>
  <c r="F18" i="1"/>
  <c r="F19" i="1"/>
  <c r="F20" i="1"/>
  <c r="F21" i="1"/>
  <c r="F22" i="1"/>
  <c r="F23" i="1"/>
  <c r="F24" i="1"/>
  <c r="G24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F38" i="1"/>
  <c r="F39" i="1"/>
  <c r="F40" i="1"/>
  <c r="F41" i="1"/>
  <c r="F42" i="1"/>
  <c r="F43" i="1"/>
  <c r="G43" i="1" s="1"/>
  <c r="F44" i="1"/>
  <c r="G44" i="1" s="1"/>
  <c r="F45" i="1"/>
  <c r="G45" i="1" s="1"/>
  <c r="F46" i="1"/>
  <c r="G46" i="1" s="1"/>
  <c r="F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C5E17420-5E1E-4C65-883D-C295B9F9B5D1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
</t>
        </r>
      </text>
    </comment>
  </commentList>
</comments>
</file>

<file path=xl/sharedStrings.xml><?xml version="1.0" encoding="utf-8"?>
<sst xmlns="http://schemas.openxmlformats.org/spreadsheetml/2006/main" count="123" uniqueCount="55">
  <si>
    <t>fishid</t>
  </si>
  <si>
    <t>tt</t>
  </si>
  <si>
    <t>wt_boat</t>
  </si>
  <si>
    <t>wt_tissue_start</t>
  </si>
  <si>
    <t>final boat+ tissue</t>
  </si>
  <si>
    <t>wt_tissue_final</t>
  </si>
  <si>
    <t>drypct</t>
  </si>
  <si>
    <t>gonad</t>
  </si>
  <si>
    <t>JUM081920J001</t>
  </si>
  <si>
    <t>JUM081920J002</t>
  </si>
  <si>
    <t>JUM081920J003</t>
  </si>
  <si>
    <t>JUM081920J004</t>
  </si>
  <si>
    <t>JUM081920J005</t>
  </si>
  <si>
    <t>JUM081920J006</t>
  </si>
  <si>
    <t>JUM081920J007</t>
  </si>
  <si>
    <t>JUM081920J008</t>
  </si>
  <si>
    <t>JUM081920J009</t>
  </si>
  <si>
    <t>JUM081920J010</t>
  </si>
  <si>
    <t>JUM081920J011</t>
  </si>
  <si>
    <t>JUM081920J012</t>
  </si>
  <si>
    <t>JUM081920J013</t>
  </si>
  <si>
    <t>JUM081920J014</t>
  </si>
  <si>
    <t>JUM081920J015</t>
  </si>
  <si>
    <t>JUM081920J016</t>
  </si>
  <si>
    <t>JUM081920J017</t>
  </si>
  <si>
    <t>JUM081920J018</t>
  </si>
  <si>
    <t>JUM081920J019</t>
  </si>
  <si>
    <t>JUM081920J020</t>
  </si>
  <si>
    <t>JUM081920J021</t>
  </si>
  <si>
    <t>JUM081920J022</t>
  </si>
  <si>
    <t>JUM081920J023</t>
  </si>
  <si>
    <t>JUM081920J024</t>
  </si>
  <si>
    <t>JUM081920J025</t>
  </si>
  <si>
    <t>JUM081920J026</t>
  </si>
  <si>
    <t>JUM081920J027</t>
  </si>
  <si>
    <t>JUM081920J028</t>
  </si>
  <si>
    <t>JUM081920J029</t>
  </si>
  <si>
    <t>JUM081920J030</t>
  </si>
  <si>
    <t>JUM081920J031</t>
  </si>
  <si>
    <t>JUM081920J032</t>
  </si>
  <si>
    <t>JUM081920J033</t>
  </si>
  <si>
    <t>JUM081920J034</t>
  </si>
  <si>
    <t>JUM081920J035</t>
  </si>
  <si>
    <t>JUM081920J036</t>
  </si>
  <si>
    <t>JUM081920J037</t>
  </si>
  <si>
    <t>JUM081920J038</t>
  </si>
  <si>
    <t>JUM081920J039</t>
  </si>
  <si>
    <t>JUM081920J040</t>
  </si>
  <si>
    <t>JUM081920J041</t>
  </si>
  <si>
    <t>JUM081920J042</t>
  </si>
  <si>
    <t>JUM081920J043</t>
  </si>
  <si>
    <t>JUM081920J044</t>
  </si>
  <si>
    <t>JUM081920J045</t>
  </si>
  <si>
    <t>NA</t>
  </si>
  <si>
    <t>formalin gonad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</si>
</sst>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22C9-9B40-4807-81E2-4C4D4EC3F363}">
  <dimension ref="A1:H46"/>
  <sheetViews>
    <sheetView tabSelected="1" workbookViewId="0">
      <selection activeCell="C8" sqref="C8"/>
    </sheetView>
  </sheetViews>
  <sheetFormatPr defaultRowHeight="15" x14ac:dyDescent="0.25"/>
  <cols>
    <col min="1" max="1" width="14.5703125" bestFit="1" customWidth="1"/>
    <col min="5" max="6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54</v>
      </c>
    </row>
    <row r="2" spans="1:8" x14ac:dyDescent="0.25">
      <c r="A2" t="s">
        <v>8</v>
      </c>
      <c r="B2" t="s">
        <v>7</v>
      </c>
      <c r="C2">
        <v>1.35</v>
      </c>
      <c r="D2">
        <v>1.85</v>
      </c>
      <c r="E2">
        <v>2.38</v>
      </c>
      <c r="F2">
        <f>D2-C2</f>
        <v>0.5</v>
      </c>
      <c r="G2">
        <f>F2/E2</f>
        <v>0.21008403361344538</v>
      </c>
      <c r="H2">
        <v>2.12</v>
      </c>
    </row>
    <row r="3" spans="1:8" x14ac:dyDescent="0.25">
      <c r="A3" t="s">
        <v>9</v>
      </c>
      <c r="B3" t="s">
        <v>7</v>
      </c>
      <c r="C3">
        <v>1.31</v>
      </c>
      <c r="D3">
        <v>1.58</v>
      </c>
      <c r="E3">
        <v>1.06</v>
      </c>
      <c r="F3">
        <f>D3-C3</f>
        <v>0.27</v>
      </c>
      <c r="G3">
        <f>F3/E3</f>
        <v>0.25471698113207547</v>
      </c>
    </row>
    <row r="4" spans="1:8" x14ac:dyDescent="0.25">
      <c r="A4" t="s">
        <v>10</v>
      </c>
      <c r="B4" t="s">
        <v>7</v>
      </c>
      <c r="C4">
        <v>1.34</v>
      </c>
      <c r="D4">
        <v>1.45</v>
      </c>
      <c r="E4">
        <v>0.59</v>
      </c>
      <c r="F4">
        <f>D4-C4</f>
        <v>0.10999999999999988</v>
      </c>
      <c r="G4">
        <f>F4/E4</f>
        <v>0.1864406779661015</v>
      </c>
    </row>
    <row r="5" spans="1:8" x14ac:dyDescent="0.25">
      <c r="A5" t="s">
        <v>11</v>
      </c>
      <c r="B5" t="s">
        <v>7</v>
      </c>
      <c r="C5">
        <v>1.32</v>
      </c>
      <c r="D5">
        <v>1.52</v>
      </c>
      <c r="E5">
        <v>1.2</v>
      </c>
      <c r="F5">
        <f>D5-C5</f>
        <v>0.19999999999999996</v>
      </c>
      <c r="G5">
        <f>F5/E5</f>
        <v>0.16666666666666663</v>
      </c>
      <c r="H5">
        <v>1.44</v>
      </c>
    </row>
    <row r="6" spans="1:8" x14ac:dyDescent="0.25">
      <c r="A6" t="s">
        <v>12</v>
      </c>
      <c r="B6" t="s">
        <v>7</v>
      </c>
      <c r="C6">
        <v>1.34</v>
      </c>
      <c r="D6">
        <v>1.57</v>
      </c>
      <c r="E6">
        <v>0.78</v>
      </c>
      <c r="F6">
        <f>D6-C6</f>
        <v>0.22999999999999998</v>
      </c>
      <c r="G6">
        <f>F6/E6</f>
        <v>0.29487179487179482</v>
      </c>
    </row>
    <row r="7" spans="1:8" x14ac:dyDescent="0.25">
      <c r="A7" t="s">
        <v>13</v>
      </c>
      <c r="B7" t="s">
        <v>7</v>
      </c>
      <c r="C7">
        <v>1.34</v>
      </c>
      <c r="D7">
        <v>1.42</v>
      </c>
      <c r="E7">
        <v>0.48</v>
      </c>
      <c r="F7">
        <f>D7-C7</f>
        <v>7.9999999999999849E-2</v>
      </c>
      <c r="G7">
        <f>F7/E7</f>
        <v>0.16666666666666635</v>
      </c>
    </row>
    <row r="8" spans="1:8" x14ac:dyDescent="0.25">
      <c r="A8" t="s">
        <v>14</v>
      </c>
      <c r="B8" t="s">
        <v>7</v>
      </c>
      <c r="C8">
        <v>1.34</v>
      </c>
      <c r="D8">
        <v>1.97</v>
      </c>
      <c r="E8">
        <v>1.96</v>
      </c>
      <c r="F8">
        <f>D8-C8</f>
        <v>0.62999999999999989</v>
      </c>
      <c r="G8">
        <f>F8/E8</f>
        <v>0.3214285714285714</v>
      </c>
    </row>
    <row r="9" spans="1:8" x14ac:dyDescent="0.25">
      <c r="A9" t="s">
        <v>15</v>
      </c>
      <c r="B9" t="s">
        <v>7</v>
      </c>
      <c r="C9">
        <v>1.31</v>
      </c>
      <c r="D9">
        <v>1.53</v>
      </c>
      <c r="E9">
        <v>1.18</v>
      </c>
      <c r="F9">
        <f>D9-C9</f>
        <v>0.21999999999999997</v>
      </c>
      <c r="G9">
        <f>F9/E9</f>
        <v>0.18644067796610167</v>
      </c>
    </row>
    <row r="10" spans="1:8" x14ac:dyDescent="0.25">
      <c r="A10" t="s">
        <v>16</v>
      </c>
      <c r="B10" t="s">
        <v>7</v>
      </c>
      <c r="C10">
        <v>1.34</v>
      </c>
      <c r="D10">
        <v>1.43</v>
      </c>
      <c r="E10">
        <v>0.45</v>
      </c>
      <c r="F10">
        <f>D10-C10</f>
        <v>8.9999999999999858E-2</v>
      </c>
      <c r="G10">
        <f>F10/E10</f>
        <v>0.19999999999999968</v>
      </c>
    </row>
    <row r="11" spans="1:8" x14ac:dyDescent="0.25">
      <c r="A11" t="s">
        <v>17</v>
      </c>
      <c r="B11" t="s">
        <v>7</v>
      </c>
      <c r="C11">
        <v>1.32</v>
      </c>
      <c r="D11">
        <v>2.56</v>
      </c>
      <c r="E11">
        <v>6.55</v>
      </c>
      <c r="F11">
        <f>D11-C11</f>
        <v>1.24</v>
      </c>
      <c r="G11">
        <f>F11/E11</f>
        <v>0.18931297709923664</v>
      </c>
      <c r="H11">
        <v>6.76</v>
      </c>
    </row>
    <row r="12" spans="1:8" x14ac:dyDescent="0.25">
      <c r="A12" t="s">
        <v>18</v>
      </c>
      <c r="B12" t="s">
        <v>7</v>
      </c>
      <c r="C12">
        <v>1.33</v>
      </c>
      <c r="D12">
        <v>1.49</v>
      </c>
      <c r="E12">
        <v>0.57999999999999996</v>
      </c>
      <c r="F12">
        <f>D12-C12</f>
        <v>0.15999999999999992</v>
      </c>
      <c r="G12">
        <f>F12/E12</f>
        <v>0.27586206896551713</v>
      </c>
    </row>
    <row r="13" spans="1:8" x14ac:dyDescent="0.25">
      <c r="A13" t="s">
        <v>19</v>
      </c>
      <c r="B13" t="s">
        <v>7</v>
      </c>
      <c r="C13">
        <v>1.31</v>
      </c>
      <c r="D13">
        <v>1.92</v>
      </c>
      <c r="E13">
        <v>2.87</v>
      </c>
      <c r="F13">
        <f>D13-C13</f>
        <v>0.60999999999999988</v>
      </c>
      <c r="G13">
        <f>F13/E13</f>
        <v>0.21254355400696859</v>
      </c>
      <c r="H13">
        <v>3.74</v>
      </c>
    </row>
    <row r="14" spans="1:8" x14ac:dyDescent="0.25">
      <c r="A14" t="s">
        <v>20</v>
      </c>
      <c r="B14" t="s">
        <v>7</v>
      </c>
      <c r="C14" t="s">
        <v>53</v>
      </c>
      <c r="D14" t="s">
        <v>53</v>
      </c>
      <c r="E14" t="s">
        <v>53</v>
      </c>
      <c r="F14" t="s">
        <v>53</v>
      </c>
      <c r="G14" t="s">
        <v>53</v>
      </c>
    </row>
    <row r="15" spans="1:8" x14ac:dyDescent="0.25">
      <c r="A15" t="s">
        <v>21</v>
      </c>
      <c r="B15" t="s">
        <v>7</v>
      </c>
      <c r="C15" t="s">
        <v>53</v>
      </c>
      <c r="D15" t="s">
        <v>53</v>
      </c>
      <c r="E15" t="s">
        <v>53</v>
      </c>
      <c r="F15" t="s">
        <v>53</v>
      </c>
      <c r="G15" t="s">
        <v>53</v>
      </c>
    </row>
    <row r="16" spans="1:8" x14ac:dyDescent="0.25">
      <c r="A16" t="s">
        <v>22</v>
      </c>
      <c r="B16" t="s">
        <v>7</v>
      </c>
      <c r="C16">
        <v>1.36</v>
      </c>
      <c r="D16">
        <v>1.45</v>
      </c>
      <c r="E16">
        <v>0.53</v>
      </c>
      <c r="F16">
        <f>D16-C16</f>
        <v>8.9999999999999858E-2</v>
      </c>
      <c r="G16">
        <f>F16/E16</f>
        <v>0.16981132075471669</v>
      </c>
    </row>
    <row r="17" spans="1:8" x14ac:dyDescent="0.25">
      <c r="A17" t="s">
        <v>23</v>
      </c>
      <c r="B17" t="s">
        <v>7</v>
      </c>
      <c r="C17">
        <v>1.32</v>
      </c>
      <c r="D17">
        <v>1.45</v>
      </c>
      <c r="E17">
        <v>0.48</v>
      </c>
      <c r="F17">
        <f>D17-C17</f>
        <v>0.12999999999999989</v>
      </c>
      <c r="G17">
        <f>F17/E17</f>
        <v>0.27083333333333315</v>
      </c>
    </row>
    <row r="18" spans="1:8" x14ac:dyDescent="0.25">
      <c r="A18" t="s">
        <v>24</v>
      </c>
      <c r="B18" t="s">
        <v>7</v>
      </c>
      <c r="C18">
        <v>1.31</v>
      </c>
      <c r="D18">
        <v>1.97</v>
      </c>
      <c r="E18">
        <v>2.95</v>
      </c>
      <c r="F18">
        <f>D18-C18</f>
        <v>0.65999999999999992</v>
      </c>
      <c r="G18">
        <f>F18/E18</f>
        <v>0.223728813559322</v>
      </c>
      <c r="H18">
        <v>4.03</v>
      </c>
    </row>
    <row r="19" spans="1:8" x14ac:dyDescent="0.25">
      <c r="A19" t="s">
        <v>25</v>
      </c>
      <c r="B19" t="s">
        <v>7</v>
      </c>
      <c r="C19">
        <v>1.34</v>
      </c>
      <c r="D19">
        <v>1.44</v>
      </c>
      <c r="E19">
        <v>0.47</v>
      </c>
      <c r="F19">
        <f>D19-C19</f>
        <v>9.9999999999999867E-2</v>
      </c>
      <c r="G19">
        <f>F19/E19</f>
        <v>0.21276595744680823</v>
      </c>
    </row>
    <row r="20" spans="1:8" x14ac:dyDescent="0.25">
      <c r="A20" t="s">
        <v>26</v>
      </c>
      <c r="B20" t="s">
        <v>7</v>
      </c>
      <c r="C20">
        <v>1.34</v>
      </c>
      <c r="D20">
        <v>1.71</v>
      </c>
      <c r="E20">
        <v>2.17</v>
      </c>
      <c r="F20">
        <f>D20-C20</f>
        <v>0.36999999999999988</v>
      </c>
      <c r="G20">
        <f>F20/E20</f>
        <v>0.17050691244239627</v>
      </c>
      <c r="H20">
        <v>3.25</v>
      </c>
    </row>
    <row r="21" spans="1:8" x14ac:dyDescent="0.25">
      <c r="A21" t="s">
        <v>27</v>
      </c>
      <c r="B21" t="s">
        <v>7</v>
      </c>
      <c r="C21">
        <v>1.34</v>
      </c>
      <c r="D21">
        <v>1.86</v>
      </c>
      <c r="E21">
        <v>2.19</v>
      </c>
      <c r="F21">
        <f>D21-C21</f>
        <v>0.52</v>
      </c>
      <c r="G21">
        <f>F21/E21</f>
        <v>0.23744292237442924</v>
      </c>
    </row>
    <row r="22" spans="1:8" x14ac:dyDescent="0.25">
      <c r="A22" t="s">
        <v>28</v>
      </c>
      <c r="B22" t="s">
        <v>7</v>
      </c>
      <c r="C22">
        <v>1.34</v>
      </c>
      <c r="D22">
        <v>1.66</v>
      </c>
      <c r="E22">
        <v>1.32</v>
      </c>
      <c r="F22">
        <f>D22-C22</f>
        <v>0.31999999999999984</v>
      </c>
      <c r="G22">
        <f>F22/E22</f>
        <v>0.24242424242424229</v>
      </c>
    </row>
    <row r="23" spans="1:8" x14ac:dyDescent="0.25">
      <c r="A23" t="s">
        <v>29</v>
      </c>
      <c r="B23" t="s">
        <v>7</v>
      </c>
      <c r="C23">
        <v>1.34</v>
      </c>
      <c r="D23">
        <v>1.41</v>
      </c>
      <c r="E23">
        <v>0.41</v>
      </c>
      <c r="F23">
        <f>D23-C23</f>
        <v>6.999999999999984E-2</v>
      </c>
      <c r="G23">
        <f>F23/E23</f>
        <v>0.1707317073170728</v>
      </c>
    </row>
    <row r="24" spans="1:8" x14ac:dyDescent="0.25">
      <c r="A24" t="s">
        <v>30</v>
      </c>
      <c r="B24" t="s">
        <v>7</v>
      </c>
      <c r="C24">
        <v>1.34</v>
      </c>
      <c r="D24">
        <v>1.41</v>
      </c>
      <c r="E24">
        <v>0.36</v>
      </c>
      <c r="F24">
        <f>D24-C24</f>
        <v>6.999999999999984E-2</v>
      </c>
      <c r="G24">
        <f>F24/E24</f>
        <v>0.194444444444444</v>
      </c>
    </row>
    <row r="25" spans="1:8" x14ac:dyDescent="0.25">
      <c r="A25" t="s">
        <v>31</v>
      </c>
      <c r="B25" t="s">
        <v>7</v>
      </c>
      <c r="C25" t="s">
        <v>53</v>
      </c>
      <c r="D25" t="s">
        <v>53</v>
      </c>
      <c r="E25" t="s">
        <v>53</v>
      </c>
      <c r="F25" t="s">
        <v>53</v>
      </c>
      <c r="G25" t="s">
        <v>53</v>
      </c>
    </row>
    <row r="26" spans="1:8" x14ac:dyDescent="0.25">
      <c r="A26" t="s">
        <v>32</v>
      </c>
      <c r="B26" t="s">
        <v>7</v>
      </c>
      <c r="C26">
        <v>1.35</v>
      </c>
      <c r="D26">
        <v>1.61</v>
      </c>
      <c r="E26">
        <v>1.04</v>
      </c>
      <c r="F26">
        <f>D26-C26</f>
        <v>0.26</v>
      </c>
      <c r="G26">
        <f>F26/E26</f>
        <v>0.25</v>
      </c>
    </row>
    <row r="27" spans="1:8" x14ac:dyDescent="0.25">
      <c r="A27" t="s">
        <v>33</v>
      </c>
      <c r="B27" t="s">
        <v>7</v>
      </c>
      <c r="C27">
        <v>1.35</v>
      </c>
      <c r="D27">
        <v>5.33</v>
      </c>
      <c r="E27">
        <v>11.72</v>
      </c>
      <c r="F27">
        <f>D27-C27</f>
        <v>3.98</v>
      </c>
      <c r="G27">
        <f>F27/E27</f>
        <v>0.33959044368600683</v>
      </c>
      <c r="H27">
        <v>26.91</v>
      </c>
    </row>
    <row r="28" spans="1:8" x14ac:dyDescent="0.25">
      <c r="A28" t="s">
        <v>34</v>
      </c>
      <c r="B28" t="s">
        <v>7</v>
      </c>
      <c r="C28" t="s">
        <v>53</v>
      </c>
      <c r="D28" t="s">
        <v>53</v>
      </c>
      <c r="E28" t="s">
        <v>53</v>
      </c>
      <c r="F28" t="s">
        <v>53</v>
      </c>
      <c r="G28" t="s">
        <v>53</v>
      </c>
    </row>
    <row r="29" spans="1:8" x14ac:dyDescent="0.25">
      <c r="A29" t="s">
        <v>35</v>
      </c>
      <c r="B29" t="s">
        <v>7</v>
      </c>
      <c r="C29">
        <v>1.31</v>
      </c>
      <c r="D29">
        <v>1.46</v>
      </c>
      <c r="E29">
        <v>0.71</v>
      </c>
      <c r="F29">
        <f>D29-C29</f>
        <v>0.14999999999999991</v>
      </c>
      <c r="G29">
        <f>F29/E29</f>
        <v>0.2112676056338027</v>
      </c>
    </row>
    <row r="30" spans="1:8" x14ac:dyDescent="0.25">
      <c r="A30" t="s">
        <v>36</v>
      </c>
      <c r="B30" t="s">
        <v>7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</row>
    <row r="31" spans="1:8" x14ac:dyDescent="0.25">
      <c r="A31" t="s">
        <v>37</v>
      </c>
      <c r="B31" t="s">
        <v>7</v>
      </c>
      <c r="C31">
        <v>1.35</v>
      </c>
      <c r="D31">
        <v>1.46</v>
      </c>
      <c r="E31">
        <v>0.53</v>
      </c>
      <c r="F31">
        <f>D31-C31</f>
        <v>0.10999999999999988</v>
      </c>
      <c r="G31">
        <f>F31/E31</f>
        <v>0.20754716981132051</v>
      </c>
    </row>
    <row r="32" spans="1:8" x14ac:dyDescent="0.25">
      <c r="A32" t="s">
        <v>38</v>
      </c>
      <c r="B32" t="s">
        <v>7</v>
      </c>
      <c r="C32">
        <v>1.34</v>
      </c>
      <c r="D32">
        <v>1.63</v>
      </c>
      <c r="E32">
        <v>1.51</v>
      </c>
      <c r="F32">
        <f>D32-C32</f>
        <v>0.28999999999999981</v>
      </c>
      <c r="G32">
        <f>F32/E32</f>
        <v>0.1920529801324502</v>
      </c>
    </row>
    <row r="33" spans="1:8" x14ac:dyDescent="0.25">
      <c r="A33" t="s">
        <v>39</v>
      </c>
      <c r="B33" t="s">
        <v>7</v>
      </c>
      <c r="C33">
        <v>1.31</v>
      </c>
      <c r="D33">
        <v>1.91</v>
      </c>
      <c r="E33">
        <v>3.25</v>
      </c>
      <c r="F33">
        <f>D33-C33</f>
        <v>0.59999999999999987</v>
      </c>
      <c r="G33">
        <f>F33/E33</f>
        <v>0.18461538461538457</v>
      </c>
    </row>
    <row r="34" spans="1:8" x14ac:dyDescent="0.25">
      <c r="A34" t="s">
        <v>40</v>
      </c>
      <c r="B34" t="s">
        <v>7</v>
      </c>
      <c r="C34">
        <v>1.35</v>
      </c>
      <c r="D34">
        <v>1.86</v>
      </c>
      <c r="E34">
        <v>2.59</v>
      </c>
      <c r="F34">
        <f>D34-C34</f>
        <v>0.51</v>
      </c>
      <c r="G34">
        <f>F34/E34</f>
        <v>0.19691119691119693</v>
      </c>
      <c r="H34">
        <v>2.41</v>
      </c>
    </row>
    <row r="35" spans="1:8" x14ac:dyDescent="0.25">
      <c r="A35" t="s">
        <v>41</v>
      </c>
      <c r="B35" t="s">
        <v>7</v>
      </c>
      <c r="C35">
        <v>1.33</v>
      </c>
      <c r="D35">
        <v>1.54</v>
      </c>
      <c r="E35">
        <v>0.97</v>
      </c>
      <c r="F35">
        <f>D35-C35</f>
        <v>0.20999999999999996</v>
      </c>
      <c r="G35">
        <f>F35/E35</f>
        <v>0.21649484536082472</v>
      </c>
    </row>
    <row r="36" spans="1:8" x14ac:dyDescent="0.25">
      <c r="A36" t="s">
        <v>42</v>
      </c>
      <c r="B36" t="s">
        <v>7</v>
      </c>
      <c r="C36">
        <v>1.33</v>
      </c>
      <c r="D36">
        <v>1.46</v>
      </c>
      <c r="E36">
        <v>0.51</v>
      </c>
      <c r="F36">
        <f>D36-C36</f>
        <v>0.12999999999999989</v>
      </c>
      <c r="G36">
        <f>F36/E36</f>
        <v>0.25490196078431349</v>
      </c>
    </row>
    <row r="37" spans="1:8" x14ac:dyDescent="0.25">
      <c r="A37" t="s">
        <v>43</v>
      </c>
      <c r="B37" t="s">
        <v>7</v>
      </c>
      <c r="C37">
        <v>1.3</v>
      </c>
      <c r="D37">
        <v>1.47</v>
      </c>
      <c r="E37">
        <v>1.01</v>
      </c>
      <c r="F37">
        <f>D37-C37</f>
        <v>0.16999999999999993</v>
      </c>
      <c r="G37">
        <f>F37/E37</f>
        <v>0.16831683168316824</v>
      </c>
    </row>
    <row r="38" spans="1:8" x14ac:dyDescent="0.25">
      <c r="A38" t="s">
        <v>44</v>
      </c>
      <c r="B38" t="s">
        <v>7</v>
      </c>
      <c r="C38">
        <v>1.36</v>
      </c>
      <c r="D38">
        <v>2.1800000000000002</v>
      </c>
      <c r="E38">
        <v>4.04</v>
      </c>
      <c r="F38">
        <f>D38-C38</f>
        <v>0.82000000000000006</v>
      </c>
      <c r="G38">
        <f>F38/E38</f>
        <v>0.20297029702970298</v>
      </c>
      <c r="H38">
        <v>3.82</v>
      </c>
    </row>
    <row r="39" spans="1:8" x14ac:dyDescent="0.25">
      <c r="A39" t="s">
        <v>45</v>
      </c>
      <c r="B39" t="s">
        <v>7</v>
      </c>
      <c r="C39">
        <v>1.32</v>
      </c>
      <c r="D39">
        <v>1.55</v>
      </c>
      <c r="E39">
        <v>1.28</v>
      </c>
      <c r="F39">
        <f>D39-C39</f>
        <v>0.22999999999999998</v>
      </c>
      <c r="G39">
        <f>F39/E39</f>
        <v>0.17968749999999997</v>
      </c>
      <c r="H39">
        <v>1.53</v>
      </c>
    </row>
    <row r="40" spans="1:8" x14ac:dyDescent="0.25">
      <c r="A40" t="s">
        <v>46</v>
      </c>
      <c r="B40" t="s">
        <v>7</v>
      </c>
      <c r="C40">
        <v>1.33</v>
      </c>
      <c r="D40">
        <v>1.65</v>
      </c>
      <c r="E40">
        <v>1.61</v>
      </c>
      <c r="F40">
        <f>D40-C40</f>
        <v>0.31999999999999984</v>
      </c>
      <c r="G40">
        <f>F40/E40</f>
        <v>0.19875776397515516</v>
      </c>
    </row>
    <row r="41" spans="1:8" x14ac:dyDescent="0.25">
      <c r="A41" t="s">
        <v>47</v>
      </c>
      <c r="B41" t="s">
        <v>7</v>
      </c>
      <c r="C41">
        <v>1.31</v>
      </c>
      <c r="D41">
        <v>1.85</v>
      </c>
      <c r="E41">
        <v>2.74</v>
      </c>
      <c r="F41">
        <f>D41-C41</f>
        <v>0.54</v>
      </c>
      <c r="G41">
        <f>F41/E41</f>
        <v>0.19708029197080293</v>
      </c>
      <c r="H41">
        <v>2.15</v>
      </c>
    </row>
    <row r="42" spans="1:8" x14ac:dyDescent="0.25">
      <c r="A42" t="s">
        <v>48</v>
      </c>
      <c r="B42" t="s">
        <v>7</v>
      </c>
      <c r="C42">
        <v>1.35</v>
      </c>
      <c r="D42">
        <v>1.62</v>
      </c>
      <c r="E42">
        <v>1.07</v>
      </c>
      <c r="F42">
        <f>D42-C42</f>
        <v>0.27</v>
      </c>
      <c r="G42">
        <f>F42/E42</f>
        <v>0.25233644859813087</v>
      </c>
    </row>
    <row r="43" spans="1:8" x14ac:dyDescent="0.25">
      <c r="A43" t="s">
        <v>49</v>
      </c>
      <c r="B43" t="s">
        <v>7</v>
      </c>
      <c r="C43">
        <v>1.31</v>
      </c>
      <c r="D43">
        <v>1.55</v>
      </c>
      <c r="E43">
        <v>0.88</v>
      </c>
      <c r="F43">
        <f>D43-C43</f>
        <v>0.24</v>
      </c>
      <c r="G43">
        <f>F43/E43</f>
        <v>0.27272727272727271</v>
      </c>
    </row>
    <row r="44" spans="1:8" x14ac:dyDescent="0.25">
      <c r="A44" t="s">
        <v>50</v>
      </c>
      <c r="B44" t="s">
        <v>7</v>
      </c>
      <c r="C44">
        <v>1.32</v>
      </c>
      <c r="D44">
        <v>1.57</v>
      </c>
      <c r="E44">
        <v>1.3</v>
      </c>
      <c r="F44">
        <f>D44-C44</f>
        <v>0.25</v>
      </c>
      <c r="G44">
        <f>F44/E44</f>
        <v>0.19230769230769229</v>
      </c>
    </row>
    <row r="45" spans="1:8" x14ac:dyDescent="0.25">
      <c r="A45" t="s">
        <v>51</v>
      </c>
      <c r="B45" t="s">
        <v>7</v>
      </c>
      <c r="C45">
        <v>1.33</v>
      </c>
      <c r="D45">
        <v>1.43</v>
      </c>
      <c r="E45">
        <v>0.38</v>
      </c>
      <c r="F45">
        <f>D45-C45</f>
        <v>9.9999999999999867E-2</v>
      </c>
      <c r="G45">
        <f>F45/E45</f>
        <v>0.26315789473684176</v>
      </c>
    </row>
    <row r="46" spans="1:8" x14ac:dyDescent="0.25">
      <c r="A46" t="s">
        <v>52</v>
      </c>
      <c r="B46" t="s">
        <v>7</v>
      </c>
      <c r="C46">
        <v>1.33</v>
      </c>
      <c r="D46">
        <v>1.57</v>
      </c>
      <c r="E46">
        <v>1.24</v>
      </c>
      <c r="F46">
        <f>D46-C46</f>
        <v>0.24</v>
      </c>
      <c r="G46">
        <f>F46/E46</f>
        <v>0.19354838709677419</v>
      </c>
      <c r="H46">
        <v>3.59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2021-07-12T22:30:31Z</dcterms:created>
  <dcterms:modified xsi:type="dcterms:W3CDTF">2021-07-14T17:18:15Z</dcterms:modified>
</cp:coreProperties>
</file>