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li\Documents\GitHub\triploid-walleye-labwork\Data Entry\Tissue Drying\JUM\"/>
    </mc:Choice>
  </mc:AlternateContent>
  <xr:revisionPtr revIDLastSave="0" documentId="13_ncr:1_{304D64CA-6E38-4BD2-9ABB-0F57A0EF7EB3}" xr6:coauthVersionLast="47" xr6:coauthVersionMax="47" xr10:uidLastSave="{00000000-0000-0000-0000-000000000000}"/>
  <bookViews>
    <workbookView xWindow="-120" yWindow="-120" windowWidth="29040" windowHeight="15840" xr2:uid="{CD196D98-EFC8-417D-BD9C-0B33DAEDC3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12" i="1"/>
  <c r="G13" i="1"/>
  <c r="G14" i="1"/>
  <c r="G15" i="1"/>
  <c r="G16" i="1"/>
  <c r="G17" i="1"/>
  <c r="G18" i="1"/>
  <c r="G19" i="1"/>
  <c r="G23" i="1"/>
  <c r="G24" i="1"/>
  <c r="G30" i="1"/>
  <c r="G31" i="1"/>
  <c r="G32" i="1"/>
  <c r="G2" i="1"/>
  <c r="E3" i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E13" i="1"/>
  <c r="E14" i="1"/>
  <c r="E15" i="1"/>
  <c r="E16" i="1"/>
  <c r="E17" i="1"/>
  <c r="E18" i="1"/>
  <c r="E19" i="1"/>
  <c r="E20" i="1"/>
  <c r="G20" i="1" s="1"/>
  <c r="E21" i="1"/>
  <c r="G21" i="1" s="1"/>
  <c r="E22" i="1"/>
  <c r="G22" i="1" s="1"/>
  <c r="E23" i="1"/>
  <c r="E24" i="1"/>
  <c r="E25" i="1"/>
  <c r="G25" i="1" s="1"/>
  <c r="E26" i="1"/>
  <c r="G26" i="1" s="1"/>
  <c r="E27" i="1"/>
  <c r="G27" i="1" s="1"/>
  <c r="E30" i="1"/>
  <c r="E31" i="1"/>
  <c r="E3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Collin Farrell</author>
  </authors>
  <commentList>
    <comment ref="A1" authorId="0" shapeId="0" xr:uid="{D8D0692A-3F8D-4725-AD4D-2E325EA4E91D}">
      <text>
        <r>
          <rPr>
            <b/>
            <sz val="9"/>
            <color indexed="81"/>
            <rFont val="Tahoma"/>
            <family val="2"/>
          </rPr>
          <t>Collin Farrell:</t>
        </r>
        <r>
          <rPr>
            <sz val="9"/>
            <color indexed="81"/>
            <rFont val="Tahoma"/>
            <family val="2"/>
          </rPr>
          <t xml:space="preserve">
entered into main database 20210714
</t>
        </r>
      </text>
    </comment>
  </commentList>
</comments>
</file>

<file path=xl/sharedStrings.xml><?xml version="1.0" encoding="utf-8"?>
<sst xmlns="http://schemas.openxmlformats.org/spreadsheetml/2006/main" count="79" uniqueCount="40">
  <si>
    <t>fishid</t>
  </si>
  <si>
    <t>tt</t>
  </si>
  <si>
    <t>wt_boat</t>
  </si>
  <si>
    <t>wt_tissue_start</t>
  </si>
  <si>
    <t>final boat+ tissue</t>
  </si>
  <si>
    <t>wt_tissue_final</t>
  </si>
  <si>
    <t>drypct</t>
  </si>
  <si>
    <t>JUM091020J001</t>
  </si>
  <si>
    <t>JUM091020J002</t>
  </si>
  <si>
    <t>JUM091020J003</t>
  </si>
  <si>
    <t>JUM091020J004</t>
  </si>
  <si>
    <t>JUM091020J005</t>
  </si>
  <si>
    <t>JUM091020J006</t>
  </si>
  <si>
    <t>JUM091020J007</t>
  </si>
  <si>
    <t>JUM091020J008</t>
  </si>
  <si>
    <t>JUM091020J009</t>
  </si>
  <si>
    <t>JUM091020J010</t>
  </si>
  <si>
    <t>JUM091020J011</t>
  </si>
  <si>
    <t>JUM091020J012</t>
  </si>
  <si>
    <t>JUM091020J013</t>
  </si>
  <si>
    <t>JUM091020J014</t>
  </si>
  <si>
    <t>JUM091020J015</t>
  </si>
  <si>
    <t>JUM091020J016</t>
  </si>
  <si>
    <t>JUM091020J017</t>
  </si>
  <si>
    <t>JUM091020J018</t>
  </si>
  <si>
    <t>JUM091020J019</t>
  </si>
  <si>
    <t>JUM091020J020</t>
  </si>
  <si>
    <t>JUM091020J021</t>
  </si>
  <si>
    <t>JUM091020J022</t>
  </si>
  <si>
    <t>JUM091020J023</t>
  </si>
  <si>
    <t>JUM091020J024</t>
  </si>
  <si>
    <t>JUM091020J025</t>
  </si>
  <si>
    <t>JUM091020J026</t>
  </si>
  <si>
    <t>JUM091020J027</t>
  </si>
  <si>
    <t>JUM091020J028</t>
  </si>
  <si>
    <t>JUM091020J029</t>
  </si>
  <si>
    <t>JUM091020J030</t>
  </si>
  <si>
    <t>JUM091020J031</t>
  </si>
  <si>
    <t>gonad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</si>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</sst>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B7188-0FF0-433A-BC41-9D0E45018B35}">
  <dimension ref="A1:G32"/>
  <sheetViews>
    <sheetView tabSelected="1" workbookViewId="0">
      <selection activeCell="D19" sqref="D19"/>
    </sheetView>
  </sheetViews>
  <sheetFormatPr defaultRowHeight="15" x14ac:dyDescent="0.25"/>
  <cols>
    <col min="1" max="1" width="14.5703125" bestFit="1" customWidth="1"/>
    <col min="5" max="5" width="14.7109375" bestFit="1" customWidth="1"/>
    <col min="6" max="6" width="16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</row>
    <row r="2" spans="1:7" x14ac:dyDescent="0.25">
      <c r="A2" t="s">
        <v>7</v>
      </c>
      <c r="B2" t="s">
        <v>38</v>
      </c>
      <c r="C2">
        <v>1.32</v>
      </c>
      <c r="D2">
        <v>3.84</v>
      </c>
      <c r="E2">
        <f>F2-C2</f>
        <v>0.8899999999999999</v>
      </c>
      <c r="F2">
        <v>2.21</v>
      </c>
      <c r="G2">
        <f>E2/D2</f>
        <v>0.23177083333333331</v>
      </c>
    </row>
    <row r="3" spans="1:7" x14ac:dyDescent="0.25">
      <c r="A3" t="s">
        <v>8</v>
      </c>
      <c r="B3" t="s">
        <v>38</v>
      </c>
      <c r="C3">
        <v>1.32</v>
      </c>
      <c r="D3">
        <v>1.81</v>
      </c>
      <c r="E3">
        <f>F3-C3</f>
        <v>0.40999999999999992</v>
      </c>
      <c r="F3">
        <v>1.73</v>
      </c>
      <c r="G3">
        <f>E3/D3</f>
        <v>0.22651933701657453</v>
      </c>
    </row>
    <row r="4" spans="1:7" x14ac:dyDescent="0.25">
      <c r="A4" t="s">
        <v>9</v>
      </c>
      <c r="B4" t="s">
        <v>38</v>
      </c>
      <c r="C4">
        <v>1.31</v>
      </c>
      <c r="D4">
        <v>10.51</v>
      </c>
      <c r="E4">
        <f>F4-C4</f>
        <v>2.7099999999999995</v>
      </c>
      <c r="F4">
        <v>4.0199999999999996</v>
      </c>
      <c r="G4">
        <f>E4/D4</f>
        <v>0.25784966698382489</v>
      </c>
    </row>
    <row r="5" spans="1:7" x14ac:dyDescent="0.25">
      <c r="A5" t="s">
        <v>10</v>
      </c>
      <c r="B5" t="s">
        <v>38</v>
      </c>
      <c r="C5">
        <v>1.32</v>
      </c>
      <c r="D5">
        <v>8.24</v>
      </c>
      <c r="E5">
        <f>F5-C5</f>
        <v>1.8800000000000001</v>
      </c>
      <c r="F5">
        <v>3.2</v>
      </c>
      <c r="G5">
        <f>E5/D5</f>
        <v>0.22815533980582525</v>
      </c>
    </row>
    <row r="6" spans="1:7" x14ac:dyDescent="0.25">
      <c r="A6" t="s">
        <v>11</v>
      </c>
      <c r="B6" t="s">
        <v>38</v>
      </c>
      <c r="C6">
        <v>1.32</v>
      </c>
      <c r="D6">
        <v>5.13</v>
      </c>
      <c r="E6">
        <f>F6-C6</f>
        <v>1.1599999999999999</v>
      </c>
      <c r="F6">
        <v>2.48</v>
      </c>
      <c r="G6">
        <f>E6/D6</f>
        <v>0.22612085769980506</v>
      </c>
    </row>
    <row r="7" spans="1:7" x14ac:dyDescent="0.25">
      <c r="A7" t="s">
        <v>12</v>
      </c>
      <c r="B7" t="s">
        <v>38</v>
      </c>
      <c r="C7">
        <v>1.31</v>
      </c>
      <c r="D7">
        <v>0.35</v>
      </c>
      <c r="E7">
        <f>F7-C7</f>
        <v>0.12999999999999989</v>
      </c>
      <c r="F7">
        <v>1.44</v>
      </c>
      <c r="G7">
        <f>E7/D7</f>
        <v>0.37142857142857116</v>
      </c>
    </row>
    <row r="8" spans="1:7" x14ac:dyDescent="0.25">
      <c r="A8" t="s">
        <v>13</v>
      </c>
      <c r="B8" t="s">
        <v>38</v>
      </c>
      <c r="C8">
        <v>1.32</v>
      </c>
      <c r="D8">
        <v>14.22</v>
      </c>
      <c r="E8">
        <f>F8-C8</f>
        <v>3.91</v>
      </c>
      <c r="F8">
        <v>5.23</v>
      </c>
      <c r="G8">
        <f>E8/D8</f>
        <v>0.27496483825597751</v>
      </c>
    </row>
    <row r="9" spans="1:7" x14ac:dyDescent="0.25">
      <c r="A9" t="s">
        <v>14</v>
      </c>
      <c r="B9" t="s">
        <v>38</v>
      </c>
      <c r="C9">
        <v>1.31</v>
      </c>
      <c r="D9">
        <v>0.71</v>
      </c>
      <c r="E9">
        <f>F9-C9</f>
        <v>0.18999999999999995</v>
      </c>
      <c r="F9">
        <v>1.5</v>
      </c>
      <c r="G9">
        <f>E9/D9</f>
        <v>0.26760563380281682</v>
      </c>
    </row>
    <row r="10" spans="1:7" x14ac:dyDescent="0.25">
      <c r="A10" t="s">
        <v>15</v>
      </c>
      <c r="B10" t="s">
        <v>38</v>
      </c>
      <c r="C10">
        <v>1.32</v>
      </c>
      <c r="D10">
        <v>5</v>
      </c>
      <c r="E10">
        <f>F10-C10</f>
        <v>1.3800000000000001</v>
      </c>
      <c r="F10">
        <v>2.7</v>
      </c>
      <c r="G10">
        <f>E10/D10</f>
        <v>0.27600000000000002</v>
      </c>
    </row>
    <row r="11" spans="1:7" x14ac:dyDescent="0.25">
      <c r="A11" t="s">
        <v>16</v>
      </c>
      <c r="B11" t="s">
        <v>38</v>
      </c>
      <c r="C11">
        <v>1.33</v>
      </c>
      <c r="D11">
        <v>9.23</v>
      </c>
      <c r="E11">
        <f>F11-C11</f>
        <v>2.39</v>
      </c>
      <c r="F11">
        <v>3.72</v>
      </c>
      <c r="G11">
        <f>E11/D11</f>
        <v>0.25893824485373779</v>
      </c>
    </row>
    <row r="12" spans="1:7" x14ac:dyDescent="0.25">
      <c r="A12" t="s">
        <v>17</v>
      </c>
      <c r="B12" t="s">
        <v>38</v>
      </c>
      <c r="C12">
        <v>1.33</v>
      </c>
      <c r="D12">
        <v>4.26</v>
      </c>
      <c r="E12">
        <f>F12-C12</f>
        <v>0.85000000000000009</v>
      </c>
      <c r="F12">
        <v>2.1800000000000002</v>
      </c>
      <c r="G12">
        <f>E12/D12</f>
        <v>0.1995305164319249</v>
      </c>
    </row>
    <row r="13" spans="1:7" x14ac:dyDescent="0.25">
      <c r="A13" t="s">
        <v>18</v>
      </c>
      <c r="B13" t="s">
        <v>38</v>
      </c>
      <c r="C13">
        <v>1.34</v>
      </c>
      <c r="D13">
        <v>7.71</v>
      </c>
      <c r="E13">
        <f>F13-C13</f>
        <v>1.7499999999999998</v>
      </c>
      <c r="F13">
        <v>3.09</v>
      </c>
      <c r="G13">
        <f>E13/D13</f>
        <v>0.22697795071335924</v>
      </c>
    </row>
    <row r="14" spans="1:7" x14ac:dyDescent="0.25">
      <c r="A14" t="s">
        <v>19</v>
      </c>
      <c r="B14" t="s">
        <v>38</v>
      </c>
      <c r="C14">
        <v>1.32</v>
      </c>
      <c r="D14">
        <v>6.34</v>
      </c>
      <c r="E14">
        <f>F14-C14</f>
        <v>1.57</v>
      </c>
      <c r="F14">
        <v>2.89</v>
      </c>
      <c r="G14">
        <f>E14/D14</f>
        <v>0.24763406940063093</v>
      </c>
    </row>
    <row r="15" spans="1:7" x14ac:dyDescent="0.25">
      <c r="A15" t="s">
        <v>20</v>
      </c>
      <c r="B15" t="s">
        <v>38</v>
      </c>
      <c r="C15">
        <v>1.33</v>
      </c>
      <c r="D15">
        <v>1.51</v>
      </c>
      <c r="E15">
        <f>F15-C15</f>
        <v>0.31999999999999984</v>
      </c>
      <c r="F15">
        <v>1.65</v>
      </c>
      <c r="G15">
        <f>E15/D15</f>
        <v>0.21192052980132439</v>
      </c>
    </row>
    <row r="16" spans="1:7" x14ac:dyDescent="0.25">
      <c r="A16" t="s">
        <v>21</v>
      </c>
      <c r="B16" t="s">
        <v>38</v>
      </c>
      <c r="C16">
        <v>1.32</v>
      </c>
      <c r="D16">
        <v>7.21</v>
      </c>
      <c r="E16">
        <f>F16-C16</f>
        <v>1.68</v>
      </c>
      <c r="F16">
        <v>3</v>
      </c>
      <c r="G16">
        <f>E16/D16</f>
        <v>0.23300970873786406</v>
      </c>
    </row>
    <row r="17" spans="1:7" x14ac:dyDescent="0.25">
      <c r="A17" t="s">
        <v>22</v>
      </c>
      <c r="B17" t="s">
        <v>38</v>
      </c>
      <c r="C17">
        <v>1.33</v>
      </c>
      <c r="D17">
        <v>14.68</v>
      </c>
      <c r="E17">
        <f>F17-C17</f>
        <v>3.2</v>
      </c>
      <c r="F17">
        <v>4.53</v>
      </c>
      <c r="G17">
        <f>E17/D17</f>
        <v>0.21798365122615806</v>
      </c>
    </row>
    <row r="18" spans="1:7" x14ac:dyDescent="0.25">
      <c r="A18" t="s">
        <v>23</v>
      </c>
      <c r="B18" t="s">
        <v>38</v>
      </c>
      <c r="C18">
        <v>1.34</v>
      </c>
      <c r="D18">
        <v>2.08</v>
      </c>
      <c r="E18">
        <f>F18-C18</f>
        <v>0.42999999999999994</v>
      </c>
      <c r="F18">
        <v>1.77</v>
      </c>
      <c r="G18">
        <f>E18/D18</f>
        <v>0.20673076923076919</v>
      </c>
    </row>
    <row r="19" spans="1:7" x14ac:dyDescent="0.25">
      <c r="A19" t="s">
        <v>24</v>
      </c>
      <c r="B19" t="s">
        <v>38</v>
      </c>
      <c r="C19">
        <v>1.32</v>
      </c>
      <c r="D19">
        <v>7.72</v>
      </c>
      <c r="E19">
        <f>F19-C19</f>
        <v>1.9399999999999997</v>
      </c>
      <c r="F19">
        <v>3.26</v>
      </c>
      <c r="G19">
        <f>E19/D19</f>
        <v>0.25129533678756472</v>
      </c>
    </row>
    <row r="20" spans="1:7" x14ac:dyDescent="0.25">
      <c r="A20" t="s">
        <v>25</v>
      </c>
      <c r="B20" t="s">
        <v>38</v>
      </c>
      <c r="C20">
        <v>1.33</v>
      </c>
      <c r="D20">
        <v>3.53</v>
      </c>
      <c r="E20">
        <f>F20-C20</f>
        <v>0.71999999999999975</v>
      </c>
      <c r="F20">
        <v>2.0499999999999998</v>
      </c>
      <c r="G20">
        <f>E20/D20</f>
        <v>0.20396600566572232</v>
      </c>
    </row>
    <row r="21" spans="1:7" x14ac:dyDescent="0.25">
      <c r="A21" t="s">
        <v>26</v>
      </c>
      <c r="B21" t="s">
        <v>38</v>
      </c>
      <c r="C21">
        <v>1.32</v>
      </c>
      <c r="D21">
        <v>2.1</v>
      </c>
      <c r="E21">
        <f>F21-C21</f>
        <v>0.47</v>
      </c>
      <c r="F21">
        <v>1.79</v>
      </c>
      <c r="G21">
        <f>E21/D21</f>
        <v>0.22380952380952379</v>
      </c>
    </row>
    <row r="22" spans="1:7" x14ac:dyDescent="0.25">
      <c r="A22" t="s">
        <v>27</v>
      </c>
      <c r="B22" t="s">
        <v>38</v>
      </c>
      <c r="C22">
        <v>1.32</v>
      </c>
      <c r="D22">
        <v>7.45</v>
      </c>
      <c r="E22">
        <f>F22-C22</f>
        <v>1.7899999999999998</v>
      </c>
      <c r="F22">
        <v>3.11</v>
      </c>
      <c r="G22">
        <f>E22/D22</f>
        <v>0.24026845637583891</v>
      </c>
    </row>
    <row r="23" spans="1:7" x14ac:dyDescent="0.25">
      <c r="A23" t="s">
        <v>28</v>
      </c>
      <c r="B23" t="s">
        <v>38</v>
      </c>
      <c r="C23">
        <v>1.33</v>
      </c>
      <c r="D23">
        <v>1.39</v>
      </c>
      <c r="E23">
        <f>F23-C23</f>
        <v>0.30999999999999983</v>
      </c>
      <c r="F23">
        <v>1.64</v>
      </c>
      <c r="G23">
        <f>E23/D23</f>
        <v>0.22302158273381284</v>
      </c>
    </row>
    <row r="24" spans="1:7" x14ac:dyDescent="0.25">
      <c r="A24" t="s">
        <v>29</v>
      </c>
      <c r="B24" t="s">
        <v>38</v>
      </c>
      <c r="C24">
        <v>1.33</v>
      </c>
      <c r="D24">
        <v>2.0299999999999998</v>
      </c>
      <c r="E24">
        <f>F24-C24</f>
        <v>0.40999999999999992</v>
      </c>
      <c r="F24">
        <v>1.74</v>
      </c>
      <c r="G24">
        <f>E24/D24</f>
        <v>0.20197044334975367</v>
      </c>
    </row>
    <row r="25" spans="1:7" x14ac:dyDescent="0.25">
      <c r="A25" t="s">
        <v>30</v>
      </c>
      <c r="B25" t="s">
        <v>38</v>
      </c>
      <c r="C25">
        <v>1.33</v>
      </c>
      <c r="D25">
        <v>3.92</v>
      </c>
      <c r="E25">
        <f>F25-C25</f>
        <v>0.85000000000000009</v>
      </c>
      <c r="F25">
        <v>2.1800000000000002</v>
      </c>
      <c r="G25">
        <f>E25/D25</f>
        <v>0.21683673469387757</v>
      </c>
    </row>
    <row r="26" spans="1:7" x14ac:dyDescent="0.25">
      <c r="A26" t="s">
        <v>31</v>
      </c>
      <c r="B26" t="s">
        <v>38</v>
      </c>
      <c r="C26">
        <v>1.35</v>
      </c>
      <c r="D26">
        <v>3.96</v>
      </c>
      <c r="E26">
        <f>F26-C26</f>
        <v>0.7799999999999998</v>
      </c>
      <c r="F26">
        <v>2.13</v>
      </c>
      <c r="G26">
        <f>E26/D26</f>
        <v>0.19696969696969693</v>
      </c>
    </row>
    <row r="27" spans="1:7" x14ac:dyDescent="0.25">
      <c r="A27" t="s">
        <v>32</v>
      </c>
      <c r="B27" t="s">
        <v>38</v>
      </c>
      <c r="C27">
        <v>1.33</v>
      </c>
      <c r="D27">
        <v>0.86</v>
      </c>
      <c r="E27">
        <f>F27-C27</f>
        <v>0.17999999999999994</v>
      </c>
      <c r="F27">
        <v>1.51</v>
      </c>
      <c r="G27">
        <f>E27/D27</f>
        <v>0.20930232558139528</v>
      </c>
    </row>
    <row r="28" spans="1:7" x14ac:dyDescent="0.25">
      <c r="A28" t="s">
        <v>33</v>
      </c>
      <c r="B28" t="s">
        <v>38</v>
      </c>
      <c r="C28" t="s">
        <v>39</v>
      </c>
      <c r="D28" t="s">
        <v>39</v>
      </c>
      <c r="E28" t="s">
        <v>39</v>
      </c>
      <c r="F28" t="s">
        <v>39</v>
      </c>
      <c r="G28" t="s">
        <v>39</v>
      </c>
    </row>
    <row r="29" spans="1:7" x14ac:dyDescent="0.25">
      <c r="A29" t="s">
        <v>34</v>
      </c>
      <c r="B29" t="s">
        <v>38</v>
      </c>
      <c r="C29" t="s">
        <v>39</v>
      </c>
      <c r="D29" t="s">
        <v>39</v>
      </c>
      <c r="E29" t="s">
        <v>39</v>
      </c>
      <c r="F29" t="s">
        <v>39</v>
      </c>
      <c r="G29" t="s">
        <v>39</v>
      </c>
    </row>
    <row r="30" spans="1:7" x14ac:dyDescent="0.25">
      <c r="A30" t="s">
        <v>35</v>
      </c>
      <c r="B30" t="s">
        <v>38</v>
      </c>
      <c r="C30">
        <v>1.34</v>
      </c>
      <c r="D30">
        <v>5.52</v>
      </c>
      <c r="E30">
        <f>F30-C30</f>
        <v>1.3699999999999999</v>
      </c>
      <c r="F30">
        <v>2.71</v>
      </c>
      <c r="G30">
        <f>E30/D30</f>
        <v>0.24818840579710144</v>
      </c>
    </row>
    <row r="31" spans="1:7" x14ac:dyDescent="0.25">
      <c r="A31" t="s">
        <v>36</v>
      </c>
      <c r="B31" t="s">
        <v>38</v>
      </c>
      <c r="C31">
        <v>1.32</v>
      </c>
      <c r="D31">
        <v>5.74</v>
      </c>
      <c r="E31">
        <f>F31-C31</f>
        <v>1.49</v>
      </c>
      <c r="F31">
        <v>2.81</v>
      </c>
      <c r="G31">
        <f>E31/D31</f>
        <v>0.25958188153310102</v>
      </c>
    </row>
    <row r="32" spans="1:7" x14ac:dyDescent="0.25">
      <c r="A32" t="s">
        <v>37</v>
      </c>
      <c r="B32" t="s">
        <v>38</v>
      </c>
      <c r="C32">
        <v>1.31</v>
      </c>
      <c r="D32">
        <v>11.97</v>
      </c>
      <c r="E32">
        <f>F32-C32</f>
        <v>3.6300000000000003</v>
      </c>
      <c r="F32">
        <v>4.9400000000000004</v>
      </c>
      <c r="G32">
        <f>E32/D32</f>
        <v>0.30325814536340856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Farrell</dc:creator>
  <cp:lastModifiedBy>Collin Farrell</cp:lastModifiedBy>
  <dcterms:created xsi:type="dcterms:W3CDTF">2021-07-12T22:14:37Z</dcterms:created>
  <dcterms:modified xsi:type="dcterms:W3CDTF">2021-07-14T17:54:13Z</dcterms:modified>
</cp:coreProperties>
</file>