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JUM\"/>
    </mc:Choice>
  </mc:AlternateContent>
  <xr:revisionPtr revIDLastSave="0" documentId="13_ncr:1_{CF0A3069-69F1-48AA-A02E-8EEB67B05FB9}" xr6:coauthVersionLast="47" xr6:coauthVersionMax="47" xr10:uidLastSave="{00000000-0000-0000-0000-000000000000}"/>
  <bookViews>
    <workbookView xWindow="-120" yWindow="-120" windowWidth="29040" windowHeight="15840" xr2:uid="{6D2AE21F-2B44-4EF5-8B54-CE80049A5EDC}"/>
  </bookViews>
  <sheets>
    <sheet name="Sheet1" sheetId="1" r:id="rId1"/>
  </sheets>
  <definedNames>
    <definedName name="_xlnm._FilterDatabase" localSheetId="0" hidden="1">Sheet1!$A$1:$H$120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4" i="1"/>
  <c r="G54" i="1" s="1"/>
  <c r="E55" i="1"/>
  <c r="G55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4" i="1"/>
  <c r="G84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2" i="1"/>
  <c r="G102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9" i="1"/>
  <c r="G119" i="1" s="1"/>
  <c r="E120" i="1"/>
  <c r="G120" i="1" s="1"/>
  <c r="E2" i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31EA65F3-D9D1-4677-95E3-79E8325EA372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 database 20210714</t>
        </r>
      </text>
    </comment>
  </commentList>
</comments>
</file>

<file path=xl/sharedStrings.xml><?xml version="1.0" encoding="utf-8"?>
<sst xmlns="http://schemas.openxmlformats.org/spreadsheetml/2006/main" count="296" uniqueCount="129">
  <si>
    <t>fishid</t>
  </si>
  <si>
    <t>tt</t>
  </si>
  <si>
    <t>wt_boat</t>
  </si>
  <si>
    <t>wt_tissue_start</t>
  </si>
  <si>
    <t>final boat+ tissue</t>
  </si>
  <si>
    <t>wt_tissue_final</t>
  </si>
  <si>
    <t>drypct</t>
  </si>
  <si>
    <t>formalin gonad wt</t>
  </si>
  <si>
    <t>gonad</t>
  </si>
  <si>
    <t>NA</t>
  </si>
  <si>
    <t>JUM091120J001</t>
  </si>
  <si>
    <t>JUM091120J002</t>
  </si>
  <si>
    <t>JUM091120J003</t>
  </si>
  <si>
    <t>JUM091120J004</t>
  </si>
  <si>
    <t>JUM091120J005</t>
  </si>
  <si>
    <t>JUM091120J006</t>
  </si>
  <si>
    <t>JUM091120J007</t>
  </si>
  <si>
    <t>JUM091120J008</t>
  </si>
  <si>
    <t>JUM091120J009</t>
  </si>
  <si>
    <t>JUM091120J010</t>
  </si>
  <si>
    <t>JUM091120J011</t>
  </si>
  <si>
    <t>JUM091120J012</t>
  </si>
  <si>
    <t>JUM091120J013</t>
  </si>
  <si>
    <t>JUM091120J014</t>
  </si>
  <si>
    <t>JUM091120J015</t>
  </si>
  <si>
    <t>JUM091120J016</t>
  </si>
  <si>
    <t>JUM091120J017</t>
  </si>
  <si>
    <t>JUM091120J018</t>
  </si>
  <si>
    <t>JUM091120J019</t>
  </si>
  <si>
    <t>JUM091120J020</t>
  </si>
  <si>
    <t>JUM091120J021</t>
  </si>
  <si>
    <t>JUM091120J022</t>
  </si>
  <si>
    <t>JUM091120J023</t>
  </si>
  <si>
    <t>JUM091120J024</t>
  </si>
  <si>
    <t>JUM091120J025</t>
  </si>
  <si>
    <t>JUM091120J026</t>
  </si>
  <si>
    <t>JUM091120J027</t>
  </si>
  <si>
    <t>JUM091120J028</t>
  </si>
  <si>
    <t>JUM091120J029</t>
  </si>
  <si>
    <t>JUM091120J030</t>
  </si>
  <si>
    <t>JUM091120J031</t>
  </si>
  <si>
    <t>JUM091120J032</t>
  </si>
  <si>
    <t>JUM091120J033</t>
  </si>
  <si>
    <t>JUM091120J034</t>
  </si>
  <si>
    <t>JUM091120J035</t>
  </si>
  <si>
    <t>JUM091120J036</t>
  </si>
  <si>
    <t>JUM091120J037</t>
  </si>
  <si>
    <t>JUM091120J038</t>
  </si>
  <si>
    <t>JUM091120J039</t>
  </si>
  <si>
    <t>JUM091120J040</t>
  </si>
  <si>
    <t>JUM091120J041</t>
  </si>
  <si>
    <t>JUM091120J042</t>
  </si>
  <si>
    <t>JUM091120J043</t>
  </si>
  <si>
    <t>JUM091120J044</t>
  </si>
  <si>
    <t>JUM091120J045</t>
  </si>
  <si>
    <t>JUM091120J046</t>
  </si>
  <si>
    <t>JUM091120J047</t>
  </si>
  <si>
    <t>JUM091120J048</t>
  </si>
  <si>
    <t>JUM091120J049</t>
  </si>
  <si>
    <t>JUM091120J050</t>
  </si>
  <si>
    <t>JUM091120J051</t>
  </si>
  <si>
    <t>JUM091120J052</t>
  </si>
  <si>
    <t>JUM091120J053</t>
  </si>
  <si>
    <t>JUM091120J054</t>
  </si>
  <si>
    <t>JUM091120J055</t>
  </si>
  <si>
    <t>JUM091120J056</t>
  </si>
  <si>
    <t>JUM091120J057</t>
  </si>
  <si>
    <t>JUM091120J058</t>
  </si>
  <si>
    <t>JUM091120J059</t>
  </si>
  <si>
    <t>JUM091120J060</t>
  </si>
  <si>
    <t>JUM091120J061</t>
  </si>
  <si>
    <t>JUM091120J062</t>
  </si>
  <si>
    <t>JUM091120J063</t>
  </si>
  <si>
    <t>JUM091120J064</t>
  </si>
  <si>
    <t>JUM091120J065</t>
  </si>
  <si>
    <t>JUM091120J066</t>
  </si>
  <si>
    <t>JUM091120J067</t>
  </si>
  <si>
    <t>JUM091120J068</t>
  </si>
  <si>
    <t>JUM091120J069</t>
  </si>
  <si>
    <t>JUM091120J070</t>
  </si>
  <si>
    <t>JUM091120J071</t>
  </si>
  <si>
    <t>JUM091120J072</t>
  </si>
  <si>
    <t>JUM091120J073</t>
  </si>
  <si>
    <t>JUM091120J074</t>
  </si>
  <si>
    <t>JUM091120J075</t>
  </si>
  <si>
    <t>JUM091120J076</t>
  </si>
  <si>
    <t>JUM091120J077</t>
  </si>
  <si>
    <t>JUM091120J078</t>
  </si>
  <si>
    <t>JUM091120J079</t>
  </si>
  <si>
    <t>JUM091120J080</t>
  </si>
  <si>
    <t>JUM091120J081</t>
  </si>
  <si>
    <t>JUM091120J082</t>
  </si>
  <si>
    <t>JUM091120J083</t>
  </si>
  <si>
    <t>JUM091120J084</t>
  </si>
  <si>
    <t>JUM091120J085</t>
  </si>
  <si>
    <t>JUM091120J086</t>
  </si>
  <si>
    <t>JUM091120J087</t>
  </si>
  <si>
    <t>JUM091120J088</t>
  </si>
  <si>
    <t>JUM091120J089</t>
  </si>
  <si>
    <t>JUM091120J090</t>
  </si>
  <si>
    <t>JUM091120J091</t>
  </si>
  <si>
    <t>JUM091120J092</t>
  </si>
  <si>
    <t>JUM091120J093</t>
  </si>
  <si>
    <t>JUM091120J094</t>
  </si>
  <si>
    <t>JUM091120J095</t>
  </si>
  <si>
    <t>JUM091120J096</t>
  </si>
  <si>
    <t>JUM091120J097</t>
  </si>
  <si>
    <t>JUM091120J098</t>
  </si>
  <si>
    <t>JUM091120J099</t>
  </si>
  <si>
    <t>JUM091120J100</t>
  </si>
  <si>
    <t>JUM091120J101</t>
  </si>
  <si>
    <t>JUM091120J102</t>
  </si>
  <si>
    <t>JUM091120J103</t>
  </si>
  <si>
    <t>JUM091120J104</t>
  </si>
  <si>
    <t>JUM091120J105</t>
  </si>
  <si>
    <t>JUM091120J106</t>
  </si>
  <si>
    <t>JUM091120J107</t>
  </si>
  <si>
    <t>JUM091120J108</t>
  </si>
  <si>
    <t>JUM091120J109</t>
  </si>
  <si>
    <t>JUM091120J110</t>
  </si>
  <si>
    <t>JUM091120J111</t>
  </si>
  <si>
    <t>JUM091120J112</t>
  </si>
  <si>
    <t>JUM091120J113</t>
  </si>
  <si>
    <t>JUM091120J114</t>
  </si>
  <si>
    <t>JUM091120J115</t>
  </si>
  <si>
    <t>JUM091120J116</t>
  </si>
  <si>
    <t>JUM091120J117</t>
  </si>
  <si>
    <t>JUM091120J118</t>
  </si>
  <si>
    <t>JUM091120J119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</si>
</sst>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198B-7205-4310-A29E-EAFEFF0B3E96}">
  <dimension ref="A1:H120"/>
  <sheetViews>
    <sheetView tabSelected="1" workbookViewId="0">
      <selection activeCell="E19" sqref="E19"/>
    </sheetView>
  </sheetViews>
  <sheetFormatPr defaultRowHeight="15" x14ac:dyDescent="0.25"/>
  <cols>
    <col min="1" max="1" width="14.5703125" bestFit="1" customWidth="1"/>
    <col min="4" max="5" width="1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25">
      <c r="A2" t="s">
        <v>10</v>
      </c>
      <c r="B2" t="s">
        <v>8</v>
      </c>
      <c r="C2">
        <v>1.32</v>
      </c>
      <c r="D2">
        <v>0.51</v>
      </c>
      <c r="E2">
        <f>F2-C2</f>
        <v>0.11999999999999988</v>
      </c>
      <c r="F2">
        <v>1.44</v>
      </c>
      <c r="G2">
        <f>E2/D2</f>
        <v>0.2352941176470586</v>
      </c>
    </row>
    <row r="3" spans="1:8" x14ac:dyDescent="0.25">
      <c r="A3" t="s">
        <v>11</v>
      </c>
      <c r="B3" t="s">
        <v>8</v>
      </c>
      <c r="C3">
        <v>1.33</v>
      </c>
      <c r="D3">
        <v>0.3</v>
      </c>
      <c r="E3">
        <f>F3-C3</f>
        <v>6.999999999999984E-2</v>
      </c>
      <c r="F3">
        <v>1.4</v>
      </c>
      <c r="G3">
        <f>E3/D3</f>
        <v>0.23333333333333281</v>
      </c>
    </row>
    <row r="4" spans="1:8" x14ac:dyDescent="0.25">
      <c r="A4" t="s">
        <v>12</v>
      </c>
      <c r="B4" t="s">
        <v>8</v>
      </c>
      <c r="C4">
        <v>1.33</v>
      </c>
      <c r="D4">
        <v>1.53</v>
      </c>
      <c r="E4">
        <f>F4-C4</f>
        <v>0.36999999999999988</v>
      </c>
      <c r="F4">
        <v>1.7</v>
      </c>
      <c r="G4">
        <f>E4/D4</f>
        <v>0.24183006535947704</v>
      </c>
    </row>
    <row r="5" spans="1:8" x14ac:dyDescent="0.25">
      <c r="A5" t="s">
        <v>13</v>
      </c>
      <c r="B5" t="s">
        <v>8</v>
      </c>
      <c r="C5">
        <v>1.35</v>
      </c>
      <c r="D5">
        <v>6.26</v>
      </c>
      <c r="E5">
        <f>F5-C5</f>
        <v>1.83</v>
      </c>
      <c r="F5">
        <v>3.18</v>
      </c>
      <c r="G5">
        <f>E5/D5</f>
        <v>0.29233226837060705</v>
      </c>
    </row>
    <row r="6" spans="1:8" x14ac:dyDescent="0.25">
      <c r="A6" t="s">
        <v>14</v>
      </c>
      <c r="B6" t="s">
        <v>8</v>
      </c>
      <c r="C6">
        <v>1.33</v>
      </c>
      <c r="D6">
        <v>9.61</v>
      </c>
      <c r="E6">
        <f>F6-C6</f>
        <v>2.7199999999999998</v>
      </c>
      <c r="F6">
        <v>4.05</v>
      </c>
      <c r="G6">
        <f>E6/D6</f>
        <v>0.28303850156087407</v>
      </c>
    </row>
    <row r="7" spans="1:8" x14ac:dyDescent="0.25">
      <c r="A7" s="1" t="s">
        <v>15</v>
      </c>
      <c r="B7" s="1" t="s">
        <v>8</v>
      </c>
      <c r="C7" s="1">
        <v>1.32</v>
      </c>
      <c r="D7" s="1">
        <v>0.22</v>
      </c>
      <c r="E7" s="1">
        <f>F7-C7</f>
        <v>5.0000000000000044E-2</v>
      </c>
      <c r="F7" s="1">
        <v>1.37</v>
      </c>
      <c r="G7" s="1">
        <f>E7/D7</f>
        <v>0.22727272727272749</v>
      </c>
      <c r="H7" s="1"/>
    </row>
    <row r="8" spans="1:8" x14ac:dyDescent="0.25">
      <c r="A8" t="s">
        <v>16</v>
      </c>
      <c r="B8" t="s">
        <v>8</v>
      </c>
      <c r="C8">
        <v>1.32</v>
      </c>
      <c r="D8">
        <v>0.35</v>
      </c>
      <c r="E8">
        <f>F8-C8</f>
        <v>8.9999999999999858E-2</v>
      </c>
      <c r="F8">
        <v>1.41</v>
      </c>
      <c r="G8">
        <f>E8/D8</f>
        <v>0.25714285714285673</v>
      </c>
    </row>
    <row r="9" spans="1:8" x14ac:dyDescent="0.25">
      <c r="A9" t="s">
        <v>17</v>
      </c>
      <c r="B9" t="s">
        <v>8</v>
      </c>
      <c r="C9">
        <v>1.32</v>
      </c>
      <c r="D9">
        <v>6.66</v>
      </c>
      <c r="E9">
        <f>F9-C9</f>
        <v>1.9000000000000001</v>
      </c>
      <c r="F9">
        <v>3.22</v>
      </c>
      <c r="G9">
        <f>E9/D9</f>
        <v>0.28528528528528529</v>
      </c>
    </row>
    <row r="10" spans="1:8" x14ac:dyDescent="0.25">
      <c r="A10" t="s">
        <v>18</v>
      </c>
      <c r="B10" t="s">
        <v>8</v>
      </c>
      <c r="C10">
        <v>1.31</v>
      </c>
      <c r="D10">
        <v>5.54</v>
      </c>
      <c r="E10">
        <f>F10-C10</f>
        <v>1.17</v>
      </c>
      <c r="F10">
        <v>2.48</v>
      </c>
      <c r="G10">
        <f>E10/D10</f>
        <v>0.21119133574007218</v>
      </c>
    </row>
    <row r="11" spans="1:8" x14ac:dyDescent="0.25">
      <c r="A11" t="s">
        <v>19</v>
      </c>
      <c r="B11" t="s">
        <v>8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</row>
    <row r="12" spans="1:8" x14ac:dyDescent="0.25">
      <c r="A12" t="s">
        <v>20</v>
      </c>
      <c r="B12" t="s">
        <v>8</v>
      </c>
      <c r="C12">
        <v>1.33</v>
      </c>
      <c r="D12">
        <v>1.04</v>
      </c>
      <c r="E12">
        <f>F12-C12</f>
        <v>0.25</v>
      </c>
      <c r="F12">
        <v>1.58</v>
      </c>
      <c r="G12">
        <f>E12/D12</f>
        <v>0.24038461538461536</v>
      </c>
    </row>
    <row r="13" spans="1:8" x14ac:dyDescent="0.25">
      <c r="A13" t="s">
        <v>21</v>
      </c>
      <c r="B13" t="s">
        <v>8</v>
      </c>
      <c r="C13">
        <v>1.32</v>
      </c>
      <c r="D13">
        <v>1.25</v>
      </c>
      <c r="E13">
        <f>F13-C13</f>
        <v>0.27</v>
      </c>
      <c r="F13">
        <v>1.59</v>
      </c>
      <c r="G13">
        <f>E13/D13</f>
        <v>0.21600000000000003</v>
      </c>
    </row>
    <row r="14" spans="1:8" x14ac:dyDescent="0.25">
      <c r="A14" t="s">
        <v>22</v>
      </c>
      <c r="B14" t="s">
        <v>8</v>
      </c>
      <c r="C14">
        <v>1.32</v>
      </c>
      <c r="D14">
        <v>0.26</v>
      </c>
      <c r="E14">
        <f>F14-C14</f>
        <v>7.9999999999999849E-2</v>
      </c>
      <c r="F14">
        <v>1.4</v>
      </c>
      <c r="G14">
        <f>E14/D14</f>
        <v>0.3076923076923071</v>
      </c>
    </row>
    <row r="15" spans="1:8" x14ac:dyDescent="0.25">
      <c r="A15" t="s">
        <v>23</v>
      </c>
      <c r="B15" t="s">
        <v>8</v>
      </c>
      <c r="C15">
        <v>1.34</v>
      </c>
      <c r="D15">
        <v>10.28</v>
      </c>
      <c r="E15">
        <f>F15-C15</f>
        <v>2.8200000000000003</v>
      </c>
      <c r="F15">
        <v>4.16</v>
      </c>
      <c r="G15">
        <f>E15/D15</f>
        <v>0.27431906614785995</v>
      </c>
    </row>
    <row r="16" spans="1:8" x14ac:dyDescent="0.25">
      <c r="A16" t="s">
        <v>24</v>
      </c>
      <c r="B16" t="s">
        <v>8</v>
      </c>
      <c r="C16">
        <v>1.32</v>
      </c>
      <c r="D16">
        <v>0.37</v>
      </c>
      <c r="E16">
        <f>F16-C16</f>
        <v>9.9999999999999867E-2</v>
      </c>
      <c r="F16">
        <v>1.42</v>
      </c>
      <c r="G16">
        <f>E16/D16</f>
        <v>0.2702702702702699</v>
      </c>
    </row>
    <row r="17" spans="1:7" x14ac:dyDescent="0.25">
      <c r="A17" t="s">
        <v>25</v>
      </c>
      <c r="B17" t="s">
        <v>8</v>
      </c>
      <c r="C17">
        <v>1.31</v>
      </c>
      <c r="D17">
        <v>2.66</v>
      </c>
      <c r="E17">
        <f>F17-C17</f>
        <v>0.58999999999999986</v>
      </c>
      <c r="F17">
        <v>1.9</v>
      </c>
      <c r="G17">
        <f>E17/D17</f>
        <v>0.22180451127819542</v>
      </c>
    </row>
    <row r="18" spans="1:7" x14ac:dyDescent="0.25">
      <c r="A18" t="s">
        <v>26</v>
      </c>
      <c r="B18" t="s">
        <v>8</v>
      </c>
      <c r="C18">
        <v>1.33</v>
      </c>
      <c r="D18">
        <v>0.21</v>
      </c>
      <c r="E18">
        <f>F18-C18</f>
        <v>4.9999999999999822E-2</v>
      </c>
      <c r="F18">
        <v>1.38</v>
      </c>
      <c r="G18">
        <f>E18/D18</f>
        <v>0.23809523809523725</v>
      </c>
    </row>
    <row r="19" spans="1:7" x14ac:dyDescent="0.25">
      <c r="A19" t="s">
        <v>27</v>
      </c>
      <c r="B19" t="s">
        <v>8</v>
      </c>
      <c r="C19">
        <v>1.32</v>
      </c>
      <c r="D19">
        <v>3.97</v>
      </c>
      <c r="E19">
        <f>F19-C19</f>
        <v>1.2</v>
      </c>
      <c r="F19">
        <v>2.52</v>
      </c>
      <c r="G19">
        <f>E19/D19</f>
        <v>0.30226700251889166</v>
      </c>
    </row>
    <row r="20" spans="1:7" x14ac:dyDescent="0.25">
      <c r="A20" t="s">
        <v>28</v>
      </c>
      <c r="B20" t="s">
        <v>8</v>
      </c>
      <c r="C20">
        <v>1.3</v>
      </c>
      <c r="D20">
        <v>3.84</v>
      </c>
      <c r="E20">
        <f>F20-C20</f>
        <v>0.80999999999999983</v>
      </c>
      <c r="F20">
        <v>2.11</v>
      </c>
      <c r="G20">
        <f>E20/D20</f>
        <v>0.21093749999999997</v>
      </c>
    </row>
    <row r="21" spans="1:7" x14ac:dyDescent="0.25">
      <c r="A21" t="s">
        <v>29</v>
      </c>
      <c r="B21" t="s">
        <v>8</v>
      </c>
      <c r="C21">
        <v>1.34</v>
      </c>
      <c r="D21">
        <v>12.9</v>
      </c>
      <c r="E21">
        <f>F21-C21</f>
        <v>3.63</v>
      </c>
      <c r="F21">
        <v>4.97</v>
      </c>
      <c r="G21">
        <f>E21/D21</f>
        <v>0.28139534883720929</v>
      </c>
    </row>
    <row r="22" spans="1:7" x14ac:dyDescent="0.25">
      <c r="A22" t="s">
        <v>30</v>
      </c>
      <c r="B22" t="s">
        <v>8</v>
      </c>
      <c r="C22">
        <v>1.31</v>
      </c>
      <c r="D22">
        <v>15.25</v>
      </c>
      <c r="E22">
        <f>F22-C22</f>
        <v>3.36</v>
      </c>
      <c r="F22">
        <v>4.67</v>
      </c>
      <c r="G22">
        <f>E22/D22</f>
        <v>0.220327868852459</v>
      </c>
    </row>
    <row r="23" spans="1:7" x14ac:dyDescent="0.25">
      <c r="A23" t="s">
        <v>31</v>
      </c>
      <c r="B23" t="s">
        <v>8</v>
      </c>
      <c r="C23">
        <v>1.33</v>
      </c>
      <c r="D23">
        <v>6.05</v>
      </c>
      <c r="E23">
        <f>F23-C23</f>
        <v>2.0699999999999998</v>
      </c>
      <c r="F23">
        <v>3.4</v>
      </c>
      <c r="G23">
        <f>E23/D23</f>
        <v>0.34214876033057851</v>
      </c>
    </row>
    <row r="24" spans="1:7" x14ac:dyDescent="0.25">
      <c r="A24" t="s">
        <v>32</v>
      </c>
      <c r="B24" t="s">
        <v>8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33</v>
      </c>
      <c r="B25" t="s">
        <v>8</v>
      </c>
      <c r="C25">
        <v>1.35</v>
      </c>
      <c r="D25">
        <v>3.96</v>
      </c>
      <c r="E25">
        <f>F25-C25</f>
        <v>1.1099999999999999</v>
      </c>
      <c r="F25">
        <v>2.46</v>
      </c>
      <c r="G25">
        <f>E25/D25</f>
        <v>0.28030303030303028</v>
      </c>
    </row>
    <row r="26" spans="1:7" x14ac:dyDescent="0.25">
      <c r="A26" t="s">
        <v>34</v>
      </c>
      <c r="B26" t="s">
        <v>8</v>
      </c>
      <c r="C26">
        <v>1.32</v>
      </c>
      <c r="D26">
        <v>0.82</v>
      </c>
      <c r="E26">
        <f>F26-C26</f>
        <v>0.17999999999999994</v>
      </c>
      <c r="F26">
        <v>1.5</v>
      </c>
      <c r="G26">
        <f>E26/D26</f>
        <v>0.21951219512195116</v>
      </c>
    </row>
    <row r="27" spans="1:7" x14ac:dyDescent="0.25">
      <c r="A27" t="s">
        <v>35</v>
      </c>
      <c r="B27" t="s">
        <v>8</v>
      </c>
      <c r="C27">
        <v>1.32</v>
      </c>
      <c r="D27">
        <v>8.5500000000000007</v>
      </c>
      <c r="E27">
        <f>F27-C27</f>
        <v>1.6300000000000001</v>
      </c>
      <c r="F27">
        <v>2.95</v>
      </c>
      <c r="G27">
        <f>E27/D27</f>
        <v>0.19064327485380117</v>
      </c>
    </row>
    <row r="28" spans="1:7" x14ac:dyDescent="0.25">
      <c r="A28" t="s">
        <v>36</v>
      </c>
      <c r="B28" t="s">
        <v>8</v>
      </c>
      <c r="C28">
        <v>1.33</v>
      </c>
      <c r="D28">
        <v>1.36</v>
      </c>
      <c r="E28">
        <f>F28-C28</f>
        <v>0.33999999999999986</v>
      </c>
      <c r="F28">
        <v>1.67</v>
      </c>
      <c r="G28">
        <f>E28/D28</f>
        <v>0.24999999999999989</v>
      </c>
    </row>
    <row r="29" spans="1:7" x14ac:dyDescent="0.25">
      <c r="A29" t="s">
        <v>37</v>
      </c>
      <c r="B29" t="s">
        <v>8</v>
      </c>
      <c r="C29">
        <v>1.31</v>
      </c>
      <c r="D29">
        <v>4.4400000000000004</v>
      </c>
      <c r="E29">
        <f>F29-C29</f>
        <v>1.17</v>
      </c>
      <c r="F29">
        <v>2.48</v>
      </c>
      <c r="G29">
        <f>E29/D29</f>
        <v>0.26351351351351349</v>
      </c>
    </row>
    <row r="30" spans="1:7" x14ac:dyDescent="0.25">
      <c r="A30" t="s">
        <v>38</v>
      </c>
      <c r="B30" t="s">
        <v>8</v>
      </c>
      <c r="C30">
        <v>1.36</v>
      </c>
      <c r="D30">
        <v>0.56000000000000005</v>
      </c>
      <c r="E30">
        <f>F30-C30</f>
        <v>0.11999999999999988</v>
      </c>
      <c r="F30">
        <v>1.48</v>
      </c>
      <c r="G30">
        <f>E30/D30</f>
        <v>0.21428571428571405</v>
      </c>
    </row>
    <row r="31" spans="1:7" x14ac:dyDescent="0.25">
      <c r="A31" t="s">
        <v>39</v>
      </c>
      <c r="B31" t="s">
        <v>8</v>
      </c>
      <c r="C31">
        <v>1.32</v>
      </c>
      <c r="D31">
        <v>11.48</v>
      </c>
      <c r="E31">
        <f>F31-C31</f>
        <v>3.17</v>
      </c>
      <c r="F31">
        <v>4.49</v>
      </c>
      <c r="G31">
        <f>E31/D31</f>
        <v>0.27613240418118468</v>
      </c>
    </row>
    <row r="32" spans="1:7" x14ac:dyDescent="0.25">
      <c r="A32" t="s">
        <v>40</v>
      </c>
      <c r="B32" t="s">
        <v>8</v>
      </c>
      <c r="C32">
        <v>1.33</v>
      </c>
      <c r="D32">
        <v>6.88</v>
      </c>
      <c r="E32">
        <f>F32-C32</f>
        <v>2.02</v>
      </c>
      <c r="F32">
        <v>3.35</v>
      </c>
      <c r="G32">
        <f>E32/D32</f>
        <v>0.29360465116279072</v>
      </c>
    </row>
    <row r="33" spans="1:7" x14ac:dyDescent="0.25">
      <c r="A33" t="s">
        <v>41</v>
      </c>
      <c r="B33" t="s">
        <v>8</v>
      </c>
      <c r="C33">
        <v>1.33</v>
      </c>
      <c r="D33">
        <v>8.5</v>
      </c>
      <c r="E33">
        <f>F33-C33</f>
        <v>2.0699999999999998</v>
      </c>
      <c r="F33">
        <v>3.4</v>
      </c>
      <c r="G33">
        <f>E33/D33</f>
        <v>0.24352941176470586</v>
      </c>
    </row>
    <row r="34" spans="1:7" x14ac:dyDescent="0.25">
      <c r="A34" t="s">
        <v>42</v>
      </c>
      <c r="B34" t="s">
        <v>8</v>
      </c>
      <c r="C34">
        <v>1.33</v>
      </c>
      <c r="D34">
        <v>6.27</v>
      </c>
      <c r="E34">
        <f>F34-C34</f>
        <v>1.8399999999999999</v>
      </c>
      <c r="F34">
        <v>3.17</v>
      </c>
      <c r="G34">
        <f>E34/D34</f>
        <v>0.29346092503987242</v>
      </c>
    </row>
    <row r="35" spans="1:7" x14ac:dyDescent="0.25">
      <c r="A35" t="s">
        <v>43</v>
      </c>
      <c r="B35" t="s">
        <v>8</v>
      </c>
      <c r="C35">
        <v>1.31</v>
      </c>
      <c r="D35">
        <v>10.37</v>
      </c>
      <c r="E35">
        <f>F35-C35</f>
        <v>3.1300000000000003</v>
      </c>
      <c r="F35">
        <v>4.4400000000000004</v>
      </c>
      <c r="G35">
        <f>E35/D35</f>
        <v>0.30183220829315338</v>
      </c>
    </row>
    <row r="36" spans="1:7" x14ac:dyDescent="0.25">
      <c r="A36" t="s">
        <v>44</v>
      </c>
      <c r="B36" t="s">
        <v>8</v>
      </c>
      <c r="C36">
        <v>1.32</v>
      </c>
      <c r="D36">
        <v>0.87</v>
      </c>
      <c r="E36">
        <f>F36-C36</f>
        <v>0.17999999999999994</v>
      </c>
      <c r="F36">
        <v>1.5</v>
      </c>
      <c r="G36">
        <f>E36/D36</f>
        <v>0.20689655172413787</v>
      </c>
    </row>
    <row r="37" spans="1:7" x14ac:dyDescent="0.25">
      <c r="A37" t="s">
        <v>45</v>
      </c>
      <c r="B37" t="s">
        <v>8</v>
      </c>
      <c r="C37">
        <v>1.33</v>
      </c>
      <c r="D37">
        <v>13.79</v>
      </c>
      <c r="E37">
        <f>F37-C37</f>
        <v>3.5599999999999996</v>
      </c>
      <c r="F37">
        <v>4.8899999999999997</v>
      </c>
      <c r="G37">
        <f>E37/D37</f>
        <v>0.25815808556925307</v>
      </c>
    </row>
    <row r="38" spans="1:7" x14ac:dyDescent="0.25">
      <c r="A38" t="s">
        <v>46</v>
      </c>
      <c r="B38" t="s">
        <v>8</v>
      </c>
      <c r="C38">
        <v>1.34</v>
      </c>
      <c r="D38">
        <v>2.36</v>
      </c>
      <c r="E38">
        <f>F38-C38</f>
        <v>0.53</v>
      </c>
      <c r="F38">
        <v>1.87</v>
      </c>
      <c r="G38">
        <f>E38/D38</f>
        <v>0.22457627118644069</v>
      </c>
    </row>
    <row r="39" spans="1:7" x14ac:dyDescent="0.25">
      <c r="A39" t="s">
        <v>47</v>
      </c>
      <c r="B39" t="s">
        <v>8</v>
      </c>
      <c r="C39">
        <v>1.32</v>
      </c>
      <c r="D39">
        <v>0.83</v>
      </c>
      <c r="E39">
        <f>F39-C39</f>
        <v>0.19999999999999996</v>
      </c>
      <c r="F39">
        <v>1.52</v>
      </c>
      <c r="G39">
        <f>E39/D39</f>
        <v>0.24096385542168672</v>
      </c>
    </row>
    <row r="40" spans="1:7" x14ac:dyDescent="0.25">
      <c r="A40" t="s">
        <v>48</v>
      </c>
      <c r="B40" t="s">
        <v>8</v>
      </c>
      <c r="C40">
        <v>1.34</v>
      </c>
      <c r="D40">
        <v>1.08</v>
      </c>
      <c r="E40">
        <f>F40-C40</f>
        <v>0.27</v>
      </c>
      <c r="F40">
        <v>1.61</v>
      </c>
      <c r="G40">
        <f>E40/D40</f>
        <v>0.25</v>
      </c>
    </row>
    <row r="41" spans="1:7" x14ac:dyDescent="0.25">
      <c r="A41" t="s">
        <v>49</v>
      </c>
      <c r="B41" t="s">
        <v>8</v>
      </c>
      <c r="C41">
        <v>1.33</v>
      </c>
      <c r="D41">
        <v>6.9</v>
      </c>
      <c r="E41">
        <f>F41-C41</f>
        <v>1.94</v>
      </c>
      <c r="F41">
        <v>3.27</v>
      </c>
      <c r="G41">
        <f>E41/D41</f>
        <v>0.28115942028985508</v>
      </c>
    </row>
    <row r="42" spans="1:7" x14ac:dyDescent="0.25">
      <c r="A42" t="s">
        <v>50</v>
      </c>
      <c r="B42" t="s">
        <v>8</v>
      </c>
      <c r="C42">
        <v>1.32</v>
      </c>
      <c r="D42">
        <v>8.16</v>
      </c>
      <c r="E42">
        <f>F42-C42</f>
        <v>1.9999999999999998</v>
      </c>
      <c r="F42">
        <v>3.32</v>
      </c>
      <c r="G42">
        <f>E42/D42</f>
        <v>0.24509803921568624</v>
      </c>
    </row>
    <row r="43" spans="1:7" x14ac:dyDescent="0.25">
      <c r="A43" t="s">
        <v>51</v>
      </c>
      <c r="B43" t="s">
        <v>8</v>
      </c>
      <c r="C43">
        <v>1.32</v>
      </c>
      <c r="D43">
        <v>0.23</v>
      </c>
      <c r="E43">
        <f>F43-C43</f>
        <v>5.9999999999999831E-2</v>
      </c>
      <c r="F43">
        <v>1.38</v>
      </c>
      <c r="G43">
        <f>E43/D43</f>
        <v>0.26086956521739058</v>
      </c>
    </row>
    <row r="44" spans="1:7" x14ac:dyDescent="0.25">
      <c r="A44" t="s">
        <v>52</v>
      </c>
      <c r="B44" t="s">
        <v>8</v>
      </c>
      <c r="C44">
        <v>1.32</v>
      </c>
      <c r="D44">
        <v>0.24</v>
      </c>
      <c r="E44">
        <f>F44-C44</f>
        <v>5.0000000000000044E-2</v>
      </c>
      <c r="F44">
        <v>1.37</v>
      </c>
      <c r="G44">
        <f>E44/D44</f>
        <v>0.20833333333333354</v>
      </c>
    </row>
    <row r="45" spans="1:7" x14ac:dyDescent="0.25">
      <c r="A45" t="s">
        <v>53</v>
      </c>
      <c r="B45" t="s">
        <v>8</v>
      </c>
      <c r="C45">
        <v>1.32</v>
      </c>
      <c r="D45">
        <v>2.34</v>
      </c>
      <c r="E45">
        <f>F45-C45</f>
        <v>0.5</v>
      </c>
      <c r="F45">
        <v>1.82</v>
      </c>
      <c r="G45">
        <f>E45/D45</f>
        <v>0.21367521367521369</v>
      </c>
    </row>
    <row r="46" spans="1:7" x14ac:dyDescent="0.25">
      <c r="A46" t="s">
        <v>54</v>
      </c>
      <c r="B46" t="s">
        <v>8</v>
      </c>
      <c r="C46">
        <v>1.32</v>
      </c>
      <c r="D46">
        <v>0.48</v>
      </c>
      <c r="E46">
        <f>F46-C46</f>
        <v>0.1399999999999999</v>
      </c>
      <c r="F46">
        <v>1.46</v>
      </c>
      <c r="G46">
        <f>E46/D46</f>
        <v>0.29166666666666646</v>
      </c>
    </row>
    <row r="47" spans="1:7" x14ac:dyDescent="0.25">
      <c r="A47" t="s">
        <v>55</v>
      </c>
      <c r="B47" t="s">
        <v>8</v>
      </c>
      <c r="C47">
        <v>1.33</v>
      </c>
      <c r="D47">
        <v>0.49</v>
      </c>
      <c r="E47">
        <f>F47-C47</f>
        <v>0.11999999999999988</v>
      </c>
      <c r="F47">
        <v>1.45</v>
      </c>
      <c r="G47">
        <f>E47/D47</f>
        <v>0.24489795918367324</v>
      </c>
    </row>
    <row r="48" spans="1:7" x14ac:dyDescent="0.25">
      <c r="A48" t="s">
        <v>56</v>
      </c>
      <c r="B48" t="s">
        <v>8</v>
      </c>
      <c r="C48">
        <v>1.31</v>
      </c>
      <c r="D48">
        <v>3.39</v>
      </c>
      <c r="E48">
        <f>F48-C48</f>
        <v>0.66999999999999993</v>
      </c>
      <c r="F48">
        <v>1.98</v>
      </c>
      <c r="G48">
        <f>E48/D48</f>
        <v>0.19764011799410028</v>
      </c>
    </row>
    <row r="49" spans="1:7" x14ac:dyDescent="0.25">
      <c r="A49" t="s">
        <v>57</v>
      </c>
      <c r="B49" t="s">
        <v>8</v>
      </c>
      <c r="C49">
        <v>1.34</v>
      </c>
      <c r="D49">
        <v>1.72</v>
      </c>
      <c r="E49">
        <f>F49-C49</f>
        <v>0.37999999999999989</v>
      </c>
      <c r="F49">
        <v>1.72</v>
      </c>
      <c r="G49">
        <f>E49/D49</f>
        <v>0.22093023255813948</v>
      </c>
    </row>
    <row r="50" spans="1:7" x14ac:dyDescent="0.25">
      <c r="A50" t="s">
        <v>58</v>
      </c>
      <c r="B50" t="s">
        <v>8</v>
      </c>
      <c r="C50">
        <v>1.32</v>
      </c>
      <c r="D50">
        <v>2.4500000000000002</v>
      </c>
      <c r="E50">
        <f>F50-C50</f>
        <v>0.65999999999999992</v>
      </c>
      <c r="F50">
        <v>1.98</v>
      </c>
      <c r="G50">
        <f>E50/D50</f>
        <v>0.26938775510204077</v>
      </c>
    </row>
    <row r="51" spans="1:7" x14ac:dyDescent="0.25">
      <c r="A51" t="s">
        <v>59</v>
      </c>
      <c r="B51" t="s">
        <v>8</v>
      </c>
      <c r="C51">
        <v>1.33</v>
      </c>
      <c r="D51">
        <v>12.35</v>
      </c>
      <c r="E51">
        <f>F51-C51</f>
        <v>3.5700000000000003</v>
      </c>
      <c r="F51">
        <v>4.9000000000000004</v>
      </c>
      <c r="G51">
        <f>E51/D51</f>
        <v>0.28906882591093119</v>
      </c>
    </row>
    <row r="52" spans="1:7" x14ac:dyDescent="0.25">
      <c r="A52" t="s">
        <v>60</v>
      </c>
      <c r="B52" t="s">
        <v>8</v>
      </c>
      <c r="C52">
        <v>1.32</v>
      </c>
      <c r="D52">
        <v>2.5</v>
      </c>
      <c r="E52">
        <f>F52-C52</f>
        <v>0.72</v>
      </c>
      <c r="F52">
        <v>2.04</v>
      </c>
      <c r="G52">
        <f>E52/D52</f>
        <v>0.28799999999999998</v>
      </c>
    </row>
    <row r="53" spans="1:7" x14ac:dyDescent="0.25">
      <c r="A53" t="s">
        <v>61</v>
      </c>
      <c r="B53" t="s">
        <v>8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</row>
    <row r="54" spans="1:7" x14ac:dyDescent="0.25">
      <c r="A54" t="s">
        <v>62</v>
      </c>
      <c r="B54" t="s">
        <v>8</v>
      </c>
      <c r="C54">
        <v>1.31</v>
      </c>
      <c r="D54">
        <v>2.35</v>
      </c>
      <c r="E54">
        <f>F54-C54</f>
        <v>0.62999999999999989</v>
      </c>
      <c r="F54">
        <v>1.94</v>
      </c>
      <c r="G54">
        <f>E54/D54</f>
        <v>0.26808510638297867</v>
      </c>
    </row>
    <row r="55" spans="1:7" x14ac:dyDescent="0.25">
      <c r="A55" t="s">
        <v>63</v>
      </c>
      <c r="B55" t="s">
        <v>8</v>
      </c>
      <c r="C55">
        <v>1.32</v>
      </c>
      <c r="D55">
        <v>3.9</v>
      </c>
      <c r="E55">
        <f>F55-C55</f>
        <v>1.03</v>
      </c>
      <c r="F55">
        <v>2.35</v>
      </c>
      <c r="G55">
        <f>E55/D55</f>
        <v>0.26410256410256411</v>
      </c>
    </row>
    <row r="56" spans="1:7" x14ac:dyDescent="0.25">
      <c r="A56" t="s">
        <v>64</v>
      </c>
      <c r="B56" t="s">
        <v>8</v>
      </c>
      <c r="C56" t="s">
        <v>9</v>
      </c>
      <c r="D56" t="s">
        <v>9</v>
      </c>
      <c r="E56" t="s">
        <v>9</v>
      </c>
      <c r="F56" t="s">
        <v>9</v>
      </c>
      <c r="G56" t="s">
        <v>9</v>
      </c>
    </row>
    <row r="57" spans="1:7" x14ac:dyDescent="0.25">
      <c r="A57" t="s">
        <v>65</v>
      </c>
      <c r="B57" t="s">
        <v>8</v>
      </c>
      <c r="C57">
        <v>1.32</v>
      </c>
      <c r="D57">
        <v>0.33</v>
      </c>
      <c r="E57">
        <f>F57-C57</f>
        <v>7.9999999999999849E-2</v>
      </c>
      <c r="F57">
        <v>1.4</v>
      </c>
      <c r="G57">
        <f>E57/D57</f>
        <v>0.24242424242424196</v>
      </c>
    </row>
    <row r="58" spans="1:7" x14ac:dyDescent="0.25">
      <c r="A58" t="s">
        <v>66</v>
      </c>
      <c r="B58" t="s">
        <v>8</v>
      </c>
      <c r="C58">
        <v>1.31</v>
      </c>
      <c r="D58">
        <v>2.5299999999999998</v>
      </c>
      <c r="E58">
        <f>F58-C58</f>
        <v>0.52</v>
      </c>
      <c r="F58">
        <v>1.83</v>
      </c>
      <c r="G58">
        <f>E58/D58</f>
        <v>0.2055335968379447</v>
      </c>
    </row>
    <row r="59" spans="1:7" x14ac:dyDescent="0.25">
      <c r="A59" t="s">
        <v>67</v>
      </c>
      <c r="B59" t="s">
        <v>8</v>
      </c>
      <c r="C59">
        <v>1.32</v>
      </c>
      <c r="D59">
        <v>2.36</v>
      </c>
      <c r="E59">
        <f>F59-C59</f>
        <v>0.55999999999999983</v>
      </c>
      <c r="F59">
        <v>1.88</v>
      </c>
      <c r="G59">
        <f>E59/D59</f>
        <v>0.23728813559322029</v>
      </c>
    </row>
    <row r="60" spans="1:7" x14ac:dyDescent="0.25">
      <c r="A60" t="s">
        <v>68</v>
      </c>
      <c r="B60" t="s">
        <v>8</v>
      </c>
      <c r="C60">
        <v>1.32</v>
      </c>
      <c r="D60">
        <v>1.59</v>
      </c>
      <c r="E60">
        <f>F60-C60</f>
        <v>0.37999999999999989</v>
      </c>
      <c r="F60">
        <v>1.7</v>
      </c>
      <c r="G60">
        <f>E60/D60</f>
        <v>0.23899371069182382</v>
      </c>
    </row>
    <row r="61" spans="1:7" x14ac:dyDescent="0.25">
      <c r="A61" t="s">
        <v>69</v>
      </c>
      <c r="B61" t="s">
        <v>8</v>
      </c>
      <c r="C61">
        <v>1.33</v>
      </c>
      <c r="D61">
        <v>2.46</v>
      </c>
      <c r="E61">
        <f>F61-C61</f>
        <v>0.54</v>
      </c>
      <c r="F61">
        <v>1.87</v>
      </c>
      <c r="G61">
        <f>E61/D61</f>
        <v>0.21951219512195125</v>
      </c>
    </row>
    <row r="62" spans="1:7" x14ac:dyDescent="0.25">
      <c r="A62" t="s">
        <v>70</v>
      </c>
      <c r="B62" t="s">
        <v>8</v>
      </c>
      <c r="C62">
        <v>1.32</v>
      </c>
      <c r="D62">
        <v>0.39</v>
      </c>
      <c r="E62">
        <f>F62-C62</f>
        <v>9.9999999999999867E-2</v>
      </c>
      <c r="F62">
        <v>1.42</v>
      </c>
      <c r="G62">
        <f>E62/D62</f>
        <v>0.25641025641025605</v>
      </c>
    </row>
    <row r="63" spans="1:7" x14ac:dyDescent="0.25">
      <c r="A63" t="s">
        <v>71</v>
      </c>
      <c r="B63" t="s">
        <v>8</v>
      </c>
      <c r="C63">
        <v>1.32</v>
      </c>
      <c r="D63">
        <v>1.2</v>
      </c>
      <c r="E63">
        <f>F63-C63</f>
        <v>0.30000000000000004</v>
      </c>
      <c r="F63">
        <v>1.62</v>
      </c>
      <c r="G63">
        <f>E63/D63</f>
        <v>0.25000000000000006</v>
      </c>
    </row>
    <row r="64" spans="1:7" x14ac:dyDescent="0.25">
      <c r="A64" t="s">
        <v>72</v>
      </c>
      <c r="B64" t="s">
        <v>8</v>
      </c>
      <c r="C64">
        <v>1.32</v>
      </c>
      <c r="D64">
        <v>1.1000000000000001</v>
      </c>
      <c r="E64">
        <f>F64-C64</f>
        <v>0.27</v>
      </c>
      <c r="F64">
        <v>1.59</v>
      </c>
      <c r="G64">
        <f>E64/D64</f>
        <v>0.24545454545454545</v>
      </c>
    </row>
    <row r="65" spans="1:7" x14ac:dyDescent="0.25">
      <c r="A65" t="s">
        <v>73</v>
      </c>
      <c r="B65" t="s">
        <v>8</v>
      </c>
      <c r="C65">
        <v>1.32</v>
      </c>
      <c r="D65">
        <v>1.64</v>
      </c>
      <c r="E65">
        <f>F65-C65</f>
        <v>0.40999999999999992</v>
      </c>
      <c r="F65">
        <v>1.73</v>
      </c>
      <c r="G65">
        <f>E65/D65</f>
        <v>0.24999999999999997</v>
      </c>
    </row>
    <row r="66" spans="1:7" x14ac:dyDescent="0.25">
      <c r="A66" t="s">
        <v>74</v>
      </c>
      <c r="B66" t="s">
        <v>8</v>
      </c>
      <c r="C66">
        <v>1.31</v>
      </c>
      <c r="D66">
        <v>1.8</v>
      </c>
      <c r="E66">
        <f>F66-C66</f>
        <v>0.40999999999999992</v>
      </c>
      <c r="F66">
        <v>1.72</v>
      </c>
      <c r="G66">
        <f>E66/D66</f>
        <v>0.22777777777777772</v>
      </c>
    </row>
    <row r="67" spans="1:7" x14ac:dyDescent="0.25">
      <c r="A67" t="s">
        <v>75</v>
      </c>
      <c r="B67" t="s">
        <v>8</v>
      </c>
      <c r="C67">
        <v>1.32</v>
      </c>
      <c r="D67">
        <v>6.65</v>
      </c>
      <c r="E67">
        <f>F67-C67</f>
        <v>1.6500000000000001</v>
      </c>
      <c r="F67">
        <v>2.97</v>
      </c>
      <c r="G67">
        <f>E67/D67</f>
        <v>0.24812030075187971</v>
      </c>
    </row>
    <row r="68" spans="1:7" x14ac:dyDescent="0.25">
      <c r="A68" t="s">
        <v>76</v>
      </c>
      <c r="B68" t="s">
        <v>8</v>
      </c>
      <c r="C68">
        <v>1.33</v>
      </c>
      <c r="D68">
        <v>12.32</v>
      </c>
      <c r="E68">
        <f>F68-C68</f>
        <v>3.0300000000000002</v>
      </c>
      <c r="F68">
        <v>4.3600000000000003</v>
      </c>
      <c r="G68">
        <f>E68/D68</f>
        <v>0.24594155844155846</v>
      </c>
    </row>
    <row r="69" spans="1:7" x14ac:dyDescent="0.25">
      <c r="A69" t="s">
        <v>77</v>
      </c>
      <c r="B69" t="s">
        <v>8</v>
      </c>
      <c r="C69">
        <v>1.32</v>
      </c>
      <c r="D69">
        <v>1.72</v>
      </c>
      <c r="E69">
        <f>F69-C69</f>
        <v>0.3899999999999999</v>
      </c>
      <c r="F69">
        <v>1.71</v>
      </c>
      <c r="G69">
        <f>E69/D69</f>
        <v>0.22674418604651159</v>
      </c>
    </row>
    <row r="70" spans="1:7" x14ac:dyDescent="0.25">
      <c r="A70" t="s">
        <v>78</v>
      </c>
      <c r="B70" t="s">
        <v>8</v>
      </c>
      <c r="C70">
        <v>1.32</v>
      </c>
      <c r="D70">
        <v>6.88</v>
      </c>
      <c r="E70">
        <f>F70-C70</f>
        <v>1.5999999999999999</v>
      </c>
      <c r="F70">
        <v>2.92</v>
      </c>
      <c r="G70">
        <f>E70/D70</f>
        <v>0.23255813953488372</v>
      </c>
    </row>
    <row r="71" spans="1:7" x14ac:dyDescent="0.25">
      <c r="A71" t="s">
        <v>79</v>
      </c>
      <c r="B71" t="s">
        <v>8</v>
      </c>
      <c r="C71">
        <v>1.32</v>
      </c>
      <c r="D71">
        <v>7.89</v>
      </c>
      <c r="E71">
        <f>F71-C71</f>
        <v>1.95</v>
      </c>
      <c r="F71">
        <v>3.27</v>
      </c>
      <c r="G71">
        <f>E71/D71</f>
        <v>0.24714828897338403</v>
      </c>
    </row>
    <row r="72" spans="1:7" x14ac:dyDescent="0.25">
      <c r="A72" t="s">
        <v>80</v>
      </c>
      <c r="B72" t="s">
        <v>8</v>
      </c>
      <c r="C72">
        <v>1.32</v>
      </c>
      <c r="D72">
        <v>5.21</v>
      </c>
      <c r="E72">
        <f>F72-C72</f>
        <v>1.4000000000000001</v>
      </c>
      <c r="F72">
        <v>2.72</v>
      </c>
      <c r="G72">
        <f>E72/D72</f>
        <v>0.2687140115163148</v>
      </c>
    </row>
    <row r="73" spans="1:7" x14ac:dyDescent="0.25">
      <c r="A73" t="s">
        <v>81</v>
      </c>
      <c r="B73" t="s">
        <v>8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</row>
    <row r="74" spans="1:7" x14ac:dyDescent="0.25">
      <c r="A74" t="s">
        <v>82</v>
      </c>
      <c r="B74" t="s">
        <v>8</v>
      </c>
      <c r="C74">
        <v>1.32</v>
      </c>
      <c r="D74">
        <v>14.73</v>
      </c>
      <c r="E74">
        <f>F74-C74</f>
        <v>3.7299999999999995</v>
      </c>
      <c r="F74">
        <v>5.05</v>
      </c>
      <c r="G74">
        <f>E74/D74</f>
        <v>0.25322471147318393</v>
      </c>
    </row>
    <row r="75" spans="1:7" x14ac:dyDescent="0.25">
      <c r="A75" t="s">
        <v>83</v>
      </c>
      <c r="B75" t="s">
        <v>8</v>
      </c>
      <c r="C75">
        <v>1.32</v>
      </c>
      <c r="D75">
        <v>8.9499999999999993</v>
      </c>
      <c r="E75">
        <f>F75-C75</f>
        <v>2.38</v>
      </c>
      <c r="F75">
        <v>3.7</v>
      </c>
      <c r="G75">
        <f>E75/D75</f>
        <v>0.2659217877094972</v>
      </c>
    </row>
    <row r="76" spans="1:7" x14ac:dyDescent="0.25">
      <c r="A76" t="s">
        <v>84</v>
      </c>
      <c r="B76" t="s">
        <v>8</v>
      </c>
      <c r="C76">
        <v>1.32</v>
      </c>
      <c r="D76">
        <v>1.06</v>
      </c>
      <c r="E76">
        <f>F76-C76</f>
        <v>0.26</v>
      </c>
      <c r="F76">
        <v>1.58</v>
      </c>
      <c r="G76">
        <f>E76/D76</f>
        <v>0.24528301886792453</v>
      </c>
    </row>
    <row r="77" spans="1:7" x14ac:dyDescent="0.25">
      <c r="A77" t="s">
        <v>85</v>
      </c>
      <c r="B77" t="s">
        <v>8</v>
      </c>
      <c r="C77">
        <v>1.31</v>
      </c>
      <c r="D77">
        <v>2.84</v>
      </c>
      <c r="E77">
        <f>F77-C77</f>
        <v>0.60999999999999988</v>
      </c>
      <c r="F77">
        <v>1.92</v>
      </c>
      <c r="G77">
        <f>E77/D77</f>
        <v>0.21478873239436616</v>
      </c>
    </row>
    <row r="78" spans="1:7" x14ac:dyDescent="0.25">
      <c r="A78" t="s">
        <v>86</v>
      </c>
      <c r="B78" t="s">
        <v>8</v>
      </c>
      <c r="C78">
        <v>1.33</v>
      </c>
      <c r="D78">
        <v>0.56999999999999995</v>
      </c>
      <c r="E78">
        <f>F78-C78</f>
        <v>0.1399999999999999</v>
      </c>
      <c r="F78">
        <v>1.47</v>
      </c>
      <c r="G78">
        <f>E78/D78</f>
        <v>0.24561403508771915</v>
      </c>
    </row>
    <row r="79" spans="1:7" x14ac:dyDescent="0.25">
      <c r="A79" t="s">
        <v>87</v>
      </c>
      <c r="B79" t="s">
        <v>8</v>
      </c>
      <c r="C79">
        <v>1.33</v>
      </c>
      <c r="D79">
        <v>5.71</v>
      </c>
      <c r="E79">
        <f>F79-C79</f>
        <v>0.87999999999999989</v>
      </c>
      <c r="F79">
        <v>2.21</v>
      </c>
      <c r="G79">
        <f>E79/D79</f>
        <v>0.15411558669001749</v>
      </c>
    </row>
    <row r="80" spans="1:7" x14ac:dyDescent="0.25">
      <c r="A80" t="s">
        <v>88</v>
      </c>
      <c r="B80" t="s">
        <v>8</v>
      </c>
      <c r="C80">
        <v>1.32</v>
      </c>
      <c r="D80">
        <v>0.38</v>
      </c>
      <c r="E80">
        <f>F80-C80</f>
        <v>8.9999999999999858E-2</v>
      </c>
      <c r="F80">
        <v>1.41</v>
      </c>
      <c r="G80">
        <f>E80/D80</f>
        <v>0.23684210526315752</v>
      </c>
    </row>
    <row r="81" spans="1:7" x14ac:dyDescent="0.25">
      <c r="A81" t="s">
        <v>89</v>
      </c>
      <c r="B81" t="s">
        <v>8</v>
      </c>
      <c r="C81">
        <v>1.32</v>
      </c>
      <c r="D81">
        <v>1.53</v>
      </c>
      <c r="E81">
        <f>F81-C81</f>
        <v>0.42999999999999994</v>
      </c>
      <c r="F81">
        <v>1.75</v>
      </c>
      <c r="G81">
        <f>E81/D81</f>
        <v>0.28104575163398687</v>
      </c>
    </row>
    <row r="82" spans="1:7" x14ac:dyDescent="0.25">
      <c r="A82" t="s">
        <v>90</v>
      </c>
      <c r="B82" t="s">
        <v>8</v>
      </c>
      <c r="C82">
        <v>1.32</v>
      </c>
      <c r="D82">
        <v>9.64</v>
      </c>
      <c r="E82">
        <f>F82-C82</f>
        <v>2.9899999999999993</v>
      </c>
      <c r="F82">
        <v>4.3099999999999996</v>
      </c>
      <c r="G82">
        <f>E82/D82</f>
        <v>0.31016597510373434</v>
      </c>
    </row>
    <row r="83" spans="1:7" x14ac:dyDescent="0.25">
      <c r="A83" t="s">
        <v>91</v>
      </c>
      <c r="B83" t="s">
        <v>8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</row>
    <row r="84" spans="1:7" x14ac:dyDescent="0.25">
      <c r="A84" t="s">
        <v>92</v>
      </c>
      <c r="B84" t="s">
        <v>8</v>
      </c>
      <c r="C84">
        <v>1.32</v>
      </c>
      <c r="D84">
        <v>0.38</v>
      </c>
      <c r="E84">
        <f>F84-C84</f>
        <v>7.9999999999999849E-2</v>
      </c>
      <c r="F84">
        <v>1.4</v>
      </c>
      <c r="G84">
        <f>E84/D84</f>
        <v>0.21052631578947328</v>
      </c>
    </row>
    <row r="85" spans="1:7" x14ac:dyDescent="0.25">
      <c r="A85" t="s">
        <v>93</v>
      </c>
      <c r="B85" t="s">
        <v>8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</row>
    <row r="86" spans="1:7" x14ac:dyDescent="0.25">
      <c r="A86" t="s">
        <v>94</v>
      </c>
      <c r="B86" t="s">
        <v>8</v>
      </c>
      <c r="C86">
        <v>1.31</v>
      </c>
      <c r="D86">
        <v>0.35</v>
      </c>
      <c r="E86">
        <f>F86-C86</f>
        <v>8.9999999999999858E-2</v>
      </c>
      <c r="F86">
        <v>1.4</v>
      </c>
      <c r="G86">
        <f>E86/D86</f>
        <v>0.25714285714285673</v>
      </c>
    </row>
    <row r="87" spans="1:7" x14ac:dyDescent="0.25">
      <c r="A87" t="s">
        <v>95</v>
      </c>
      <c r="B87" t="s">
        <v>8</v>
      </c>
      <c r="C87">
        <v>1.32</v>
      </c>
      <c r="D87">
        <v>12.7</v>
      </c>
      <c r="E87">
        <f>F87-C87</f>
        <v>2.87</v>
      </c>
      <c r="F87">
        <v>4.1900000000000004</v>
      </c>
      <c r="G87">
        <f>E87/D87</f>
        <v>0.22598425196850397</v>
      </c>
    </row>
    <row r="88" spans="1:7" x14ac:dyDescent="0.25">
      <c r="A88" t="s">
        <v>96</v>
      </c>
      <c r="B88" t="s">
        <v>8</v>
      </c>
      <c r="C88">
        <v>1.31</v>
      </c>
      <c r="D88">
        <v>0.49</v>
      </c>
      <c r="E88">
        <f>F88-C88</f>
        <v>0.1399999999999999</v>
      </c>
      <c r="F88">
        <v>1.45</v>
      </c>
      <c r="G88">
        <f>E88/D88</f>
        <v>0.28571428571428553</v>
      </c>
    </row>
    <row r="89" spans="1:7" x14ac:dyDescent="0.25">
      <c r="A89" t="s">
        <v>97</v>
      </c>
      <c r="B89" t="s">
        <v>8</v>
      </c>
      <c r="C89">
        <v>1.31</v>
      </c>
      <c r="D89">
        <v>1.29</v>
      </c>
      <c r="E89">
        <f>F89-C89</f>
        <v>0.31000000000000005</v>
      </c>
      <c r="F89">
        <v>1.62</v>
      </c>
      <c r="G89">
        <f>E89/D89</f>
        <v>0.24031007751937988</v>
      </c>
    </row>
    <row r="90" spans="1:7" x14ac:dyDescent="0.25">
      <c r="A90" t="s">
        <v>98</v>
      </c>
      <c r="B90" t="s">
        <v>8</v>
      </c>
      <c r="C90">
        <v>1.31</v>
      </c>
      <c r="D90">
        <v>1.86</v>
      </c>
      <c r="E90">
        <f>F90-C90</f>
        <v>0.45999999999999996</v>
      </c>
      <c r="F90">
        <v>1.77</v>
      </c>
      <c r="G90">
        <f>E90/D90</f>
        <v>0.24731182795698922</v>
      </c>
    </row>
    <row r="91" spans="1:7" x14ac:dyDescent="0.25">
      <c r="A91" t="s">
        <v>99</v>
      </c>
      <c r="B91" t="s">
        <v>8</v>
      </c>
      <c r="C91">
        <v>1.32</v>
      </c>
      <c r="D91">
        <v>0.22</v>
      </c>
      <c r="E91">
        <f>F91-C91</f>
        <v>5.9999999999999831E-2</v>
      </c>
      <c r="F91">
        <v>1.38</v>
      </c>
      <c r="G91">
        <f>E91/D91</f>
        <v>0.27272727272727199</v>
      </c>
    </row>
    <row r="92" spans="1:7" x14ac:dyDescent="0.25">
      <c r="A92" t="s">
        <v>100</v>
      </c>
      <c r="B92" t="s">
        <v>8</v>
      </c>
      <c r="C92">
        <v>1.32</v>
      </c>
      <c r="D92">
        <v>1.1000000000000001</v>
      </c>
      <c r="E92">
        <f>F92-C92</f>
        <v>0.25</v>
      </c>
      <c r="F92">
        <v>1.57</v>
      </c>
      <c r="G92">
        <f>E92/D92</f>
        <v>0.22727272727272727</v>
      </c>
    </row>
    <row r="93" spans="1:7" x14ac:dyDescent="0.25">
      <c r="A93" t="s">
        <v>101</v>
      </c>
      <c r="B93" t="s">
        <v>8</v>
      </c>
      <c r="C93">
        <v>1.31</v>
      </c>
      <c r="D93">
        <v>0.23</v>
      </c>
      <c r="E93">
        <f>F93-C93</f>
        <v>6.0000000000000053E-2</v>
      </c>
      <c r="F93">
        <v>1.37</v>
      </c>
      <c r="G93">
        <f>E93/D93</f>
        <v>0.26086956521739152</v>
      </c>
    </row>
    <row r="94" spans="1:7" x14ac:dyDescent="0.25">
      <c r="A94" t="s">
        <v>102</v>
      </c>
      <c r="B94" t="s">
        <v>8</v>
      </c>
      <c r="C94">
        <v>1.31</v>
      </c>
      <c r="D94">
        <v>1.1100000000000001</v>
      </c>
      <c r="E94">
        <f>F94-C94</f>
        <v>0.26</v>
      </c>
      <c r="F94">
        <v>1.57</v>
      </c>
      <c r="G94">
        <f>E94/D94</f>
        <v>0.23423423423423423</v>
      </c>
    </row>
    <row r="95" spans="1:7" x14ac:dyDescent="0.25">
      <c r="A95" t="s">
        <v>103</v>
      </c>
      <c r="B95" t="s">
        <v>8</v>
      </c>
      <c r="C95">
        <v>1.33</v>
      </c>
      <c r="D95">
        <v>0.28000000000000003</v>
      </c>
      <c r="E95">
        <f>F95-C95</f>
        <v>6.999999999999984E-2</v>
      </c>
      <c r="F95">
        <v>1.4</v>
      </c>
      <c r="G95">
        <f>E95/D95</f>
        <v>0.24999999999999942</v>
      </c>
    </row>
    <row r="96" spans="1:7" x14ac:dyDescent="0.25">
      <c r="A96" t="s">
        <v>104</v>
      </c>
      <c r="B96" t="s">
        <v>8</v>
      </c>
      <c r="C96">
        <v>1.31</v>
      </c>
      <c r="D96">
        <v>8.1</v>
      </c>
      <c r="E96">
        <f>F96-C96</f>
        <v>2.4</v>
      </c>
      <c r="F96">
        <v>3.71</v>
      </c>
      <c r="G96">
        <f>E96/D96</f>
        <v>0.29629629629629628</v>
      </c>
    </row>
    <row r="97" spans="1:7" x14ac:dyDescent="0.25">
      <c r="A97" t="s">
        <v>105</v>
      </c>
      <c r="B97" t="s">
        <v>8</v>
      </c>
      <c r="C97">
        <v>1.31</v>
      </c>
      <c r="D97">
        <v>1.08</v>
      </c>
      <c r="E97">
        <f>F97-C97</f>
        <v>0.25</v>
      </c>
      <c r="F97">
        <v>1.56</v>
      </c>
      <c r="G97">
        <f>E97/D97</f>
        <v>0.23148148148148145</v>
      </c>
    </row>
    <row r="98" spans="1:7" x14ac:dyDescent="0.25">
      <c r="A98" t="s">
        <v>106</v>
      </c>
      <c r="B98" t="s">
        <v>8</v>
      </c>
      <c r="C98">
        <v>1.32</v>
      </c>
      <c r="D98">
        <v>3.42</v>
      </c>
      <c r="E98">
        <f>F98-C98</f>
        <v>0.97999999999999976</v>
      </c>
      <c r="F98">
        <v>2.2999999999999998</v>
      </c>
      <c r="G98">
        <f>E98/D98</f>
        <v>0.28654970760233911</v>
      </c>
    </row>
    <row r="99" spans="1:7" x14ac:dyDescent="0.25">
      <c r="A99" t="s">
        <v>107</v>
      </c>
      <c r="B99" t="s">
        <v>8</v>
      </c>
      <c r="C99">
        <v>1.32</v>
      </c>
      <c r="D99">
        <v>5.95</v>
      </c>
      <c r="E99">
        <f>F99-C99</f>
        <v>1.7499999999999998</v>
      </c>
      <c r="F99">
        <v>3.07</v>
      </c>
      <c r="G99">
        <f>E99/D99</f>
        <v>0.29411764705882348</v>
      </c>
    </row>
    <row r="100" spans="1:7" x14ac:dyDescent="0.25">
      <c r="A100" t="s">
        <v>108</v>
      </c>
      <c r="B100" t="s">
        <v>8</v>
      </c>
      <c r="C100">
        <v>1.33</v>
      </c>
      <c r="D100">
        <v>5.3</v>
      </c>
      <c r="E100">
        <f>F100-C100</f>
        <v>1.4499999999999997</v>
      </c>
      <c r="F100">
        <v>2.78</v>
      </c>
      <c r="G100">
        <f>E100/D100</f>
        <v>0.2735849056603773</v>
      </c>
    </row>
    <row r="101" spans="1:7" x14ac:dyDescent="0.25">
      <c r="A101" t="s">
        <v>109</v>
      </c>
      <c r="B101" t="s">
        <v>8</v>
      </c>
      <c r="C101" t="s">
        <v>9</v>
      </c>
      <c r="D101" t="s">
        <v>9</v>
      </c>
      <c r="E101" t="s">
        <v>9</v>
      </c>
      <c r="F101" t="s">
        <v>9</v>
      </c>
      <c r="G101" t="s">
        <v>9</v>
      </c>
    </row>
    <row r="102" spans="1:7" x14ac:dyDescent="0.25">
      <c r="A102" t="s">
        <v>110</v>
      </c>
      <c r="B102" t="s">
        <v>8</v>
      </c>
      <c r="C102">
        <v>1.31</v>
      </c>
      <c r="D102">
        <v>0.72</v>
      </c>
      <c r="E102">
        <f>F102-C102</f>
        <v>0.18999999999999995</v>
      </c>
      <c r="F102">
        <v>1.5</v>
      </c>
      <c r="G102">
        <f>E102/D102</f>
        <v>0.26388888888888884</v>
      </c>
    </row>
    <row r="103" spans="1:7" x14ac:dyDescent="0.25">
      <c r="A103" t="s">
        <v>111</v>
      </c>
      <c r="B103" t="s">
        <v>8</v>
      </c>
      <c r="C103" t="s">
        <v>9</v>
      </c>
      <c r="D103" t="s">
        <v>9</v>
      </c>
      <c r="E103" t="s">
        <v>9</v>
      </c>
      <c r="F103" t="s">
        <v>9</v>
      </c>
      <c r="G103" t="s">
        <v>9</v>
      </c>
    </row>
    <row r="104" spans="1:7" x14ac:dyDescent="0.25">
      <c r="A104" t="s">
        <v>112</v>
      </c>
      <c r="B104" t="s">
        <v>8</v>
      </c>
      <c r="C104">
        <v>1.31</v>
      </c>
      <c r="D104">
        <v>0.97</v>
      </c>
      <c r="E104">
        <f>F104-C104</f>
        <v>0.25</v>
      </c>
      <c r="F104">
        <v>1.56</v>
      </c>
      <c r="G104">
        <f>E104/D104</f>
        <v>0.25773195876288663</v>
      </c>
    </row>
    <row r="105" spans="1:7" x14ac:dyDescent="0.25">
      <c r="A105" t="s">
        <v>113</v>
      </c>
      <c r="B105" t="s">
        <v>8</v>
      </c>
      <c r="C105">
        <v>1.3</v>
      </c>
      <c r="D105">
        <v>2.98</v>
      </c>
      <c r="E105">
        <f>F105-C105</f>
        <v>0.62999999999999989</v>
      </c>
      <c r="F105">
        <v>1.93</v>
      </c>
      <c r="G105">
        <f>E105/D105</f>
        <v>0.21140939597315433</v>
      </c>
    </row>
    <row r="106" spans="1:7" x14ac:dyDescent="0.25">
      <c r="A106" t="s">
        <v>114</v>
      </c>
      <c r="B106" t="s">
        <v>8</v>
      </c>
      <c r="C106">
        <v>1.32</v>
      </c>
      <c r="D106">
        <v>5.31</v>
      </c>
      <c r="E106">
        <f>F106-C106</f>
        <v>1.68</v>
      </c>
      <c r="F106">
        <v>3</v>
      </c>
      <c r="G106">
        <f>E106/D106</f>
        <v>0.31638418079096048</v>
      </c>
    </row>
    <row r="107" spans="1:7" x14ac:dyDescent="0.25">
      <c r="A107" t="s">
        <v>115</v>
      </c>
      <c r="B107" t="s">
        <v>8</v>
      </c>
      <c r="C107">
        <v>1.33</v>
      </c>
      <c r="D107">
        <v>5.56</v>
      </c>
      <c r="E107">
        <f>F107-C107</f>
        <v>1.6600000000000001</v>
      </c>
      <c r="F107">
        <v>2.99</v>
      </c>
      <c r="G107">
        <f>E107/D107</f>
        <v>0.29856115107913672</v>
      </c>
    </row>
    <row r="108" spans="1:7" x14ac:dyDescent="0.25">
      <c r="A108" t="s">
        <v>116</v>
      </c>
      <c r="B108" t="s">
        <v>8</v>
      </c>
      <c r="C108">
        <v>1.32</v>
      </c>
      <c r="D108">
        <v>5.66</v>
      </c>
      <c r="E108">
        <f>F108-C108</f>
        <v>1.57</v>
      </c>
      <c r="F108">
        <v>2.89</v>
      </c>
      <c r="G108">
        <f>E108/D108</f>
        <v>0.27738515901060073</v>
      </c>
    </row>
    <row r="109" spans="1:7" x14ac:dyDescent="0.25">
      <c r="A109" t="s">
        <v>117</v>
      </c>
      <c r="B109" t="s">
        <v>8</v>
      </c>
      <c r="C109">
        <v>1.31</v>
      </c>
      <c r="D109">
        <v>1.71</v>
      </c>
      <c r="E109">
        <f>F109-C109</f>
        <v>0.44999999999999996</v>
      </c>
      <c r="F109">
        <v>1.76</v>
      </c>
      <c r="G109">
        <f>E109/D109</f>
        <v>0.26315789473684209</v>
      </c>
    </row>
    <row r="110" spans="1:7" x14ac:dyDescent="0.25">
      <c r="A110" t="s">
        <v>118</v>
      </c>
      <c r="B110" t="s">
        <v>8</v>
      </c>
      <c r="C110">
        <v>1.32</v>
      </c>
      <c r="D110">
        <v>1.1599999999999999</v>
      </c>
      <c r="E110">
        <f>F110-C110</f>
        <v>0.28000000000000003</v>
      </c>
      <c r="F110">
        <v>1.6</v>
      </c>
      <c r="G110">
        <f>E110/D110</f>
        <v>0.24137931034482762</v>
      </c>
    </row>
    <row r="111" spans="1:7" x14ac:dyDescent="0.25">
      <c r="A111" t="s">
        <v>119</v>
      </c>
      <c r="B111" t="s">
        <v>8</v>
      </c>
      <c r="C111">
        <v>1.32</v>
      </c>
      <c r="D111">
        <v>9.14</v>
      </c>
      <c r="E111">
        <f>F111-C111</f>
        <v>2.4699999999999998</v>
      </c>
      <c r="F111">
        <v>3.79</v>
      </c>
      <c r="G111">
        <f>E111/D111</f>
        <v>0.27024070021881835</v>
      </c>
    </row>
    <row r="112" spans="1:7" x14ac:dyDescent="0.25">
      <c r="A112" t="s">
        <v>120</v>
      </c>
      <c r="B112" t="s">
        <v>8</v>
      </c>
      <c r="C112">
        <v>1.32</v>
      </c>
      <c r="D112">
        <v>1.27</v>
      </c>
      <c r="E112">
        <f>F112-C112</f>
        <v>0.30999999999999983</v>
      </c>
      <c r="F112">
        <v>1.63</v>
      </c>
      <c r="G112">
        <f>E112/D112</f>
        <v>0.24409448818897625</v>
      </c>
    </row>
    <row r="113" spans="1:7" x14ac:dyDescent="0.25">
      <c r="A113" t="s">
        <v>121</v>
      </c>
      <c r="B113" t="s">
        <v>8</v>
      </c>
      <c r="C113">
        <v>1.33</v>
      </c>
      <c r="D113">
        <v>4.2</v>
      </c>
      <c r="E113">
        <f>F113-C113</f>
        <v>1.25</v>
      </c>
      <c r="F113">
        <v>2.58</v>
      </c>
      <c r="G113">
        <f>E113/D113</f>
        <v>0.29761904761904762</v>
      </c>
    </row>
    <row r="114" spans="1:7" x14ac:dyDescent="0.25">
      <c r="A114" t="s">
        <v>122</v>
      </c>
      <c r="B114" t="s">
        <v>8</v>
      </c>
      <c r="C114">
        <v>1.33</v>
      </c>
      <c r="D114">
        <v>10.7</v>
      </c>
      <c r="E114">
        <f>F114-C114</f>
        <v>2.6899999999999995</v>
      </c>
      <c r="F114">
        <v>4.0199999999999996</v>
      </c>
      <c r="G114">
        <f>E114/D114</f>
        <v>0.25140186915887847</v>
      </c>
    </row>
    <row r="115" spans="1:7" x14ac:dyDescent="0.25">
      <c r="A115" t="s">
        <v>123</v>
      </c>
      <c r="B115" t="s">
        <v>8</v>
      </c>
      <c r="C115">
        <v>1.31</v>
      </c>
      <c r="D115">
        <v>0.25</v>
      </c>
      <c r="E115">
        <f>F115-C115</f>
        <v>6.0000000000000053E-2</v>
      </c>
      <c r="F115">
        <v>1.37</v>
      </c>
      <c r="G115">
        <f>E115/D115</f>
        <v>0.24000000000000021</v>
      </c>
    </row>
    <row r="116" spans="1:7" x14ac:dyDescent="0.25">
      <c r="A116" t="s">
        <v>124</v>
      </c>
      <c r="B116" t="s">
        <v>8</v>
      </c>
      <c r="C116">
        <v>1.33</v>
      </c>
      <c r="D116">
        <v>1.31</v>
      </c>
      <c r="E116">
        <f>F116-C116</f>
        <v>0.29999999999999982</v>
      </c>
      <c r="F116">
        <v>1.63</v>
      </c>
      <c r="G116">
        <f>E116/D116</f>
        <v>0.22900763358778611</v>
      </c>
    </row>
    <row r="117" spans="1:7" x14ac:dyDescent="0.25">
      <c r="A117" t="s">
        <v>125</v>
      </c>
      <c r="B117" t="s">
        <v>8</v>
      </c>
      <c r="C117">
        <v>1.32</v>
      </c>
      <c r="D117">
        <v>14.09</v>
      </c>
      <c r="E117">
        <f>F117-C117</f>
        <v>3.25</v>
      </c>
      <c r="F117">
        <v>4.57</v>
      </c>
      <c r="G117">
        <f>E117/D117</f>
        <v>0.23066004258339248</v>
      </c>
    </row>
    <row r="118" spans="1:7" x14ac:dyDescent="0.25">
      <c r="A118" t="s">
        <v>126</v>
      </c>
      <c r="B118" t="s">
        <v>8</v>
      </c>
      <c r="C118" t="s">
        <v>9</v>
      </c>
      <c r="D118" t="s">
        <v>9</v>
      </c>
      <c r="E118" t="s">
        <v>9</v>
      </c>
      <c r="F118" t="s">
        <v>9</v>
      </c>
      <c r="G118" t="s">
        <v>9</v>
      </c>
    </row>
    <row r="119" spans="1:7" x14ac:dyDescent="0.25">
      <c r="A119" t="s">
        <v>127</v>
      </c>
      <c r="B119" t="s">
        <v>8</v>
      </c>
      <c r="C119">
        <v>1.32</v>
      </c>
      <c r="D119">
        <v>12.7</v>
      </c>
      <c r="E119">
        <f>F119-C119</f>
        <v>3.33</v>
      </c>
      <c r="F119">
        <v>4.6500000000000004</v>
      </c>
      <c r="G119">
        <f>E119/D119</f>
        <v>0.26220472440944886</v>
      </c>
    </row>
    <row r="120" spans="1:7" x14ac:dyDescent="0.25">
      <c r="A120" t="s">
        <v>128</v>
      </c>
      <c r="B120" t="s">
        <v>8</v>
      </c>
      <c r="C120">
        <v>1.31</v>
      </c>
      <c r="D120">
        <v>0.83</v>
      </c>
      <c r="E120">
        <f>F120-C120</f>
        <v>0.22999999999999998</v>
      </c>
      <c r="F120">
        <v>1.54</v>
      </c>
      <c r="G120">
        <f>E120/D120</f>
        <v>0.27710843373493976</v>
      </c>
    </row>
  </sheetData>
  <autoFilter ref="A1:H120" xr:uid="{B5D9198B-7205-4310-A29E-EAFEFF0B3E96}">
    <sortState xmlns:xlrd2="http://schemas.microsoft.com/office/spreadsheetml/2017/richdata2" ref="A2:H120">
      <sortCondition ref="A1:A120"/>
    </sortState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2021-07-13T18:23:27Z</dcterms:created>
  <dcterms:modified xsi:type="dcterms:W3CDTF">2021-07-14T17:54:11Z</dcterms:modified>
</cp:coreProperties>
</file>