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li\Documents\GitHub\triploid-walleye-labwork\Data Entry\Tissue Drying\NAR\"/>
    </mc:Choice>
  </mc:AlternateContent>
  <xr:revisionPtr revIDLastSave="0" documentId="13_ncr:1_{DA87A297-B27C-485E-AE9C-ADFCE60BEEFC}" xr6:coauthVersionLast="47" xr6:coauthVersionMax="47" xr10:uidLastSave="{00000000-0000-0000-0000-000000000000}"/>
  <bookViews>
    <workbookView xWindow="-120" yWindow="-120" windowWidth="29040" windowHeight="15840" xr2:uid="{C84FA63B-2322-4ECB-9F4C-4FA658644BE4}"/>
  </bookViews>
  <sheets>
    <sheet name="Sheet1" sheetId="1" r:id="rId1"/>
  </sheets>
  <definedNames>
    <definedName name="_xlnm._FilterDatabase" localSheetId="0" hidden="1">Sheet1!$A$1:$H$151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5" i="1" l="1"/>
  <c r="G125" i="1" s="1"/>
  <c r="E126" i="1"/>
  <c r="G126" i="1" s="1"/>
  <c r="E127" i="1"/>
  <c r="G127" i="1" s="1"/>
  <c r="E128" i="1"/>
  <c r="G128" i="1" s="1"/>
  <c r="E129" i="1"/>
  <c r="G129" i="1" s="1"/>
  <c r="E130" i="1"/>
  <c r="G130" i="1" s="1"/>
  <c r="E131" i="1"/>
  <c r="G131" i="1" s="1"/>
  <c r="E132" i="1"/>
  <c r="G132" i="1" s="1"/>
  <c r="E133" i="1"/>
  <c r="G133" i="1" s="1"/>
  <c r="E135" i="1"/>
  <c r="G135" i="1" s="1"/>
  <c r="E136" i="1"/>
  <c r="G136" i="1" s="1"/>
  <c r="E137" i="1"/>
  <c r="G137" i="1" s="1"/>
  <c r="E138" i="1"/>
  <c r="G138" i="1" s="1"/>
  <c r="E139" i="1"/>
  <c r="G139" i="1" s="1"/>
  <c r="E141" i="1"/>
  <c r="G141" i="1" s="1"/>
  <c r="E142" i="1"/>
  <c r="G142" i="1" s="1"/>
  <c r="E143" i="1"/>
  <c r="G143" i="1" s="1"/>
  <c r="E144" i="1"/>
  <c r="G144" i="1" s="1"/>
  <c r="E145" i="1"/>
  <c r="G145" i="1" s="1"/>
  <c r="E146" i="1"/>
  <c r="G146" i="1" s="1"/>
  <c r="E147" i="1"/>
  <c r="G147" i="1" s="1"/>
  <c r="E148" i="1"/>
  <c r="G148" i="1" s="1"/>
  <c r="E149" i="1"/>
  <c r="G149" i="1" s="1"/>
  <c r="E150" i="1"/>
  <c r="G150" i="1" s="1"/>
  <c r="E151" i="1"/>
  <c r="G151" i="1" s="1"/>
  <c r="E110" i="1"/>
  <c r="G110" i="1" s="1"/>
  <c r="E111" i="1"/>
  <c r="G111" i="1" s="1"/>
  <c r="E112" i="1"/>
  <c r="G112" i="1" s="1"/>
  <c r="E113" i="1"/>
  <c r="G113" i="1" s="1"/>
  <c r="E114" i="1"/>
  <c r="G114" i="1"/>
  <c r="E118" i="1"/>
  <c r="G118" i="1" s="1"/>
  <c r="E119" i="1"/>
  <c r="G119" i="1" s="1"/>
  <c r="E120" i="1"/>
  <c r="G120" i="1" s="1"/>
  <c r="E121" i="1"/>
  <c r="G121" i="1"/>
  <c r="E123" i="1"/>
  <c r="G123" i="1" s="1"/>
  <c r="E124" i="1"/>
  <c r="G124" i="1" s="1"/>
  <c r="E3" i="1"/>
  <c r="G3" i="1" s="1"/>
  <c r="E4" i="1"/>
  <c r="G4" i="1" s="1"/>
  <c r="E5" i="1"/>
  <c r="G5" i="1" s="1"/>
  <c r="E6" i="1"/>
  <c r="G6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4" i="1"/>
  <c r="G24" i="1" s="1"/>
  <c r="E25" i="1"/>
  <c r="G25" i="1"/>
  <c r="E26" i="1"/>
  <c r="G26" i="1" s="1"/>
  <c r="E30" i="1"/>
  <c r="G30" i="1" s="1"/>
  <c r="E33" i="1"/>
  <c r="G33" i="1" s="1"/>
  <c r="E35" i="1"/>
  <c r="G35" i="1" s="1"/>
  <c r="E36" i="1"/>
  <c r="G36" i="1" s="1"/>
  <c r="E37" i="1"/>
  <c r="G37" i="1" s="1"/>
  <c r="E38" i="1"/>
  <c r="G38" i="1" s="1"/>
  <c r="E40" i="1"/>
  <c r="G40" i="1" s="1"/>
  <c r="E42" i="1"/>
  <c r="G42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1" i="1"/>
  <c r="G71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6" i="1"/>
  <c r="G86" i="1" s="1"/>
  <c r="E87" i="1"/>
  <c r="G87" i="1" s="1"/>
  <c r="E89" i="1"/>
  <c r="G89" i="1" s="1"/>
  <c r="E90" i="1"/>
  <c r="G90" i="1" s="1"/>
  <c r="E92" i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2" i="1"/>
  <c r="G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Collin Farrell</author>
  </authors>
  <commentList>
    <comment ref="A1" authorId="0" shapeId="0" xr:uid="{490E526C-555E-4893-BAB4-88976849DC0F}">
      <text>
        <r>
          <rPr>
            <b/>
            <sz val="9"/>
            <color indexed="81"/>
            <rFont val="Tahoma"/>
            <family val="2"/>
          </rPr>
          <t>Collin Farrell:</t>
        </r>
        <r>
          <rPr>
            <sz val="9"/>
            <color indexed="81"/>
            <rFont val="Tahoma"/>
            <family val="2"/>
          </rPr>
          <t xml:space="preserve">
entered into main database 20210714</t>
        </r>
      </text>
    </comment>
  </commentList>
</comments>
</file>

<file path=xl/sharedStrings.xml><?xml version="1.0" encoding="utf-8"?>
<sst xmlns="http://schemas.openxmlformats.org/spreadsheetml/2006/main" count="488" uniqueCount="160">
  <si>
    <t>NAR041221001</t>
  </si>
  <si>
    <t>NAR041221002</t>
  </si>
  <si>
    <t>NAR041221003</t>
  </si>
  <si>
    <t>NAR041221004</t>
  </si>
  <si>
    <t>NAR041221005</t>
  </si>
  <si>
    <t>NAR041221006</t>
  </si>
  <si>
    <t>NAR041221007</t>
  </si>
  <si>
    <t>NAR041221008</t>
  </si>
  <si>
    <t>NAR041221009</t>
  </si>
  <si>
    <t>NAR041221010</t>
  </si>
  <si>
    <t>NAR041221011</t>
  </si>
  <si>
    <t>NAR041221012</t>
  </si>
  <si>
    <t>NAR041221013</t>
  </si>
  <si>
    <t>NAR041221014</t>
  </si>
  <si>
    <t>NAR041221015</t>
  </si>
  <si>
    <t>NAR041221016</t>
  </si>
  <si>
    <t>NAR041221017</t>
  </si>
  <si>
    <t>NAR041221018</t>
  </si>
  <si>
    <t>NAR041221019</t>
  </si>
  <si>
    <t>NAR041221020</t>
  </si>
  <si>
    <t>NAR041221021</t>
  </si>
  <si>
    <t>NAR041221022</t>
  </si>
  <si>
    <t>NAR041221023</t>
  </si>
  <si>
    <t>NAR041221024</t>
  </si>
  <si>
    <t>NAR041221025</t>
  </si>
  <si>
    <t>NAR041321001</t>
  </si>
  <si>
    <t>NAR041321002</t>
  </si>
  <si>
    <t>NAR041321003</t>
  </si>
  <si>
    <t>NAR041321004</t>
  </si>
  <si>
    <t>NAR041321005</t>
  </si>
  <si>
    <t>NAR041321006</t>
  </si>
  <si>
    <t>NAR041321007</t>
  </si>
  <si>
    <t>NAR041321008</t>
  </si>
  <si>
    <t>NAR041321009</t>
  </si>
  <si>
    <t>NAR041321010</t>
  </si>
  <si>
    <t>NAR041321011</t>
  </si>
  <si>
    <t>NAR041321012</t>
  </si>
  <si>
    <t>NAR041321013</t>
  </si>
  <si>
    <t>NAR041321014</t>
  </si>
  <si>
    <t>NAR041321015</t>
  </si>
  <si>
    <t>NAR041321016</t>
  </si>
  <si>
    <t>NAR041321017</t>
  </si>
  <si>
    <t>NAR041321018</t>
  </si>
  <si>
    <t>NAR041321019</t>
  </si>
  <si>
    <t>NAR041321020</t>
  </si>
  <si>
    <t>NAR041321021</t>
  </si>
  <si>
    <t>NAR041321022</t>
  </si>
  <si>
    <t>NAR041321023</t>
  </si>
  <si>
    <t>NAR041321024</t>
  </si>
  <si>
    <t>NAR041321025</t>
  </si>
  <si>
    <t>NAR041321026</t>
  </si>
  <si>
    <t>NAR041321027</t>
  </si>
  <si>
    <t>NAR041321028</t>
  </si>
  <si>
    <t>NAR041321029</t>
  </si>
  <si>
    <t>NAR041321030</t>
  </si>
  <si>
    <t>NAR041321031</t>
  </si>
  <si>
    <t>NAR041321032</t>
  </si>
  <si>
    <t>NAR041321033</t>
  </si>
  <si>
    <t>NAR041321034</t>
  </si>
  <si>
    <t>NAR041321035</t>
  </si>
  <si>
    <t>NAR041321036</t>
  </si>
  <si>
    <t>NAR041321037</t>
  </si>
  <si>
    <t>NAR041321038</t>
  </si>
  <si>
    <t>NAR041321039</t>
  </si>
  <si>
    <t>NAR041321040</t>
  </si>
  <si>
    <t>NAR041321041</t>
  </si>
  <si>
    <t>NAR041321042</t>
  </si>
  <si>
    <t>NAR041321043</t>
  </si>
  <si>
    <t>NAR041321044</t>
  </si>
  <si>
    <t>NAR041421001</t>
  </si>
  <si>
    <t>NAR041421002</t>
  </si>
  <si>
    <t>NAR041421003</t>
  </si>
  <si>
    <t>NAR041421004</t>
  </si>
  <si>
    <t>NAR041421005</t>
  </si>
  <si>
    <t>NAR041421006</t>
  </si>
  <si>
    <t>NAR041421007</t>
  </si>
  <si>
    <t>NAR041421008</t>
  </si>
  <si>
    <t>NAR041421009</t>
  </si>
  <si>
    <t>NAR041421010</t>
  </si>
  <si>
    <t>NAR041421011</t>
  </si>
  <si>
    <t>NAR041421012</t>
  </si>
  <si>
    <t>NAR041421013</t>
  </si>
  <si>
    <t>NAR041421014</t>
  </si>
  <si>
    <t>NAR041421015</t>
  </si>
  <si>
    <t>NAR041421016</t>
  </si>
  <si>
    <t>NAR041421017</t>
  </si>
  <si>
    <t>NAR041421018</t>
  </si>
  <si>
    <t>NAR041421019</t>
  </si>
  <si>
    <t>NAR041421020</t>
  </si>
  <si>
    <t>NAR041421021</t>
  </si>
  <si>
    <t>NAR041421022</t>
  </si>
  <si>
    <t>NAR041421023</t>
  </si>
  <si>
    <t>NAR041421024</t>
  </si>
  <si>
    <t>NAR041421025</t>
  </si>
  <si>
    <t>NAR041421026</t>
  </si>
  <si>
    <t>NAR041421027</t>
  </si>
  <si>
    <t>NAR041421028</t>
  </si>
  <si>
    <t>NAR041421029</t>
  </si>
  <si>
    <t>NAR041421030</t>
  </si>
  <si>
    <t>NAR041421031</t>
  </si>
  <si>
    <t>NAR041421032</t>
  </si>
  <si>
    <t>NAR041421033</t>
  </si>
  <si>
    <t>NAR041521001</t>
  </si>
  <si>
    <t>NAR041521002</t>
  </si>
  <si>
    <t>NAR041521003</t>
  </si>
  <si>
    <t>NAR041521004</t>
  </si>
  <si>
    <t>NAR041521005</t>
  </si>
  <si>
    <t>NAR041521006</t>
  </si>
  <si>
    <t>NAR041521007</t>
  </si>
  <si>
    <t>NAR041521008</t>
  </si>
  <si>
    <t>NAR041521009</t>
  </si>
  <si>
    <t>NAR041521010</t>
  </si>
  <si>
    <t>NAR041521011</t>
  </si>
  <si>
    <t>NAR041521012</t>
  </si>
  <si>
    <t>NAR041521013</t>
  </si>
  <si>
    <t>NAR041521014</t>
  </si>
  <si>
    <t>NAR041521015</t>
  </si>
  <si>
    <t>NAR041521016</t>
  </si>
  <si>
    <t>NAR041521017</t>
  </si>
  <si>
    <t>NAR041521018</t>
  </si>
  <si>
    <t>NAR041521019</t>
  </si>
  <si>
    <t>NAR041521020</t>
  </si>
  <si>
    <t>NAR041521021</t>
  </si>
  <si>
    <t>NAR041521022</t>
  </si>
  <si>
    <t>NAR041521023</t>
  </si>
  <si>
    <t>NAR041521024</t>
  </si>
  <si>
    <t>NAR041521025</t>
  </si>
  <si>
    <t>NAR041521026</t>
  </si>
  <si>
    <t>NAR041521027</t>
  </si>
  <si>
    <t>NAR041521028</t>
  </si>
  <si>
    <t>NAR041521029</t>
  </si>
  <si>
    <t>NAR041521030</t>
  </si>
  <si>
    <t>NAR041521031</t>
  </si>
  <si>
    <t>NAR041521032</t>
  </si>
  <si>
    <t>NAR041521033</t>
  </si>
  <si>
    <t>NAR041521034</t>
  </si>
  <si>
    <t>NAR041621001</t>
  </si>
  <si>
    <t>NAR041621002</t>
  </si>
  <si>
    <t>NAR041621003</t>
  </si>
  <si>
    <t>NAR041621004</t>
  </si>
  <si>
    <t>NAR041621005</t>
  </si>
  <si>
    <t>NAR041621006</t>
  </si>
  <si>
    <t>NAR041621007</t>
  </si>
  <si>
    <t>NAR041621008</t>
  </si>
  <si>
    <t>NAR041621009</t>
  </si>
  <si>
    <t>NAR041621010</t>
  </si>
  <si>
    <t>NAR041621011</t>
  </si>
  <si>
    <t>NAR041621012</t>
  </si>
  <si>
    <t>NAR041621013</t>
  </si>
  <si>
    <t>NAR041621014</t>
  </si>
  <si>
    <t>fishid</t>
  </si>
  <si>
    <t>tt</t>
  </si>
  <si>
    <t>wt_boat</t>
  </si>
  <si>
    <t>wt_tissue_start</t>
  </si>
  <si>
    <t>final boat+ tissue</t>
  </si>
  <si>
    <t>wt_tissue_final</t>
  </si>
  <si>
    <t>drypct</t>
  </si>
  <si>
    <t>formalin gonad wt</t>
  </si>
  <si>
    <t>gonad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</si>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</sst>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C7A13-99B3-4DF3-AA65-A128B950FAA2}">
  <dimension ref="A1:H151"/>
  <sheetViews>
    <sheetView tabSelected="1" workbookViewId="0">
      <selection activeCell="C17" sqref="C17"/>
    </sheetView>
  </sheetViews>
  <sheetFormatPr defaultRowHeight="15" x14ac:dyDescent="0.25"/>
  <cols>
    <col min="1" max="1" width="14" bestFit="1" customWidth="1"/>
    <col min="4" max="5" width="14.7109375" bestFit="1" customWidth="1"/>
  </cols>
  <sheetData>
    <row r="1" spans="1:8" x14ac:dyDescent="0.25">
      <c r="A1" t="s">
        <v>150</v>
      </c>
      <c r="B1" t="s">
        <v>151</v>
      </c>
      <c r="C1" t="s">
        <v>152</v>
      </c>
      <c r="D1" t="s">
        <v>153</v>
      </c>
      <c r="E1" t="s">
        <v>155</v>
      </c>
      <c r="F1" t="s">
        <v>154</v>
      </c>
      <c r="G1" t="s">
        <v>156</v>
      </c>
      <c r="H1" t="s">
        <v>157</v>
      </c>
    </row>
    <row r="2" spans="1:8" x14ac:dyDescent="0.25">
      <c r="A2" t="s">
        <v>0</v>
      </c>
      <c r="B2" t="s">
        <v>158</v>
      </c>
      <c r="C2">
        <v>1.32</v>
      </c>
      <c r="D2">
        <v>14.85</v>
      </c>
      <c r="E2">
        <f>F2-C2</f>
        <v>2.3099999999999996</v>
      </c>
      <c r="F2">
        <v>3.63</v>
      </c>
      <c r="G2">
        <f>E2/D2</f>
        <v>0.15555555555555553</v>
      </c>
    </row>
    <row r="3" spans="1:8" x14ac:dyDescent="0.25">
      <c r="A3" t="s">
        <v>1</v>
      </c>
      <c r="B3" t="s">
        <v>158</v>
      </c>
      <c r="C3">
        <v>1.32</v>
      </c>
      <c r="D3">
        <v>2.46</v>
      </c>
      <c r="E3">
        <f>F3-C3</f>
        <v>0.44999999999999996</v>
      </c>
      <c r="F3">
        <v>1.77</v>
      </c>
      <c r="G3">
        <f>E3/D3</f>
        <v>0.18292682926829268</v>
      </c>
    </row>
    <row r="4" spans="1:8" x14ac:dyDescent="0.25">
      <c r="A4" t="s">
        <v>2</v>
      </c>
      <c r="B4" t="s">
        <v>158</v>
      </c>
      <c r="C4">
        <v>1.34</v>
      </c>
      <c r="D4">
        <v>3.67</v>
      </c>
      <c r="E4">
        <f>F4-C4</f>
        <v>0.53</v>
      </c>
      <c r="F4">
        <v>1.87</v>
      </c>
      <c r="G4">
        <f>E4/D4</f>
        <v>0.14441416893732972</v>
      </c>
    </row>
    <row r="5" spans="1:8" x14ac:dyDescent="0.25">
      <c r="A5" t="s">
        <v>3</v>
      </c>
      <c r="B5" t="s">
        <v>158</v>
      </c>
      <c r="C5">
        <v>1.32</v>
      </c>
      <c r="D5">
        <v>2.4700000000000002</v>
      </c>
      <c r="E5">
        <f>F5-C5</f>
        <v>0.35999999999999988</v>
      </c>
      <c r="F5">
        <v>1.68</v>
      </c>
      <c r="G5">
        <f>E5/D5</f>
        <v>0.14574898785425094</v>
      </c>
    </row>
    <row r="6" spans="1:8" x14ac:dyDescent="0.25">
      <c r="A6" t="s">
        <v>4</v>
      </c>
      <c r="B6" t="s">
        <v>158</v>
      </c>
      <c r="C6">
        <v>1.33</v>
      </c>
      <c r="D6">
        <v>1.42</v>
      </c>
      <c r="E6">
        <f>F6-C6</f>
        <v>0.20999999999999996</v>
      </c>
      <c r="F6">
        <v>1.54</v>
      </c>
      <c r="G6">
        <f>E6/D6</f>
        <v>0.14788732394366194</v>
      </c>
    </row>
    <row r="7" spans="1:8" x14ac:dyDescent="0.25">
      <c r="A7" t="s">
        <v>5</v>
      </c>
      <c r="B7" t="s">
        <v>158</v>
      </c>
      <c r="C7" t="s">
        <v>159</v>
      </c>
      <c r="D7" t="s">
        <v>159</v>
      </c>
      <c r="E7" t="s">
        <v>159</v>
      </c>
      <c r="F7" t="s">
        <v>159</v>
      </c>
      <c r="G7" t="s">
        <v>159</v>
      </c>
    </row>
    <row r="8" spans="1:8" x14ac:dyDescent="0.25">
      <c r="A8" t="s">
        <v>6</v>
      </c>
      <c r="B8" t="s">
        <v>158</v>
      </c>
      <c r="C8" t="s">
        <v>159</v>
      </c>
      <c r="D8" t="s">
        <v>159</v>
      </c>
      <c r="E8" t="s">
        <v>159</v>
      </c>
      <c r="F8" t="s">
        <v>159</v>
      </c>
      <c r="G8" t="s">
        <v>159</v>
      </c>
    </row>
    <row r="9" spans="1:8" x14ac:dyDescent="0.25">
      <c r="A9" t="s">
        <v>7</v>
      </c>
      <c r="B9" t="s">
        <v>158</v>
      </c>
      <c r="C9" t="s">
        <v>159</v>
      </c>
      <c r="D9" t="s">
        <v>159</v>
      </c>
      <c r="E9" t="s">
        <v>159</v>
      </c>
      <c r="F9" t="s">
        <v>159</v>
      </c>
      <c r="G9" t="s">
        <v>159</v>
      </c>
    </row>
    <row r="10" spans="1:8" x14ac:dyDescent="0.25">
      <c r="A10" t="s">
        <v>8</v>
      </c>
      <c r="B10" t="s">
        <v>158</v>
      </c>
      <c r="C10" t="s">
        <v>159</v>
      </c>
      <c r="D10" t="s">
        <v>159</v>
      </c>
      <c r="E10" t="s">
        <v>159</v>
      </c>
      <c r="F10" t="s">
        <v>159</v>
      </c>
      <c r="G10" t="s">
        <v>159</v>
      </c>
    </row>
    <row r="11" spans="1:8" x14ac:dyDescent="0.25">
      <c r="A11" t="s">
        <v>9</v>
      </c>
      <c r="B11" t="s">
        <v>158</v>
      </c>
      <c r="C11" t="s">
        <v>159</v>
      </c>
      <c r="D11" t="s">
        <v>159</v>
      </c>
      <c r="E11" t="s">
        <v>159</v>
      </c>
      <c r="F11" t="s">
        <v>159</v>
      </c>
      <c r="G11" t="s">
        <v>159</v>
      </c>
    </row>
    <row r="12" spans="1:8" x14ac:dyDescent="0.25">
      <c r="A12" t="s">
        <v>10</v>
      </c>
      <c r="B12" t="s">
        <v>158</v>
      </c>
      <c r="C12">
        <v>1.31</v>
      </c>
      <c r="D12">
        <v>0.47</v>
      </c>
      <c r="E12">
        <f>F12-C12</f>
        <v>0.11999999999999988</v>
      </c>
      <c r="F12">
        <v>1.43</v>
      </c>
      <c r="G12">
        <f>E12/D12</f>
        <v>0.25531914893616997</v>
      </c>
    </row>
    <row r="13" spans="1:8" x14ac:dyDescent="0.25">
      <c r="A13" t="s">
        <v>11</v>
      </c>
      <c r="B13" t="s">
        <v>158</v>
      </c>
      <c r="C13">
        <v>1.31</v>
      </c>
      <c r="D13">
        <v>5.86</v>
      </c>
      <c r="E13">
        <f>F13-C13</f>
        <v>0.85999999999999988</v>
      </c>
      <c r="F13">
        <v>2.17</v>
      </c>
      <c r="G13">
        <f>E13/D13</f>
        <v>0.14675767918088733</v>
      </c>
    </row>
    <row r="14" spans="1:8" x14ac:dyDescent="0.25">
      <c r="A14" t="s">
        <v>12</v>
      </c>
      <c r="B14" t="s">
        <v>158</v>
      </c>
      <c r="C14">
        <v>1.31</v>
      </c>
      <c r="D14">
        <v>2.48</v>
      </c>
      <c r="E14">
        <f>F14-C14</f>
        <v>0.52</v>
      </c>
      <c r="F14">
        <v>1.83</v>
      </c>
      <c r="G14">
        <f>E14/D14</f>
        <v>0.20967741935483872</v>
      </c>
    </row>
    <row r="15" spans="1:8" x14ac:dyDescent="0.25">
      <c r="A15" t="s">
        <v>13</v>
      </c>
      <c r="B15" t="s">
        <v>158</v>
      </c>
      <c r="C15">
        <v>1.32</v>
      </c>
      <c r="D15">
        <v>0.33</v>
      </c>
      <c r="E15">
        <f>F15-C15</f>
        <v>6.999999999999984E-2</v>
      </c>
      <c r="F15">
        <v>1.39</v>
      </c>
      <c r="G15">
        <f>E15/D15</f>
        <v>0.21212121212121163</v>
      </c>
    </row>
    <row r="16" spans="1:8" x14ac:dyDescent="0.25">
      <c r="A16" t="s">
        <v>14</v>
      </c>
      <c r="B16" t="s">
        <v>158</v>
      </c>
      <c r="C16">
        <v>1.35</v>
      </c>
      <c r="D16">
        <v>0.77</v>
      </c>
      <c r="E16">
        <f>F16-C16</f>
        <v>0.12999999999999989</v>
      </c>
      <c r="F16">
        <v>1.48</v>
      </c>
      <c r="G16">
        <f>E16/D16</f>
        <v>0.16883116883116869</v>
      </c>
    </row>
    <row r="17" spans="1:7" x14ac:dyDescent="0.25">
      <c r="A17" t="s">
        <v>15</v>
      </c>
      <c r="B17" t="s">
        <v>158</v>
      </c>
      <c r="C17">
        <v>1.32</v>
      </c>
      <c r="D17">
        <v>11.36</v>
      </c>
      <c r="E17">
        <f>F17-C17</f>
        <v>1.86</v>
      </c>
      <c r="F17">
        <v>3.18</v>
      </c>
      <c r="G17">
        <f>E17/D17</f>
        <v>0.16373239436619719</v>
      </c>
    </row>
    <row r="18" spans="1:7" x14ac:dyDescent="0.25">
      <c r="A18" t="s">
        <v>16</v>
      </c>
      <c r="B18" t="s">
        <v>158</v>
      </c>
      <c r="C18">
        <v>1.32</v>
      </c>
      <c r="D18">
        <v>5.13</v>
      </c>
      <c r="E18">
        <f>F18-C18</f>
        <v>0.8600000000000001</v>
      </c>
      <c r="F18">
        <v>2.1800000000000002</v>
      </c>
      <c r="G18">
        <f>E18/D18</f>
        <v>0.1676413255360624</v>
      </c>
    </row>
    <row r="19" spans="1:7" x14ac:dyDescent="0.25">
      <c r="A19" t="s">
        <v>17</v>
      </c>
      <c r="B19" t="s">
        <v>158</v>
      </c>
      <c r="C19">
        <v>1.32</v>
      </c>
      <c r="D19">
        <v>11.24</v>
      </c>
      <c r="E19">
        <f>F19-C19</f>
        <v>2.2199999999999998</v>
      </c>
      <c r="F19">
        <v>3.54</v>
      </c>
      <c r="G19">
        <f>E19/D19</f>
        <v>0.197508896797153</v>
      </c>
    </row>
    <row r="20" spans="1:7" x14ac:dyDescent="0.25">
      <c r="A20" t="s">
        <v>18</v>
      </c>
      <c r="B20" t="s">
        <v>158</v>
      </c>
      <c r="C20">
        <v>1.32</v>
      </c>
      <c r="D20">
        <v>16.39</v>
      </c>
      <c r="E20">
        <f>F20-C20</f>
        <v>2.2400000000000002</v>
      </c>
      <c r="F20">
        <v>3.56</v>
      </c>
      <c r="G20">
        <f>E20/D20</f>
        <v>0.1366687004270897</v>
      </c>
    </row>
    <row r="21" spans="1:7" x14ac:dyDescent="0.25">
      <c r="A21" t="s">
        <v>19</v>
      </c>
      <c r="B21" t="s">
        <v>158</v>
      </c>
      <c r="C21">
        <v>1.31</v>
      </c>
      <c r="D21">
        <v>0.26</v>
      </c>
      <c r="E21">
        <f>F21-C21</f>
        <v>6.0000000000000053E-2</v>
      </c>
      <c r="F21">
        <v>1.37</v>
      </c>
      <c r="G21">
        <f>E21/D21</f>
        <v>0.23076923076923098</v>
      </c>
    </row>
    <row r="22" spans="1:7" x14ac:dyDescent="0.25">
      <c r="A22" t="s">
        <v>20</v>
      </c>
      <c r="B22" t="s">
        <v>158</v>
      </c>
      <c r="C22">
        <v>1.3</v>
      </c>
      <c r="D22">
        <v>0.26</v>
      </c>
      <c r="E22">
        <f>F22-C22</f>
        <v>7.0000000000000062E-2</v>
      </c>
      <c r="F22">
        <v>1.37</v>
      </c>
      <c r="G22">
        <f>E22/D22</f>
        <v>0.26923076923076944</v>
      </c>
    </row>
    <row r="23" spans="1:7" x14ac:dyDescent="0.25">
      <c r="A23" t="s">
        <v>21</v>
      </c>
      <c r="B23" t="s">
        <v>158</v>
      </c>
      <c r="C23" t="s">
        <v>159</v>
      </c>
      <c r="D23" t="s">
        <v>159</v>
      </c>
      <c r="E23" t="s">
        <v>159</v>
      </c>
      <c r="F23" t="s">
        <v>159</v>
      </c>
      <c r="G23" t="s">
        <v>159</v>
      </c>
    </row>
    <row r="24" spans="1:7" x14ac:dyDescent="0.25">
      <c r="A24" t="s">
        <v>22</v>
      </c>
      <c r="B24" t="s">
        <v>158</v>
      </c>
      <c r="C24">
        <v>1.31</v>
      </c>
      <c r="D24">
        <v>4.8099999999999996</v>
      </c>
      <c r="E24">
        <f>F24-C24</f>
        <v>0.96</v>
      </c>
      <c r="F24">
        <v>2.27</v>
      </c>
      <c r="G24">
        <f>E24/D24</f>
        <v>0.1995841995841996</v>
      </c>
    </row>
    <row r="25" spans="1:7" x14ac:dyDescent="0.25">
      <c r="A25" t="s">
        <v>23</v>
      </c>
      <c r="B25" t="s">
        <v>158</v>
      </c>
      <c r="C25">
        <v>1.34</v>
      </c>
      <c r="D25">
        <v>4.5199999999999996</v>
      </c>
      <c r="E25">
        <f>F25-C25</f>
        <v>0.64999999999999991</v>
      </c>
      <c r="F25">
        <v>1.99</v>
      </c>
      <c r="G25">
        <f>E25/D25</f>
        <v>0.14380530973451328</v>
      </c>
    </row>
    <row r="26" spans="1:7" x14ac:dyDescent="0.25">
      <c r="A26" t="s">
        <v>24</v>
      </c>
      <c r="B26" t="s">
        <v>158</v>
      </c>
      <c r="C26">
        <v>1.32</v>
      </c>
      <c r="D26">
        <v>0.88</v>
      </c>
      <c r="E26">
        <f>F26-C26</f>
        <v>0.17999999999999994</v>
      </c>
      <c r="F26">
        <v>1.5</v>
      </c>
      <c r="G26">
        <f>E26/D26</f>
        <v>0.20454545454545447</v>
      </c>
    </row>
    <row r="27" spans="1:7" x14ac:dyDescent="0.25">
      <c r="A27" t="s">
        <v>25</v>
      </c>
      <c r="B27" t="s">
        <v>158</v>
      </c>
      <c r="C27" t="s">
        <v>159</v>
      </c>
      <c r="D27" t="s">
        <v>159</v>
      </c>
      <c r="E27" t="s">
        <v>159</v>
      </c>
      <c r="F27" t="s">
        <v>159</v>
      </c>
      <c r="G27" t="s">
        <v>159</v>
      </c>
    </row>
    <row r="28" spans="1:7" x14ac:dyDescent="0.25">
      <c r="A28" t="s">
        <v>26</v>
      </c>
      <c r="B28" t="s">
        <v>158</v>
      </c>
      <c r="C28" t="s">
        <v>159</v>
      </c>
      <c r="D28" t="s">
        <v>159</v>
      </c>
      <c r="E28" t="s">
        <v>159</v>
      </c>
      <c r="F28" t="s">
        <v>159</v>
      </c>
      <c r="G28" t="s">
        <v>159</v>
      </c>
    </row>
    <row r="29" spans="1:7" x14ac:dyDescent="0.25">
      <c r="A29" t="s">
        <v>27</v>
      </c>
      <c r="B29" t="s">
        <v>158</v>
      </c>
      <c r="C29" t="s">
        <v>159</v>
      </c>
      <c r="D29" t="s">
        <v>159</v>
      </c>
      <c r="E29" t="s">
        <v>159</v>
      </c>
      <c r="F29" t="s">
        <v>159</v>
      </c>
      <c r="G29" t="s">
        <v>159</v>
      </c>
    </row>
    <row r="30" spans="1:7" x14ac:dyDescent="0.25">
      <c r="A30" t="s">
        <v>28</v>
      </c>
      <c r="B30" t="s">
        <v>158</v>
      </c>
      <c r="C30">
        <v>1.31</v>
      </c>
      <c r="D30">
        <v>1.22</v>
      </c>
      <c r="E30">
        <f>F30-C30</f>
        <v>0.19999999999999996</v>
      </c>
      <c r="F30">
        <v>1.51</v>
      </c>
      <c r="G30">
        <f>E30/D30</f>
        <v>0.16393442622950816</v>
      </c>
    </row>
    <row r="31" spans="1:7" x14ac:dyDescent="0.25">
      <c r="A31" t="s">
        <v>29</v>
      </c>
      <c r="B31" t="s">
        <v>158</v>
      </c>
      <c r="C31" t="s">
        <v>159</v>
      </c>
      <c r="D31" t="s">
        <v>159</v>
      </c>
      <c r="E31" t="s">
        <v>159</v>
      </c>
      <c r="F31" t="s">
        <v>159</v>
      </c>
      <c r="G31" t="s">
        <v>159</v>
      </c>
    </row>
    <row r="32" spans="1:7" x14ac:dyDescent="0.25">
      <c r="A32" t="s">
        <v>30</v>
      </c>
      <c r="B32" t="s">
        <v>158</v>
      </c>
      <c r="C32" t="s">
        <v>159</v>
      </c>
      <c r="D32" t="s">
        <v>159</v>
      </c>
      <c r="E32" t="s">
        <v>159</v>
      </c>
      <c r="F32" t="s">
        <v>159</v>
      </c>
      <c r="G32" t="s">
        <v>159</v>
      </c>
    </row>
    <row r="33" spans="1:7" x14ac:dyDescent="0.25">
      <c r="A33" t="s">
        <v>31</v>
      </c>
      <c r="B33" t="s">
        <v>158</v>
      </c>
      <c r="C33">
        <v>1.33</v>
      </c>
      <c r="D33">
        <v>0.26</v>
      </c>
      <c r="E33">
        <f>F33-C33</f>
        <v>4.9999999999999822E-2</v>
      </c>
      <c r="F33">
        <v>1.38</v>
      </c>
      <c r="G33">
        <f>E33/D33</f>
        <v>0.19230769230769162</v>
      </c>
    </row>
    <row r="34" spans="1:7" x14ac:dyDescent="0.25">
      <c r="A34" t="s">
        <v>32</v>
      </c>
      <c r="B34" t="s">
        <v>158</v>
      </c>
      <c r="C34" t="s">
        <v>159</v>
      </c>
      <c r="D34" t="s">
        <v>159</v>
      </c>
      <c r="E34" t="s">
        <v>159</v>
      </c>
      <c r="F34" t="s">
        <v>159</v>
      </c>
      <c r="G34" t="s">
        <v>159</v>
      </c>
    </row>
    <row r="35" spans="1:7" x14ac:dyDescent="0.25">
      <c r="A35" t="s">
        <v>33</v>
      </c>
      <c r="B35" t="s">
        <v>158</v>
      </c>
      <c r="C35">
        <v>1.32</v>
      </c>
      <c r="D35">
        <v>0.44</v>
      </c>
      <c r="E35">
        <f>F35-C35</f>
        <v>9.9999999999999867E-2</v>
      </c>
      <c r="F35">
        <v>1.42</v>
      </c>
      <c r="G35">
        <f>E35/D35</f>
        <v>0.22727272727272696</v>
      </c>
    </row>
    <row r="36" spans="1:7" x14ac:dyDescent="0.25">
      <c r="A36" t="s">
        <v>34</v>
      </c>
      <c r="B36" t="s">
        <v>158</v>
      </c>
      <c r="C36">
        <v>1.33</v>
      </c>
      <c r="D36">
        <v>1.39</v>
      </c>
      <c r="E36">
        <f>F36-C36</f>
        <v>0.21999999999999997</v>
      </c>
      <c r="F36">
        <v>1.55</v>
      </c>
      <c r="G36">
        <f>E36/D36</f>
        <v>0.15827338129496402</v>
      </c>
    </row>
    <row r="37" spans="1:7" x14ac:dyDescent="0.25">
      <c r="A37" t="s">
        <v>35</v>
      </c>
      <c r="B37" t="s">
        <v>158</v>
      </c>
      <c r="C37">
        <v>1.33</v>
      </c>
      <c r="D37">
        <v>1.37</v>
      </c>
      <c r="E37">
        <f>F37-C37</f>
        <v>0.21999999999999997</v>
      </c>
      <c r="F37">
        <v>1.55</v>
      </c>
      <c r="G37">
        <f>E37/D37</f>
        <v>0.16058394160583939</v>
      </c>
    </row>
    <row r="38" spans="1:7" x14ac:dyDescent="0.25">
      <c r="A38" t="s">
        <v>36</v>
      </c>
      <c r="B38" t="s">
        <v>158</v>
      </c>
      <c r="C38">
        <v>1.31</v>
      </c>
      <c r="D38">
        <v>27.36</v>
      </c>
      <c r="E38">
        <f>F38-C38</f>
        <v>5.3599999999999994</v>
      </c>
      <c r="F38">
        <v>6.67</v>
      </c>
      <c r="G38">
        <f>E38/D38</f>
        <v>0.195906432748538</v>
      </c>
    </row>
    <row r="39" spans="1:7" x14ac:dyDescent="0.25">
      <c r="A39" t="s">
        <v>37</v>
      </c>
      <c r="B39" t="s">
        <v>158</v>
      </c>
      <c r="C39" t="s">
        <v>159</v>
      </c>
      <c r="D39" t="s">
        <v>159</v>
      </c>
      <c r="E39" t="s">
        <v>159</v>
      </c>
      <c r="F39" t="s">
        <v>159</v>
      </c>
      <c r="G39" t="s">
        <v>159</v>
      </c>
    </row>
    <row r="40" spans="1:7" x14ac:dyDescent="0.25">
      <c r="A40" t="s">
        <v>38</v>
      </c>
      <c r="B40" t="s">
        <v>158</v>
      </c>
      <c r="C40">
        <v>1.34</v>
      </c>
      <c r="D40">
        <v>0.34</v>
      </c>
      <c r="E40">
        <f>F40-C40</f>
        <v>6.999999999999984E-2</v>
      </c>
      <c r="F40">
        <v>1.41</v>
      </c>
      <c r="G40">
        <f>E40/D40</f>
        <v>0.20588235294117599</v>
      </c>
    </row>
    <row r="41" spans="1:7" x14ac:dyDescent="0.25">
      <c r="A41" t="s">
        <v>39</v>
      </c>
      <c r="B41" t="s">
        <v>158</v>
      </c>
      <c r="C41" t="s">
        <v>159</v>
      </c>
      <c r="D41" t="s">
        <v>159</v>
      </c>
      <c r="E41" t="s">
        <v>159</v>
      </c>
      <c r="F41" t="s">
        <v>159</v>
      </c>
      <c r="G41" t="s">
        <v>159</v>
      </c>
    </row>
    <row r="42" spans="1:7" x14ac:dyDescent="0.25">
      <c r="A42" t="s">
        <v>40</v>
      </c>
      <c r="B42" t="s">
        <v>158</v>
      </c>
      <c r="C42">
        <v>1.33</v>
      </c>
      <c r="D42">
        <v>0.43</v>
      </c>
      <c r="E42">
        <f>F42-C42</f>
        <v>7.9999999999999849E-2</v>
      </c>
      <c r="F42">
        <v>1.41</v>
      </c>
      <c r="G42">
        <f>E42/D42</f>
        <v>0.18604651162790664</v>
      </c>
    </row>
    <row r="43" spans="1:7" x14ac:dyDescent="0.25">
      <c r="A43" t="s">
        <v>41</v>
      </c>
      <c r="B43" t="s">
        <v>158</v>
      </c>
      <c r="C43" t="s">
        <v>159</v>
      </c>
      <c r="D43" t="s">
        <v>159</v>
      </c>
      <c r="E43" t="s">
        <v>159</v>
      </c>
      <c r="F43" t="s">
        <v>159</v>
      </c>
      <c r="G43" t="s">
        <v>159</v>
      </c>
    </row>
    <row r="44" spans="1:7" x14ac:dyDescent="0.25">
      <c r="A44" t="s">
        <v>42</v>
      </c>
      <c r="B44" t="s">
        <v>158</v>
      </c>
      <c r="C44">
        <v>1.31</v>
      </c>
      <c r="D44">
        <v>4.9400000000000004</v>
      </c>
      <c r="E44">
        <f>F44-C44</f>
        <v>0.79999999999999982</v>
      </c>
      <c r="F44">
        <v>2.11</v>
      </c>
      <c r="G44">
        <f>E44/D44</f>
        <v>0.16194331983805663</v>
      </c>
    </row>
    <row r="45" spans="1:7" x14ac:dyDescent="0.25">
      <c r="A45" t="s">
        <v>43</v>
      </c>
      <c r="B45" t="s">
        <v>158</v>
      </c>
      <c r="C45">
        <v>1.33</v>
      </c>
      <c r="D45">
        <v>1.2</v>
      </c>
      <c r="E45">
        <f>F45-C45</f>
        <v>0.30999999999999983</v>
      </c>
      <c r="F45">
        <v>1.64</v>
      </c>
      <c r="G45">
        <f>E45/D45</f>
        <v>0.25833333333333319</v>
      </c>
    </row>
    <row r="46" spans="1:7" x14ac:dyDescent="0.25">
      <c r="A46" t="s">
        <v>44</v>
      </c>
      <c r="B46" t="s">
        <v>158</v>
      </c>
      <c r="C46">
        <v>1.33</v>
      </c>
      <c r="D46">
        <v>3.4</v>
      </c>
      <c r="E46">
        <f>F46-C46</f>
        <v>0.55999999999999983</v>
      </c>
      <c r="F46">
        <v>1.89</v>
      </c>
      <c r="G46">
        <f>E46/D46</f>
        <v>0.16470588235294112</v>
      </c>
    </row>
    <row r="47" spans="1:7" x14ac:dyDescent="0.25">
      <c r="A47" t="s">
        <v>45</v>
      </c>
      <c r="B47" t="s">
        <v>158</v>
      </c>
      <c r="C47">
        <v>1.31</v>
      </c>
      <c r="D47">
        <v>1.19</v>
      </c>
      <c r="E47">
        <f>F47-C47</f>
        <v>0.27</v>
      </c>
      <c r="F47">
        <v>1.58</v>
      </c>
      <c r="G47">
        <f>E47/D47</f>
        <v>0.22689075630252103</v>
      </c>
    </row>
    <row r="48" spans="1:7" x14ac:dyDescent="0.25">
      <c r="A48" t="s">
        <v>46</v>
      </c>
      <c r="B48" t="s">
        <v>158</v>
      </c>
      <c r="C48">
        <v>1.28</v>
      </c>
      <c r="D48">
        <v>19</v>
      </c>
      <c r="E48">
        <f>F48-C48</f>
        <v>7.12</v>
      </c>
      <c r="F48">
        <v>8.4</v>
      </c>
      <c r="G48">
        <f>E48/D48</f>
        <v>0.37473684210526315</v>
      </c>
    </row>
    <row r="49" spans="1:7" x14ac:dyDescent="0.25">
      <c r="A49" t="s">
        <v>47</v>
      </c>
      <c r="B49" t="s">
        <v>158</v>
      </c>
      <c r="C49">
        <v>1.32</v>
      </c>
      <c r="D49">
        <v>0.52</v>
      </c>
      <c r="E49">
        <f>F49-C49</f>
        <v>9.9999999999999867E-2</v>
      </c>
      <c r="F49">
        <v>1.42</v>
      </c>
      <c r="G49">
        <f>E49/D49</f>
        <v>0.19230769230769204</v>
      </c>
    </row>
    <row r="50" spans="1:7" x14ac:dyDescent="0.25">
      <c r="A50" t="s">
        <v>48</v>
      </c>
      <c r="B50" t="s">
        <v>158</v>
      </c>
      <c r="C50">
        <v>1.33</v>
      </c>
      <c r="D50">
        <v>1.06</v>
      </c>
      <c r="E50">
        <f>F50-C50</f>
        <v>0.19999999999999996</v>
      </c>
      <c r="F50">
        <v>1.53</v>
      </c>
      <c r="G50">
        <f>E50/D50</f>
        <v>0.18867924528301883</v>
      </c>
    </row>
    <row r="51" spans="1:7" x14ac:dyDescent="0.25">
      <c r="A51" t="s">
        <v>49</v>
      </c>
      <c r="B51" t="s">
        <v>158</v>
      </c>
      <c r="C51">
        <v>1.33</v>
      </c>
      <c r="D51">
        <v>1.7</v>
      </c>
      <c r="E51">
        <f>F51-C51</f>
        <v>0.26</v>
      </c>
      <c r="F51">
        <v>1.59</v>
      </c>
      <c r="G51">
        <f>E51/D51</f>
        <v>0.15294117647058825</v>
      </c>
    </row>
    <row r="52" spans="1:7" x14ac:dyDescent="0.25">
      <c r="A52" t="s">
        <v>50</v>
      </c>
      <c r="B52" t="s">
        <v>158</v>
      </c>
      <c r="C52">
        <v>1.33</v>
      </c>
      <c r="D52">
        <v>8.4</v>
      </c>
      <c r="E52">
        <f>F52-C52</f>
        <v>1.1299999999999999</v>
      </c>
      <c r="F52">
        <v>2.46</v>
      </c>
      <c r="G52">
        <f>E52/D52</f>
        <v>0.13452380952380952</v>
      </c>
    </row>
    <row r="53" spans="1:7" x14ac:dyDescent="0.25">
      <c r="A53" t="s">
        <v>51</v>
      </c>
      <c r="B53" t="s">
        <v>158</v>
      </c>
      <c r="C53">
        <v>1.31</v>
      </c>
      <c r="D53">
        <v>9.0500000000000007</v>
      </c>
      <c r="E53">
        <f>F53-C53</f>
        <v>1.21</v>
      </c>
      <c r="F53">
        <v>2.52</v>
      </c>
      <c r="G53">
        <f>E53/D53</f>
        <v>0.13370165745856352</v>
      </c>
    </row>
    <row r="54" spans="1:7" x14ac:dyDescent="0.25">
      <c r="A54" t="s">
        <v>52</v>
      </c>
      <c r="B54" t="s">
        <v>158</v>
      </c>
      <c r="C54">
        <v>1.32</v>
      </c>
      <c r="D54">
        <v>10.48</v>
      </c>
      <c r="E54">
        <f>F54-C54</f>
        <v>1.3699999999999999</v>
      </c>
      <c r="F54">
        <v>2.69</v>
      </c>
      <c r="G54">
        <f>E54/D54</f>
        <v>0.13072519083969464</v>
      </c>
    </row>
    <row r="55" spans="1:7" x14ac:dyDescent="0.25">
      <c r="A55" t="s">
        <v>53</v>
      </c>
      <c r="B55" t="s">
        <v>158</v>
      </c>
      <c r="C55">
        <v>1.31</v>
      </c>
      <c r="D55">
        <v>3.12</v>
      </c>
      <c r="E55">
        <f>F55-C55</f>
        <v>0.49</v>
      </c>
      <c r="F55">
        <v>1.8</v>
      </c>
      <c r="G55">
        <f>E55/D55</f>
        <v>0.15705128205128205</v>
      </c>
    </row>
    <row r="56" spans="1:7" x14ac:dyDescent="0.25">
      <c r="A56" t="s">
        <v>54</v>
      </c>
      <c r="B56" t="s">
        <v>158</v>
      </c>
      <c r="C56">
        <v>1.31</v>
      </c>
      <c r="D56">
        <v>4.6399999999999997</v>
      </c>
      <c r="E56">
        <f>F56-C56</f>
        <v>0.65999999999999992</v>
      </c>
      <c r="F56">
        <v>1.97</v>
      </c>
      <c r="G56">
        <f>E56/D56</f>
        <v>0.14224137931034481</v>
      </c>
    </row>
    <row r="57" spans="1:7" x14ac:dyDescent="0.25">
      <c r="A57" t="s">
        <v>55</v>
      </c>
      <c r="B57" t="s">
        <v>158</v>
      </c>
      <c r="C57">
        <v>1.32</v>
      </c>
      <c r="D57">
        <v>11.53</v>
      </c>
      <c r="E57">
        <f>F57-C57</f>
        <v>1.5999999999999999</v>
      </c>
      <c r="F57">
        <v>2.92</v>
      </c>
      <c r="G57">
        <f>E57/D57</f>
        <v>0.13876843018213356</v>
      </c>
    </row>
    <row r="58" spans="1:7" x14ac:dyDescent="0.25">
      <c r="A58" t="s">
        <v>56</v>
      </c>
      <c r="B58" t="s">
        <v>158</v>
      </c>
      <c r="C58">
        <v>1.3</v>
      </c>
      <c r="D58">
        <v>2.29</v>
      </c>
      <c r="E58">
        <f>F58-C58</f>
        <v>0.48</v>
      </c>
      <c r="F58">
        <v>1.78</v>
      </c>
      <c r="G58">
        <f>E58/D58</f>
        <v>0.20960698689956331</v>
      </c>
    </row>
    <row r="59" spans="1:7" x14ac:dyDescent="0.25">
      <c r="A59" t="s">
        <v>57</v>
      </c>
      <c r="B59" t="s">
        <v>158</v>
      </c>
      <c r="C59">
        <v>1.33</v>
      </c>
      <c r="D59">
        <v>0.56000000000000005</v>
      </c>
      <c r="E59">
        <f>F59-C59</f>
        <v>0.11999999999999988</v>
      </c>
      <c r="F59">
        <v>1.45</v>
      </c>
      <c r="G59">
        <f>E59/D59</f>
        <v>0.21428571428571405</v>
      </c>
    </row>
    <row r="60" spans="1:7" x14ac:dyDescent="0.25">
      <c r="A60" t="s">
        <v>58</v>
      </c>
      <c r="B60" t="s">
        <v>158</v>
      </c>
      <c r="C60">
        <v>1.33</v>
      </c>
      <c r="D60">
        <v>6.3</v>
      </c>
      <c r="E60">
        <f>F60-C60</f>
        <v>1.0299999999999998</v>
      </c>
      <c r="F60">
        <v>2.36</v>
      </c>
      <c r="G60">
        <f>E60/D60</f>
        <v>0.16349206349206347</v>
      </c>
    </row>
    <row r="61" spans="1:7" x14ac:dyDescent="0.25">
      <c r="A61" t="s">
        <v>59</v>
      </c>
      <c r="B61" t="s">
        <v>158</v>
      </c>
      <c r="C61">
        <v>1.38</v>
      </c>
      <c r="D61">
        <v>8.14</v>
      </c>
      <c r="E61">
        <f>F61-C61</f>
        <v>1.27</v>
      </c>
      <c r="F61">
        <v>2.65</v>
      </c>
      <c r="G61">
        <f>E61/D61</f>
        <v>0.15601965601965601</v>
      </c>
    </row>
    <row r="62" spans="1:7" x14ac:dyDescent="0.25">
      <c r="A62" t="s">
        <v>60</v>
      </c>
      <c r="B62" t="s">
        <v>158</v>
      </c>
      <c r="C62">
        <v>1.36</v>
      </c>
      <c r="D62">
        <v>0.39</v>
      </c>
      <c r="E62">
        <f>F62-C62</f>
        <v>8.9999999999999858E-2</v>
      </c>
      <c r="F62">
        <v>1.45</v>
      </c>
      <c r="G62">
        <f>E62/D62</f>
        <v>0.23076923076923039</v>
      </c>
    </row>
    <row r="63" spans="1:7" x14ac:dyDescent="0.25">
      <c r="A63" t="s">
        <v>61</v>
      </c>
      <c r="B63" t="s">
        <v>158</v>
      </c>
      <c r="C63">
        <v>1.31</v>
      </c>
      <c r="D63">
        <v>5.3</v>
      </c>
      <c r="E63">
        <f>F63-C63</f>
        <v>1.1999999999999997</v>
      </c>
      <c r="F63">
        <v>2.5099999999999998</v>
      </c>
      <c r="G63">
        <f>E63/D63</f>
        <v>0.22641509433962259</v>
      </c>
    </row>
    <row r="64" spans="1:7" x14ac:dyDescent="0.25">
      <c r="A64" t="s">
        <v>62</v>
      </c>
      <c r="B64" t="s">
        <v>158</v>
      </c>
      <c r="C64">
        <v>1.33</v>
      </c>
      <c r="D64">
        <v>0.71</v>
      </c>
      <c r="E64">
        <f>F64-C64</f>
        <v>0.15999999999999992</v>
      </c>
      <c r="F64">
        <v>1.49</v>
      </c>
      <c r="G64">
        <f>E64/D64</f>
        <v>0.22535211267605623</v>
      </c>
    </row>
    <row r="65" spans="1:7" x14ac:dyDescent="0.25">
      <c r="A65" t="s">
        <v>63</v>
      </c>
      <c r="B65" t="s">
        <v>158</v>
      </c>
      <c r="C65">
        <v>1.31</v>
      </c>
      <c r="D65">
        <v>0.28999999999999998</v>
      </c>
      <c r="E65">
        <f>F65-C65</f>
        <v>6.999999999999984E-2</v>
      </c>
      <c r="F65">
        <v>1.38</v>
      </c>
      <c r="G65">
        <f>E65/D65</f>
        <v>0.24137931034482704</v>
      </c>
    </row>
    <row r="66" spans="1:7" x14ac:dyDescent="0.25">
      <c r="A66" t="s">
        <v>64</v>
      </c>
      <c r="B66" t="s">
        <v>158</v>
      </c>
      <c r="C66">
        <v>1.31</v>
      </c>
      <c r="D66">
        <v>0.41</v>
      </c>
      <c r="E66">
        <f>F66-C66</f>
        <v>7.9999999999999849E-2</v>
      </c>
      <c r="F66">
        <v>1.39</v>
      </c>
      <c r="G66">
        <f>E66/D66</f>
        <v>0.19512195121951184</v>
      </c>
    </row>
    <row r="67" spans="1:7" x14ac:dyDescent="0.25">
      <c r="A67" t="s">
        <v>65</v>
      </c>
      <c r="B67" t="s">
        <v>158</v>
      </c>
      <c r="C67">
        <v>1.31</v>
      </c>
      <c r="D67">
        <v>0.32</v>
      </c>
      <c r="E67">
        <f>F67-C67</f>
        <v>6.999999999999984E-2</v>
      </c>
      <c r="F67">
        <v>1.38</v>
      </c>
      <c r="G67">
        <f>E67/D67</f>
        <v>0.2187499999999995</v>
      </c>
    </row>
    <row r="68" spans="1:7" x14ac:dyDescent="0.25">
      <c r="A68" t="s">
        <v>66</v>
      </c>
      <c r="B68" t="s">
        <v>158</v>
      </c>
      <c r="C68">
        <v>1.34</v>
      </c>
      <c r="D68">
        <v>0.44</v>
      </c>
      <c r="E68">
        <f>F68-C68</f>
        <v>9.9999999999999867E-2</v>
      </c>
      <c r="F68">
        <v>1.44</v>
      </c>
      <c r="G68">
        <f>E68/D68</f>
        <v>0.22727272727272696</v>
      </c>
    </row>
    <row r="69" spans="1:7" x14ac:dyDescent="0.25">
      <c r="A69" t="s">
        <v>67</v>
      </c>
      <c r="B69" t="s">
        <v>158</v>
      </c>
      <c r="C69">
        <v>1.31</v>
      </c>
      <c r="D69">
        <v>0.27</v>
      </c>
      <c r="E69">
        <f>F69-C69</f>
        <v>7.9999999999999849E-2</v>
      </c>
      <c r="F69">
        <v>1.39</v>
      </c>
      <c r="G69">
        <f>E69/D69</f>
        <v>0.29629629629629572</v>
      </c>
    </row>
    <row r="70" spans="1:7" x14ac:dyDescent="0.25">
      <c r="A70" t="s">
        <v>68</v>
      </c>
      <c r="B70" t="s">
        <v>158</v>
      </c>
      <c r="C70" t="s">
        <v>159</v>
      </c>
      <c r="D70" t="s">
        <v>159</v>
      </c>
      <c r="E70" t="s">
        <v>159</v>
      </c>
      <c r="F70" t="s">
        <v>159</v>
      </c>
      <c r="G70" t="s">
        <v>159</v>
      </c>
    </row>
    <row r="71" spans="1:7" x14ac:dyDescent="0.25">
      <c r="A71" t="s">
        <v>69</v>
      </c>
      <c r="B71" t="s">
        <v>158</v>
      </c>
      <c r="C71">
        <v>1.29</v>
      </c>
      <c r="D71">
        <v>1.71</v>
      </c>
      <c r="E71">
        <f>F71-C71</f>
        <v>0.31000000000000005</v>
      </c>
      <c r="F71">
        <v>1.6</v>
      </c>
      <c r="G71">
        <f>E71/D71</f>
        <v>0.18128654970760238</v>
      </c>
    </row>
    <row r="72" spans="1:7" x14ac:dyDescent="0.25">
      <c r="A72" t="s">
        <v>70</v>
      </c>
      <c r="B72" t="s">
        <v>158</v>
      </c>
      <c r="C72" t="s">
        <v>159</v>
      </c>
      <c r="D72" t="s">
        <v>159</v>
      </c>
      <c r="E72" t="s">
        <v>159</v>
      </c>
      <c r="F72" t="s">
        <v>159</v>
      </c>
      <c r="G72" t="s">
        <v>159</v>
      </c>
    </row>
    <row r="73" spans="1:7" x14ac:dyDescent="0.25">
      <c r="A73" t="s">
        <v>71</v>
      </c>
      <c r="B73" t="s">
        <v>158</v>
      </c>
      <c r="C73">
        <v>1.26</v>
      </c>
      <c r="D73">
        <v>0.27</v>
      </c>
      <c r="E73">
        <f>F73-C73</f>
        <v>6.0000000000000053E-2</v>
      </c>
      <c r="F73">
        <v>1.32</v>
      </c>
      <c r="G73">
        <f>E73/D73</f>
        <v>0.2222222222222224</v>
      </c>
    </row>
    <row r="74" spans="1:7" x14ac:dyDescent="0.25">
      <c r="A74" t="s">
        <v>72</v>
      </c>
      <c r="B74" t="s">
        <v>158</v>
      </c>
      <c r="C74">
        <v>1.26</v>
      </c>
      <c r="D74">
        <v>0.35</v>
      </c>
      <c r="E74">
        <f>F74-C74</f>
        <v>6.0000000000000053E-2</v>
      </c>
      <c r="F74">
        <v>1.32</v>
      </c>
      <c r="G74">
        <f>E74/D74</f>
        <v>0.1714285714285716</v>
      </c>
    </row>
    <row r="75" spans="1:7" x14ac:dyDescent="0.25">
      <c r="A75" t="s">
        <v>73</v>
      </c>
      <c r="B75" t="s">
        <v>158</v>
      </c>
      <c r="C75">
        <v>1.29</v>
      </c>
      <c r="D75">
        <v>0.48</v>
      </c>
      <c r="E75">
        <f>F75-C75</f>
        <v>8.9999999999999858E-2</v>
      </c>
      <c r="F75">
        <v>1.38</v>
      </c>
      <c r="G75">
        <f>E75/D75</f>
        <v>0.18749999999999972</v>
      </c>
    </row>
    <row r="76" spans="1:7" x14ac:dyDescent="0.25">
      <c r="A76" t="s">
        <v>74</v>
      </c>
      <c r="B76" t="s">
        <v>158</v>
      </c>
      <c r="C76">
        <v>1.27</v>
      </c>
      <c r="D76">
        <v>11.74</v>
      </c>
      <c r="E76">
        <f>F76-C76</f>
        <v>1.5699999999999998</v>
      </c>
      <c r="F76">
        <v>2.84</v>
      </c>
      <c r="G76">
        <f>E76/D76</f>
        <v>0.13373083475298125</v>
      </c>
    </row>
    <row r="77" spans="1:7" x14ac:dyDescent="0.25">
      <c r="A77" t="s">
        <v>75</v>
      </c>
      <c r="B77" t="s">
        <v>158</v>
      </c>
      <c r="C77">
        <v>1.29</v>
      </c>
      <c r="D77">
        <v>0.79</v>
      </c>
      <c r="E77">
        <f>F77-C77</f>
        <v>0.11999999999999988</v>
      </c>
      <c r="F77">
        <v>1.41</v>
      </c>
      <c r="G77">
        <f>E77/D77</f>
        <v>0.15189873417721503</v>
      </c>
    </row>
    <row r="78" spans="1:7" x14ac:dyDescent="0.25">
      <c r="A78" t="s">
        <v>76</v>
      </c>
      <c r="B78" t="s">
        <v>158</v>
      </c>
      <c r="C78">
        <v>1.28</v>
      </c>
      <c r="D78">
        <v>0.48</v>
      </c>
      <c r="E78">
        <f>F78-C78</f>
        <v>9.9999999999999867E-2</v>
      </c>
      <c r="F78">
        <v>1.38</v>
      </c>
      <c r="G78">
        <f>E78/D78</f>
        <v>0.20833333333333307</v>
      </c>
    </row>
    <row r="79" spans="1:7" x14ac:dyDescent="0.25">
      <c r="A79" t="s">
        <v>77</v>
      </c>
      <c r="B79" t="s">
        <v>158</v>
      </c>
      <c r="C79">
        <v>1.31</v>
      </c>
      <c r="D79">
        <v>0.38</v>
      </c>
      <c r="E79">
        <f>F79-C79</f>
        <v>6.999999999999984E-2</v>
      </c>
      <c r="F79">
        <v>1.38</v>
      </c>
      <c r="G79">
        <f>E79/D79</f>
        <v>0.18421052631578905</v>
      </c>
    </row>
    <row r="80" spans="1:7" x14ac:dyDescent="0.25">
      <c r="A80" t="s">
        <v>78</v>
      </c>
      <c r="B80" t="s">
        <v>158</v>
      </c>
      <c r="C80">
        <v>1.3</v>
      </c>
      <c r="D80">
        <v>2.57</v>
      </c>
      <c r="E80">
        <f>F80-C80</f>
        <v>0.5</v>
      </c>
      <c r="F80">
        <v>1.8</v>
      </c>
      <c r="G80">
        <f>E80/D80</f>
        <v>0.19455252918287938</v>
      </c>
    </row>
    <row r="81" spans="1:7" x14ac:dyDescent="0.25">
      <c r="A81" t="s">
        <v>79</v>
      </c>
      <c r="B81" t="s">
        <v>158</v>
      </c>
      <c r="C81" t="s">
        <v>159</v>
      </c>
      <c r="D81" t="s">
        <v>159</v>
      </c>
      <c r="E81" t="s">
        <v>159</v>
      </c>
      <c r="F81" t="s">
        <v>159</v>
      </c>
      <c r="G81" t="s">
        <v>159</v>
      </c>
    </row>
    <row r="82" spans="1:7" x14ac:dyDescent="0.25">
      <c r="A82" t="s">
        <v>80</v>
      </c>
      <c r="B82" t="s">
        <v>158</v>
      </c>
      <c r="C82" t="s">
        <v>159</v>
      </c>
      <c r="D82" t="s">
        <v>159</v>
      </c>
      <c r="E82" t="s">
        <v>159</v>
      </c>
      <c r="F82" t="s">
        <v>159</v>
      </c>
      <c r="G82" t="s">
        <v>159</v>
      </c>
    </row>
    <row r="83" spans="1:7" x14ac:dyDescent="0.25">
      <c r="A83" t="s">
        <v>81</v>
      </c>
      <c r="B83" t="s">
        <v>158</v>
      </c>
      <c r="C83" t="s">
        <v>159</v>
      </c>
      <c r="D83" t="s">
        <v>159</v>
      </c>
      <c r="E83" t="s">
        <v>159</v>
      </c>
      <c r="F83" t="s">
        <v>159</v>
      </c>
      <c r="G83" t="s">
        <v>159</v>
      </c>
    </row>
    <row r="84" spans="1:7" x14ac:dyDescent="0.25">
      <c r="A84" t="s">
        <v>82</v>
      </c>
      <c r="B84" t="s">
        <v>158</v>
      </c>
      <c r="C84" t="s">
        <v>159</v>
      </c>
      <c r="D84" t="s">
        <v>159</v>
      </c>
      <c r="E84" t="s">
        <v>159</v>
      </c>
      <c r="F84" t="s">
        <v>159</v>
      </c>
      <c r="G84" t="s">
        <v>159</v>
      </c>
    </row>
    <row r="85" spans="1:7" x14ac:dyDescent="0.25">
      <c r="A85" t="s">
        <v>83</v>
      </c>
      <c r="B85" t="s">
        <v>158</v>
      </c>
      <c r="C85" t="s">
        <v>159</v>
      </c>
      <c r="D85" t="s">
        <v>159</v>
      </c>
      <c r="E85" t="s">
        <v>159</v>
      </c>
      <c r="F85" t="s">
        <v>159</v>
      </c>
      <c r="G85" t="s">
        <v>159</v>
      </c>
    </row>
    <row r="86" spans="1:7" x14ac:dyDescent="0.25">
      <c r="A86" t="s">
        <v>84</v>
      </c>
      <c r="B86" t="s">
        <v>158</v>
      </c>
      <c r="C86">
        <v>1.3</v>
      </c>
      <c r="D86">
        <v>13.22</v>
      </c>
      <c r="E86">
        <f>F86-C86</f>
        <v>1.78</v>
      </c>
      <c r="F86">
        <v>3.08</v>
      </c>
      <c r="G86">
        <f>E86/D86</f>
        <v>0.13464447806354007</v>
      </c>
    </row>
    <row r="87" spans="1:7" x14ac:dyDescent="0.25">
      <c r="A87" t="s">
        <v>85</v>
      </c>
      <c r="B87" t="s">
        <v>158</v>
      </c>
      <c r="C87">
        <v>8.48</v>
      </c>
      <c r="D87">
        <v>176.5</v>
      </c>
      <c r="E87">
        <f>F87-C87</f>
        <v>71.3</v>
      </c>
      <c r="F87">
        <v>79.78</v>
      </c>
      <c r="G87">
        <f>E87/D87</f>
        <v>0.40396600566572238</v>
      </c>
    </row>
    <row r="88" spans="1:7" x14ac:dyDescent="0.25">
      <c r="A88" t="s">
        <v>86</v>
      </c>
      <c r="B88" t="s">
        <v>158</v>
      </c>
      <c r="C88" t="s">
        <v>159</v>
      </c>
      <c r="D88" t="s">
        <v>159</v>
      </c>
      <c r="E88" t="s">
        <v>159</v>
      </c>
      <c r="F88" t="s">
        <v>159</v>
      </c>
      <c r="G88" t="s">
        <v>159</v>
      </c>
    </row>
    <row r="89" spans="1:7" x14ac:dyDescent="0.25">
      <c r="A89" t="s">
        <v>87</v>
      </c>
      <c r="B89" t="s">
        <v>158</v>
      </c>
      <c r="C89">
        <v>1.29</v>
      </c>
      <c r="D89">
        <v>16.8</v>
      </c>
      <c r="E89">
        <f>F89-C89</f>
        <v>2.5299999999999998</v>
      </c>
      <c r="F89">
        <v>3.82</v>
      </c>
      <c r="G89">
        <f>E89/D89</f>
        <v>0.15059523809523809</v>
      </c>
    </row>
    <row r="90" spans="1:7" x14ac:dyDescent="0.25">
      <c r="A90" t="s">
        <v>88</v>
      </c>
      <c r="B90" t="s">
        <v>158</v>
      </c>
      <c r="C90">
        <v>1.29</v>
      </c>
      <c r="D90">
        <v>2.44</v>
      </c>
      <c r="E90">
        <f>F90-C90</f>
        <v>0.41999999999999993</v>
      </c>
      <c r="F90">
        <v>1.71</v>
      </c>
      <c r="G90">
        <f>E90/D90</f>
        <v>0.17213114754098358</v>
      </c>
    </row>
    <row r="91" spans="1:7" x14ac:dyDescent="0.25">
      <c r="A91" t="s">
        <v>89</v>
      </c>
      <c r="B91" t="s">
        <v>158</v>
      </c>
      <c r="C91" t="s">
        <v>159</v>
      </c>
      <c r="D91" t="s">
        <v>159</v>
      </c>
      <c r="E91" t="s">
        <v>159</v>
      </c>
      <c r="F91" t="s">
        <v>159</v>
      </c>
      <c r="G91" t="s">
        <v>159</v>
      </c>
    </row>
    <row r="92" spans="1:7" x14ac:dyDescent="0.25">
      <c r="A92" t="s">
        <v>90</v>
      </c>
      <c r="B92" t="s">
        <v>158</v>
      </c>
      <c r="C92">
        <v>1.29</v>
      </c>
      <c r="D92">
        <v>4.83</v>
      </c>
      <c r="E92">
        <f>F92-C92</f>
        <v>0.69</v>
      </c>
      <c r="F92">
        <v>1.98</v>
      </c>
      <c r="G92">
        <f>E92/D92</f>
        <v>0.14285714285714285</v>
      </c>
    </row>
    <row r="93" spans="1:7" x14ac:dyDescent="0.25">
      <c r="A93" t="s">
        <v>91</v>
      </c>
      <c r="B93" t="s">
        <v>158</v>
      </c>
      <c r="C93">
        <v>1.28</v>
      </c>
      <c r="D93">
        <v>0.7</v>
      </c>
      <c r="E93">
        <f>F93-C93</f>
        <v>0.12999999999999989</v>
      </c>
      <c r="F93">
        <v>1.41</v>
      </c>
      <c r="G93">
        <f>E93/D93</f>
        <v>0.18571428571428558</v>
      </c>
    </row>
    <row r="94" spans="1:7" x14ac:dyDescent="0.25">
      <c r="A94" t="s">
        <v>92</v>
      </c>
      <c r="B94" t="s">
        <v>158</v>
      </c>
      <c r="C94">
        <v>1.29</v>
      </c>
      <c r="D94">
        <v>0.4</v>
      </c>
      <c r="E94">
        <f>F94-C94</f>
        <v>8.0000000000000071E-2</v>
      </c>
      <c r="F94">
        <v>1.37</v>
      </c>
      <c r="G94">
        <f>E94/D94</f>
        <v>0.20000000000000018</v>
      </c>
    </row>
    <row r="95" spans="1:7" x14ac:dyDescent="0.25">
      <c r="A95" t="s">
        <v>93</v>
      </c>
      <c r="B95" t="s">
        <v>158</v>
      </c>
      <c r="C95">
        <v>1.29</v>
      </c>
      <c r="D95">
        <v>3.34</v>
      </c>
      <c r="E95">
        <f>F95-C95</f>
        <v>0.55000000000000004</v>
      </c>
      <c r="F95">
        <v>1.84</v>
      </c>
      <c r="G95">
        <f>E95/D95</f>
        <v>0.16467065868263475</v>
      </c>
    </row>
    <row r="96" spans="1:7" x14ac:dyDescent="0.25">
      <c r="A96" t="s">
        <v>94</v>
      </c>
      <c r="B96" t="s">
        <v>158</v>
      </c>
      <c r="C96">
        <v>8.6</v>
      </c>
      <c r="D96">
        <v>17.2</v>
      </c>
      <c r="E96">
        <f>F96-C96</f>
        <v>2.3200000000000003</v>
      </c>
      <c r="F96">
        <v>10.92</v>
      </c>
      <c r="G96">
        <f>E96/D96</f>
        <v>0.13488372093023257</v>
      </c>
    </row>
    <row r="97" spans="1:7" x14ac:dyDescent="0.25">
      <c r="A97" t="s">
        <v>95</v>
      </c>
      <c r="B97" t="s">
        <v>158</v>
      </c>
      <c r="C97">
        <v>1.26</v>
      </c>
      <c r="D97">
        <v>6.63</v>
      </c>
      <c r="E97">
        <f>F97-C97</f>
        <v>0.99999999999999978</v>
      </c>
      <c r="F97">
        <v>2.2599999999999998</v>
      </c>
      <c r="G97">
        <f>E97/D97</f>
        <v>0.15082956259426844</v>
      </c>
    </row>
    <row r="98" spans="1:7" x14ac:dyDescent="0.25">
      <c r="A98" t="s">
        <v>96</v>
      </c>
      <c r="B98" t="s">
        <v>158</v>
      </c>
      <c r="C98">
        <v>1.27</v>
      </c>
      <c r="D98">
        <v>5.66</v>
      </c>
      <c r="E98">
        <f>F98-C98</f>
        <v>0.98</v>
      </c>
      <c r="F98">
        <v>2.25</v>
      </c>
      <c r="G98">
        <f>E98/D98</f>
        <v>0.17314487632508832</v>
      </c>
    </row>
    <row r="99" spans="1:7" x14ac:dyDescent="0.25">
      <c r="A99" t="s">
        <v>97</v>
      </c>
      <c r="B99" t="s">
        <v>158</v>
      </c>
      <c r="C99">
        <v>1.28</v>
      </c>
      <c r="D99">
        <v>3.7</v>
      </c>
      <c r="E99">
        <f>F99-C99</f>
        <v>0.59000000000000008</v>
      </c>
      <c r="F99">
        <v>1.87</v>
      </c>
      <c r="G99">
        <f>E99/D99</f>
        <v>0.15945945945945947</v>
      </c>
    </row>
    <row r="100" spans="1:7" x14ac:dyDescent="0.25">
      <c r="A100" t="s">
        <v>98</v>
      </c>
      <c r="B100" t="s">
        <v>158</v>
      </c>
      <c r="C100">
        <v>1.28</v>
      </c>
      <c r="D100">
        <v>0.53</v>
      </c>
      <c r="E100">
        <f>F100-C100</f>
        <v>9.9999999999999867E-2</v>
      </c>
      <c r="F100">
        <v>1.38</v>
      </c>
      <c r="G100">
        <f>E100/D100</f>
        <v>0.1886792452830186</v>
      </c>
    </row>
    <row r="101" spans="1:7" x14ac:dyDescent="0.25">
      <c r="A101" t="s">
        <v>99</v>
      </c>
      <c r="B101" t="s">
        <v>158</v>
      </c>
      <c r="C101">
        <v>1.25</v>
      </c>
      <c r="D101">
        <v>8.2899999999999991</v>
      </c>
      <c r="E101">
        <f>F101-C101</f>
        <v>1.4900000000000002</v>
      </c>
      <c r="F101">
        <v>2.74</v>
      </c>
      <c r="G101">
        <f>E101/D101</f>
        <v>0.17973462002412549</v>
      </c>
    </row>
    <row r="102" spans="1:7" x14ac:dyDescent="0.25">
      <c r="A102" t="s">
        <v>100</v>
      </c>
      <c r="B102" t="s">
        <v>158</v>
      </c>
      <c r="C102">
        <v>1.27</v>
      </c>
      <c r="D102">
        <v>1.93</v>
      </c>
      <c r="E102">
        <f>F102-C102</f>
        <v>0.35000000000000009</v>
      </c>
      <c r="F102">
        <v>1.62</v>
      </c>
      <c r="G102">
        <f>E102/D102</f>
        <v>0.18134715025906742</v>
      </c>
    </row>
    <row r="103" spans="1:7" x14ac:dyDescent="0.25">
      <c r="A103" t="s">
        <v>101</v>
      </c>
      <c r="B103" t="s">
        <v>158</v>
      </c>
      <c r="C103">
        <v>1.29</v>
      </c>
      <c r="D103">
        <v>4.09</v>
      </c>
      <c r="E103">
        <f>F103-C103</f>
        <v>0.77</v>
      </c>
      <c r="F103">
        <v>2.06</v>
      </c>
      <c r="G103">
        <f>E103/D103</f>
        <v>0.18826405867970661</v>
      </c>
    </row>
    <row r="104" spans="1:7" x14ac:dyDescent="0.25">
      <c r="A104" t="s">
        <v>102</v>
      </c>
      <c r="B104" t="s">
        <v>158</v>
      </c>
      <c r="C104" t="s">
        <v>159</v>
      </c>
      <c r="D104" t="s">
        <v>159</v>
      </c>
      <c r="E104" t="s">
        <v>159</v>
      </c>
      <c r="F104" t="s">
        <v>159</v>
      </c>
      <c r="G104" t="s">
        <v>159</v>
      </c>
    </row>
    <row r="105" spans="1:7" x14ac:dyDescent="0.25">
      <c r="A105" t="s">
        <v>103</v>
      </c>
      <c r="B105" t="s">
        <v>158</v>
      </c>
      <c r="C105" t="s">
        <v>159</v>
      </c>
      <c r="D105" t="s">
        <v>159</v>
      </c>
      <c r="E105" t="s">
        <v>159</v>
      </c>
      <c r="F105" t="s">
        <v>159</v>
      </c>
      <c r="G105" t="s">
        <v>159</v>
      </c>
    </row>
    <row r="106" spans="1:7" x14ac:dyDescent="0.25">
      <c r="A106" t="s">
        <v>104</v>
      </c>
      <c r="B106" t="s">
        <v>158</v>
      </c>
      <c r="C106" t="s">
        <v>159</v>
      </c>
      <c r="D106" t="s">
        <v>159</v>
      </c>
      <c r="E106" t="s">
        <v>159</v>
      </c>
      <c r="F106" t="s">
        <v>159</v>
      </c>
      <c r="G106" t="s">
        <v>159</v>
      </c>
    </row>
    <row r="107" spans="1:7" x14ac:dyDescent="0.25">
      <c r="A107" t="s">
        <v>105</v>
      </c>
      <c r="B107" t="s">
        <v>158</v>
      </c>
      <c r="C107" t="s">
        <v>159</v>
      </c>
      <c r="D107" t="s">
        <v>159</v>
      </c>
      <c r="E107" t="s">
        <v>159</v>
      </c>
      <c r="F107" t="s">
        <v>159</v>
      </c>
      <c r="G107" t="s">
        <v>159</v>
      </c>
    </row>
    <row r="108" spans="1:7" x14ac:dyDescent="0.25">
      <c r="A108" t="s">
        <v>106</v>
      </c>
      <c r="B108" t="s">
        <v>158</v>
      </c>
      <c r="C108" t="s">
        <v>159</v>
      </c>
      <c r="D108" t="s">
        <v>159</v>
      </c>
      <c r="E108" t="s">
        <v>159</v>
      </c>
      <c r="F108" t="s">
        <v>159</v>
      </c>
      <c r="G108" t="s">
        <v>159</v>
      </c>
    </row>
    <row r="109" spans="1:7" x14ac:dyDescent="0.25">
      <c r="A109" t="s">
        <v>107</v>
      </c>
      <c r="B109" t="s">
        <v>158</v>
      </c>
      <c r="C109" t="s">
        <v>159</v>
      </c>
      <c r="D109" t="s">
        <v>159</v>
      </c>
      <c r="E109" t="s">
        <v>159</v>
      </c>
      <c r="F109" t="s">
        <v>159</v>
      </c>
      <c r="G109" t="s">
        <v>159</v>
      </c>
    </row>
    <row r="110" spans="1:7" x14ac:dyDescent="0.25">
      <c r="A110" t="s">
        <v>108</v>
      </c>
      <c r="B110" t="s">
        <v>158</v>
      </c>
      <c r="C110">
        <v>1.35</v>
      </c>
      <c r="D110">
        <v>2.8</v>
      </c>
      <c r="E110">
        <f>F110-C110</f>
        <v>0.5</v>
      </c>
      <c r="F110">
        <v>1.85</v>
      </c>
      <c r="G110">
        <f>E110/D110</f>
        <v>0.17857142857142858</v>
      </c>
    </row>
    <row r="111" spans="1:7" x14ac:dyDescent="0.25">
      <c r="A111" t="s">
        <v>109</v>
      </c>
      <c r="B111" t="s">
        <v>158</v>
      </c>
      <c r="C111">
        <v>1.34</v>
      </c>
      <c r="D111">
        <v>6.29</v>
      </c>
      <c r="E111">
        <f>F111-C111</f>
        <v>1.2299999999999998</v>
      </c>
      <c r="F111">
        <v>2.57</v>
      </c>
      <c r="G111">
        <f>E111/D111</f>
        <v>0.19554848966613669</v>
      </c>
    </row>
    <row r="112" spans="1:7" x14ac:dyDescent="0.25">
      <c r="A112" t="s">
        <v>110</v>
      </c>
      <c r="B112" t="s">
        <v>158</v>
      </c>
      <c r="C112">
        <v>1.32</v>
      </c>
      <c r="D112">
        <v>1.06</v>
      </c>
      <c r="E112">
        <f>F112-C112</f>
        <v>0.19999999999999996</v>
      </c>
      <c r="F112">
        <v>1.52</v>
      </c>
      <c r="G112">
        <f>E112/D112</f>
        <v>0.18867924528301883</v>
      </c>
    </row>
    <row r="113" spans="1:7" x14ac:dyDescent="0.25">
      <c r="A113" t="s">
        <v>111</v>
      </c>
      <c r="B113" t="s">
        <v>158</v>
      </c>
      <c r="C113">
        <v>1.34</v>
      </c>
      <c r="D113">
        <v>2.2599999999999998</v>
      </c>
      <c r="E113">
        <f>F113-C113</f>
        <v>0.47</v>
      </c>
      <c r="F113">
        <v>1.81</v>
      </c>
      <c r="G113">
        <f>E113/D113</f>
        <v>0.20796460176991152</v>
      </c>
    </row>
    <row r="114" spans="1:7" x14ac:dyDescent="0.25">
      <c r="A114" t="s">
        <v>112</v>
      </c>
      <c r="B114" t="s">
        <v>158</v>
      </c>
      <c r="C114">
        <v>1.31</v>
      </c>
      <c r="D114">
        <v>4.5599999999999996</v>
      </c>
      <c r="E114">
        <f>F114-C114</f>
        <v>0.83000000000000007</v>
      </c>
      <c r="F114">
        <v>2.14</v>
      </c>
      <c r="G114">
        <f>E114/D114</f>
        <v>0.18201754385964916</v>
      </c>
    </row>
    <row r="115" spans="1:7" x14ac:dyDescent="0.25">
      <c r="A115" t="s">
        <v>113</v>
      </c>
      <c r="B115" t="s">
        <v>158</v>
      </c>
      <c r="C115" t="s">
        <v>159</v>
      </c>
      <c r="D115" t="s">
        <v>159</v>
      </c>
      <c r="E115" t="s">
        <v>159</v>
      </c>
      <c r="F115" t="s">
        <v>159</v>
      </c>
      <c r="G115" t="s">
        <v>159</v>
      </c>
    </row>
    <row r="116" spans="1:7" x14ac:dyDescent="0.25">
      <c r="A116" t="s">
        <v>114</v>
      </c>
      <c r="B116" t="s">
        <v>158</v>
      </c>
      <c r="C116" t="s">
        <v>159</v>
      </c>
      <c r="D116" t="s">
        <v>159</v>
      </c>
      <c r="E116" t="s">
        <v>159</v>
      </c>
      <c r="F116" t="s">
        <v>159</v>
      </c>
      <c r="G116" t="s">
        <v>159</v>
      </c>
    </row>
    <row r="117" spans="1:7" x14ac:dyDescent="0.25">
      <c r="A117" t="s">
        <v>115</v>
      </c>
      <c r="B117" t="s">
        <v>158</v>
      </c>
      <c r="C117" t="s">
        <v>159</v>
      </c>
      <c r="D117" t="s">
        <v>159</v>
      </c>
      <c r="E117" t="s">
        <v>159</v>
      </c>
      <c r="F117" t="s">
        <v>159</v>
      </c>
      <c r="G117" t="s">
        <v>159</v>
      </c>
    </row>
    <row r="118" spans="1:7" x14ac:dyDescent="0.25">
      <c r="A118" t="s">
        <v>116</v>
      </c>
      <c r="B118" t="s">
        <v>158</v>
      </c>
      <c r="C118">
        <v>1.32</v>
      </c>
      <c r="D118">
        <v>4.91</v>
      </c>
      <c r="E118">
        <f>F118-C118</f>
        <v>0.92999999999999994</v>
      </c>
      <c r="F118">
        <v>2.25</v>
      </c>
      <c r="G118">
        <f>E118/D118</f>
        <v>0.18940936863543786</v>
      </c>
    </row>
    <row r="119" spans="1:7" x14ac:dyDescent="0.25">
      <c r="A119" t="s">
        <v>117</v>
      </c>
      <c r="B119" t="s">
        <v>158</v>
      </c>
      <c r="C119">
        <v>1.3</v>
      </c>
      <c r="D119">
        <v>23.8</v>
      </c>
      <c r="E119">
        <f>F119-C119</f>
        <v>9.83</v>
      </c>
      <c r="F119">
        <v>11.13</v>
      </c>
      <c r="G119">
        <f>E119/D119</f>
        <v>0.41302521008403359</v>
      </c>
    </row>
    <row r="120" spans="1:7" x14ac:dyDescent="0.25">
      <c r="A120" t="s">
        <v>118</v>
      </c>
      <c r="B120" t="s">
        <v>158</v>
      </c>
      <c r="C120">
        <v>1.32</v>
      </c>
      <c r="D120">
        <v>4.72</v>
      </c>
      <c r="E120">
        <f>F120-C120</f>
        <v>0.99999999999999978</v>
      </c>
      <c r="F120">
        <v>2.3199999999999998</v>
      </c>
      <c r="G120">
        <f>E120/D120</f>
        <v>0.21186440677966098</v>
      </c>
    </row>
    <row r="121" spans="1:7" x14ac:dyDescent="0.25">
      <c r="A121" t="s">
        <v>119</v>
      </c>
      <c r="B121" t="s">
        <v>158</v>
      </c>
      <c r="C121">
        <v>1.34</v>
      </c>
      <c r="D121">
        <v>8.36</v>
      </c>
      <c r="E121">
        <f>F121-C121</f>
        <v>1.41</v>
      </c>
      <c r="F121">
        <v>2.75</v>
      </c>
      <c r="G121">
        <f>E121/D121</f>
        <v>0.1686602870813397</v>
      </c>
    </row>
    <row r="122" spans="1:7" x14ac:dyDescent="0.25">
      <c r="A122" t="s">
        <v>120</v>
      </c>
      <c r="B122" t="s">
        <v>158</v>
      </c>
      <c r="C122" t="s">
        <v>159</v>
      </c>
      <c r="D122" t="s">
        <v>159</v>
      </c>
      <c r="E122" t="s">
        <v>159</v>
      </c>
      <c r="F122" t="s">
        <v>159</v>
      </c>
      <c r="G122" t="s">
        <v>159</v>
      </c>
    </row>
    <row r="123" spans="1:7" x14ac:dyDescent="0.25">
      <c r="A123" t="s">
        <v>121</v>
      </c>
      <c r="B123" t="s">
        <v>158</v>
      </c>
      <c r="C123">
        <v>1.33</v>
      </c>
      <c r="D123">
        <v>11.81</v>
      </c>
      <c r="E123">
        <f>F123-C123</f>
        <v>2.23</v>
      </c>
      <c r="F123">
        <v>3.56</v>
      </c>
      <c r="G123">
        <f>E123/D123</f>
        <v>0.18882303132938186</v>
      </c>
    </row>
    <row r="124" spans="1:7" x14ac:dyDescent="0.25">
      <c r="A124" t="s">
        <v>122</v>
      </c>
      <c r="B124" t="s">
        <v>158</v>
      </c>
      <c r="C124">
        <v>1.32</v>
      </c>
      <c r="D124">
        <v>1.94</v>
      </c>
      <c r="E124">
        <f>F124-C124</f>
        <v>0.37999999999999989</v>
      </c>
      <c r="F124">
        <v>1.7</v>
      </c>
      <c r="G124">
        <f>E124/D124</f>
        <v>0.19587628865979376</v>
      </c>
    </row>
    <row r="125" spans="1:7" x14ac:dyDescent="0.25">
      <c r="A125" t="s">
        <v>123</v>
      </c>
      <c r="B125" t="s">
        <v>158</v>
      </c>
      <c r="C125">
        <v>1.32</v>
      </c>
      <c r="D125">
        <v>0.48</v>
      </c>
      <c r="E125">
        <f>F125-C125</f>
        <v>9.9999999999999867E-2</v>
      </c>
      <c r="F125">
        <v>1.42</v>
      </c>
      <c r="G125">
        <f>E125/D125</f>
        <v>0.20833333333333307</v>
      </c>
    </row>
    <row r="126" spans="1:7" x14ac:dyDescent="0.25">
      <c r="A126" t="s">
        <v>124</v>
      </c>
      <c r="B126" t="s">
        <v>158</v>
      </c>
      <c r="C126">
        <v>1.34</v>
      </c>
      <c r="D126">
        <v>4.0599999999999996</v>
      </c>
      <c r="E126">
        <f>F126-C126</f>
        <v>0.8899999999999999</v>
      </c>
      <c r="F126">
        <v>2.23</v>
      </c>
      <c r="G126">
        <f>E126/D126</f>
        <v>0.21921182266009853</v>
      </c>
    </row>
    <row r="127" spans="1:7" x14ac:dyDescent="0.25">
      <c r="A127" t="s">
        <v>125</v>
      </c>
      <c r="B127" t="s">
        <v>158</v>
      </c>
      <c r="C127">
        <v>1.31</v>
      </c>
      <c r="D127">
        <v>0.84</v>
      </c>
      <c r="E127">
        <f>F127-C127</f>
        <v>0.15999999999999992</v>
      </c>
      <c r="F127">
        <v>1.47</v>
      </c>
      <c r="G127">
        <f>E127/D127</f>
        <v>0.19047619047619038</v>
      </c>
    </row>
    <row r="128" spans="1:7" x14ac:dyDescent="0.25">
      <c r="A128" t="s">
        <v>126</v>
      </c>
      <c r="B128" t="s">
        <v>158</v>
      </c>
      <c r="C128">
        <v>1.31</v>
      </c>
      <c r="D128">
        <v>0.8</v>
      </c>
      <c r="E128">
        <f>F128-C128</f>
        <v>0.15999999999999992</v>
      </c>
      <c r="F128">
        <v>1.47</v>
      </c>
      <c r="G128">
        <f>E128/D128</f>
        <v>0.1999999999999999</v>
      </c>
    </row>
    <row r="129" spans="1:7" x14ac:dyDescent="0.25">
      <c r="A129" t="s">
        <v>127</v>
      </c>
      <c r="B129" t="s">
        <v>158</v>
      </c>
      <c r="C129">
        <v>1.32</v>
      </c>
      <c r="D129">
        <v>0.31</v>
      </c>
      <c r="E129">
        <f>F129-C129</f>
        <v>6.999999999999984E-2</v>
      </c>
      <c r="F129">
        <v>1.39</v>
      </c>
      <c r="G129">
        <f>E129/D129</f>
        <v>0.22580645161290272</v>
      </c>
    </row>
    <row r="130" spans="1:7" x14ac:dyDescent="0.25">
      <c r="A130" t="s">
        <v>128</v>
      </c>
      <c r="B130" t="s">
        <v>158</v>
      </c>
      <c r="C130">
        <v>1.33</v>
      </c>
      <c r="D130">
        <v>0.37</v>
      </c>
      <c r="E130">
        <f>F130-C130</f>
        <v>7.9999999999999849E-2</v>
      </c>
      <c r="F130">
        <v>1.41</v>
      </c>
      <c r="G130">
        <f>E130/D130</f>
        <v>0.21621621621621581</v>
      </c>
    </row>
    <row r="131" spans="1:7" x14ac:dyDescent="0.25">
      <c r="A131" t="s">
        <v>129</v>
      </c>
      <c r="B131" t="s">
        <v>158</v>
      </c>
      <c r="C131">
        <v>1.33</v>
      </c>
      <c r="D131">
        <v>4.13</v>
      </c>
      <c r="E131">
        <f>F131-C131</f>
        <v>0.85999999999999988</v>
      </c>
      <c r="F131">
        <v>2.19</v>
      </c>
      <c r="G131">
        <f>E131/D131</f>
        <v>0.20823244552058109</v>
      </c>
    </row>
    <row r="132" spans="1:7" x14ac:dyDescent="0.25">
      <c r="A132" t="s">
        <v>130</v>
      </c>
      <c r="B132" t="s">
        <v>158</v>
      </c>
      <c r="C132">
        <v>1.33</v>
      </c>
      <c r="D132">
        <v>2.02</v>
      </c>
      <c r="E132">
        <f>F132-C132</f>
        <v>0.34999999999999987</v>
      </c>
      <c r="F132">
        <v>1.68</v>
      </c>
      <c r="G132">
        <f>E132/D132</f>
        <v>0.1732673267326732</v>
      </c>
    </row>
    <row r="133" spans="1:7" x14ac:dyDescent="0.25">
      <c r="A133" t="s">
        <v>131</v>
      </c>
      <c r="B133" t="s">
        <v>158</v>
      </c>
      <c r="C133">
        <v>1.33</v>
      </c>
      <c r="D133">
        <v>4.29</v>
      </c>
      <c r="E133">
        <f>F133-C133</f>
        <v>0.73999999999999977</v>
      </c>
      <c r="F133">
        <v>2.0699999999999998</v>
      </c>
      <c r="G133">
        <f>E133/D133</f>
        <v>0.17249417249417243</v>
      </c>
    </row>
    <row r="134" spans="1:7" x14ac:dyDescent="0.25">
      <c r="A134" t="s">
        <v>132</v>
      </c>
      <c r="B134" t="s">
        <v>158</v>
      </c>
      <c r="C134" t="s">
        <v>159</v>
      </c>
      <c r="D134" t="s">
        <v>159</v>
      </c>
      <c r="E134" t="s">
        <v>159</v>
      </c>
      <c r="F134" t="s">
        <v>159</v>
      </c>
      <c r="G134" t="s">
        <v>159</v>
      </c>
    </row>
    <row r="135" spans="1:7" x14ac:dyDescent="0.25">
      <c r="A135" t="s">
        <v>133</v>
      </c>
      <c r="B135" t="s">
        <v>158</v>
      </c>
      <c r="C135">
        <v>1.32</v>
      </c>
      <c r="D135">
        <v>1.19</v>
      </c>
      <c r="E135">
        <f>F135-C135</f>
        <v>0.35999999999999988</v>
      </c>
      <c r="F135">
        <v>1.68</v>
      </c>
      <c r="G135">
        <f>E135/D135</f>
        <v>0.30252100840336127</v>
      </c>
    </row>
    <row r="136" spans="1:7" x14ac:dyDescent="0.25">
      <c r="A136" t="s">
        <v>134</v>
      </c>
      <c r="B136" t="s">
        <v>158</v>
      </c>
      <c r="C136">
        <v>1.33</v>
      </c>
      <c r="D136">
        <v>2.44</v>
      </c>
      <c r="E136">
        <f>F136-C136</f>
        <v>0.43999999999999995</v>
      </c>
      <c r="F136">
        <v>1.77</v>
      </c>
      <c r="G136">
        <f>E136/D136</f>
        <v>0.18032786885245899</v>
      </c>
    </row>
    <row r="137" spans="1:7" x14ac:dyDescent="0.25">
      <c r="A137" t="s">
        <v>135</v>
      </c>
      <c r="B137" t="s">
        <v>158</v>
      </c>
      <c r="C137">
        <v>1.33</v>
      </c>
      <c r="D137">
        <v>1.51</v>
      </c>
      <c r="E137">
        <f>F137-C137</f>
        <v>0.28000000000000003</v>
      </c>
      <c r="F137">
        <v>1.61</v>
      </c>
      <c r="G137">
        <f>E137/D137</f>
        <v>0.18543046357615894</v>
      </c>
    </row>
    <row r="138" spans="1:7" x14ac:dyDescent="0.25">
      <c r="A138" t="s">
        <v>136</v>
      </c>
      <c r="B138" t="s">
        <v>158</v>
      </c>
      <c r="C138">
        <v>1.31</v>
      </c>
      <c r="D138">
        <v>0.47</v>
      </c>
      <c r="E138">
        <f>F138-C138</f>
        <v>8.9999999999999858E-2</v>
      </c>
      <c r="F138">
        <v>1.4</v>
      </c>
      <c r="G138">
        <f>E138/D138</f>
        <v>0.19148936170212738</v>
      </c>
    </row>
    <row r="139" spans="1:7" x14ac:dyDescent="0.25">
      <c r="A139" t="s">
        <v>137</v>
      </c>
      <c r="B139" t="s">
        <v>158</v>
      </c>
      <c r="C139">
        <v>1.26</v>
      </c>
      <c r="D139">
        <v>2.33</v>
      </c>
      <c r="E139">
        <f>F139-C139</f>
        <v>0.52</v>
      </c>
      <c r="F139">
        <v>1.78</v>
      </c>
      <c r="G139">
        <f>E139/D139</f>
        <v>0.22317596566523606</v>
      </c>
    </row>
    <row r="140" spans="1:7" x14ac:dyDescent="0.25">
      <c r="A140" t="s">
        <v>138</v>
      </c>
      <c r="B140" t="s">
        <v>158</v>
      </c>
      <c r="C140" t="s">
        <v>159</v>
      </c>
      <c r="D140" t="s">
        <v>159</v>
      </c>
      <c r="E140" t="s">
        <v>159</v>
      </c>
      <c r="F140" t="s">
        <v>159</v>
      </c>
      <c r="G140" t="s">
        <v>159</v>
      </c>
    </row>
    <row r="141" spans="1:7" x14ac:dyDescent="0.25">
      <c r="A141" t="s">
        <v>139</v>
      </c>
      <c r="B141" t="s">
        <v>158</v>
      </c>
      <c r="C141">
        <v>1.3</v>
      </c>
      <c r="D141">
        <v>20.97</v>
      </c>
      <c r="E141">
        <f>F141-C141</f>
        <v>3.51</v>
      </c>
      <c r="F141">
        <v>4.8099999999999996</v>
      </c>
      <c r="G141">
        <f>E141/D141</f>
        <v>0.16738197424892703</v>
      </c>
    </row>
    <row r="142" spans="1:7" x14ac:dyDescent="0.25">
      <c r="A142" t="s">
        <v>140</v>
      </c>
      <c r="B142" t="s">
        <v>158</v>
      </c>
      <c r="C142">
        <v>1.28</v>
      </c>
      <c r="D142">
        <v>4.08</v>
      </c>
      <c r="E142">
        <f>F142-C142</f>
        <v>0.78999999999999981</v>
      </c>
      <c r="F142">
        <v>2.0699999999999998</v>
      </c>
      <c r="G142">
        <f>E142/D142</f>
        <v>0.19362745098039211</v>
      </c>
    </row>
    <row r="143" spans="1:7" x14ac:dyDescent="0.25">
      <c r="A143" t="s">
        <v>141</v>
      </c>
      <c r="B143" t="s">
        <v>158</v>
      </c>
      <c r="C143">
        <v>1.3</v>
      </c>
      <c r="D143">
        <v>4.29</v>
      </c>
      <c r="E143">
        <f>F143-C143</f>
        <v>0.65999999999999992</v>
      </c>
      <c r="F143">
        <v>1.96</v>
      </c>
      <c r="G143">
        <f>E143/D143</f>
        <v>0.15384615384615383</v>
      </c>
    </row>
    <row r="144" spans="1:7" x14ac:dyDescent="0.25">
      <c r="A144" t="s">
        <v>142</v>
      </c>
      <c r="B144" t="s">
        <v>158</v>
      </c>
      <c r="C144">
        <v>1.26</v>
      </c>
      <c r="D144">
        <v>1.44</v>
      </c>
      <c r="E144">
        <f>F144-C144</f>
        <v>0.31000000000000005</v>
      </c>
      <c r="F144">
        <v>1.57</v>
      </c>
      <c r="G144">
        <f>E144/D144</f>
        <v>0.21527777777777782</v>
      </c>
    </row>
    <row r="145" spans="1:7" x14ac:dyDescent="0.25">
      <c r="A145" t="s">
        <v>143</v>
      </c>
      <c r="B145" t="s">
        <v>158</v>
      </c>
      <c r="C145">
        <v>1.29</v>
      </c>
      <c r="D145">
        <v>0.53</v>
      </c>
      <c r="E145">
        <f>F145-C145</f>
        <v>0.10999999999999988</v>
      </c>
      <c r="F145">
        <v>1.4</v>
      </c>
      <c r="G145">
        <f>E145/D145</f>
        <v>0.20754716981132051</v>
      </c>
    </row>
    <row r="146" spans="1:7" x14ac:dyDescent="0.25">
      <c r="A146" t="s">
        <v>144</v>
      </c>
      <c r="B146" t="s">
        <v>158</v>
      </c>
      <c r="C146">
        <v>1.27</v>
      </c>
      <c r="D146">
        <v>1.93</v>
      </c>
      <c r="E146">
        <f>F146-C146</f>
        <v>0.30000000000000004</v>
      </c>
      <c r="F146">
        <v>1.57</v>
      </c>
      <c r="G146">
        <f>E146/D146</f>
        <v>0.15544041450777205</v>
      </c>
    </row>
    <row r="147" spans="1:7" x14ac:dyDescent="0.25">
      <c r="A147" t="s">
        <v>145</v>
      </c>
      <c r="B147" t="s">
        <v>158</v>
      </c>
      <c r="C147">
        <v>1.26</v>
      </c>
      <c r="D147">
        <v>0.72</v>
      </c>
      <c r="E147">
        <f>F147-C147</f>
        <v>0.16999999999999993</v>
      </c>
      <c r="F147">
        <v>1.43</v>
      </c>
      <c r="G147">
        <f>E147/D147</f>
        <v>0.23611111111111102</v>
      </c>
    </row>
    <row r="148" spans="1:7" x14ac:dyDescent="0.25">
      <c r="A148" t="s">
        <v>146</v>
      </c>
      <c r="B148" t="s">
        <v>158</v>
      </c>
      <c r="C148">
        <v>1.29</v>
      </c>
      <c r="D148">
        <v>9.44</v>
      </c>
      <c r="E148">
        <f>F148-C148</f>
        <v>2.12</v>
      </c>
      <c r="F148">
        <v>3.41</v>
      </c>
      <c r="G148">
        <f>E148/D148</f>
        <v>0.22457627118644069</v>
      </c>
    </row>
    <row r="149" spans="1:7" x14ac:dyDescent="0.25">
      <c r="A149" t="s">
        <v>147</v>
      </c>
      <c r="B149" t="s">
        <v>158</v>
      </c>
      <c r="C149">
        <v>1.27</v>
      </c>
      <c r="D149">
        <v>2.04</v>
      </c>
      <c r="E149">
        <f>F149-C149</f>
        <v>0.37999999999999989</v>
      </c>
      <c r="F149">
        <v>1.65</v>
      </c>
      <c r="G149">
        <f>E149/D149</f>
        <v>0.18627450980392152</v>
      </c>
    </row>
    <row r="150" spans="1:7" x14ac:dyDescent="0.25">
      <c r="A150" t="s">
        <v>148</v>
      </c>
      <c r="B150" t="s">
        <v>158</v>
      </c>
      <c r="C150">
        <v>1.27</v>
      </c>
      <c r="D150">
        <v>4.2699999999999996</v>
      </c>
      <c r="E150">
        <f>F150-C150</f>
        <v>0.59000000000000008</v>
      </c>
      <c r="F150">
        <v>1.86</v>
      </c>
      <c r="G150">
        <f>E150/D150</f>
        <v>0.13817330210772838</v>
      </c>
    </row>
    <row r="151" spans="1:7" x14ac:dyDescent="0.25">
      <c r="A151" t="s">
        <v>149</v>
      </c>
      <c r="B151" t="s">
        <v>158</v>
      </c>
      <c r="C151">
        <v>1.31</v>
      </c>
      <c r="D151">
        <v>5.95</v>
      </c>
      <c r="E151">
        <f>F151-C151</f>
        <v>1.1099999999999999</v>
      </c>
      <c r="F151">
        <v>2.42</v>
      </c>
      <c r="G151">
        <f>E151/D151</f>
        <v>0.18655462184873947</v>
      </c>
    </row>
  </sheetData>
  <autoFilter ref="A1:H151" xr:uid="{AE9C7A13-99B3-4DF3-AA65-A128B950FAA2}">
    <sortState xmlns:xlrd2="http://schemas.microsoft.com/office/spreadsheetml/2017/richdata2" ref="A2:H151">
      <sortCondition ref="A1:A151"/>
    </sortState>
  </autoFilter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Farrell</dc:creator>
  <cp:lastModifiedBy>Collin Farrell</cp:lastModifiedBy>
  <dcterms:created xsi:type="dcterms:W3CDTF">2021-07-13T21:59:44Z</dcterms:created>
  <dcterms:modified xsi:type="dcterms:W3CDTF">2021-07-14T17:41:48Z</dcterms:modified>
</cp:coreProperties>
</file>