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olli\Documents\GitHub\triploid-walleye-labwork\Data Entry\Tissue Drying\NAR\"/>
    </mc:Choice>
  </mc:AlternateContent>
  <xr:revisionPtr revIDLastSave="0" documentId="13_ncr:1_{9DE5091A-E8BE-4232-B806-3A836523E7E3}" xr6:coauthVersionLast="46" xr6:coauthVersionMax="46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" i="1"/>
  <c r="K19" i="1"/>
  <c r="K20" i="1"/>
  <c r="K21" i="1"/>
  <c r="K22" i="1"/>
  <c r="K32" i="1"/>
  <c r="K33" i="1"/>
  <c r="K34" i="1"/>
  <c r="K35" i="1"/>
  <c r="K36" i="1"/>
  <c r="K37" i="1"/>
  <c r="K38" i="1"/>
  <c r="K48" i="1"/>
  <c r="K49" i="1"/>
  <c r="K50" i="1"/>
  <c r="K51" i="1"/>
  <c r="K52" i="1"/>
  <c r="K53" i="1"/>
  <c r="K54" i="1"/>
  <c r="K64" i="1"/>
  <c r="K65" i="1"/>
  <c r="K66" i="1"/>
  <c r="K67" i="1"/>
  <c r="K68" i="1"/>
  <c r="K69" i="1"/>
  <c r="K70" i="1"/>
  <c r="K80" i="1"/>
  <c r="K81" i="1"/>
  <c r="K82" i="1"/>
  <c r="K83" i="1"/>
  <c r="K84" i="1"/>
  <c r="K85" i="1"/>
  <c r="K86" i="1"/>
  <c r="K87" i="1"/>
  <c r="K90" i="1"/>
  <c r="K91" i="1"/>
  <c r="K96" i="1"/>
  <c r="K97" i="1"/>
  <c r="K98" i="1"/>
  <c r="K99" i="1"/>
  <c r="K100" i="1"/>
  <c r="K101" i="1"/>
  <c r="K102" i="1"/>
  <c r="K103" i="1"/>
  <c r="K106" i="1"/>
  <c r="K107" i="1"/>
  <c r="K112" i="1"/>
  <c r="K113" i="1"/>
  <c r="K114" i="1"/>
  <c r="K115" i="1"/>
  <c r="K116" i="1"/>
  <c r="K117" i="1"/>
  <c r="K118" i="1"/>
  <c r="K119" i="1"/>
  <c r="K122" i="1"/>
  <c r="K123" i="1"/>
  <c r="K128" i="1"/>
  <c r="K129" i="1"/>
  <c r="K130" i="1"/>
  <c r="K131" i="1"/>
  <c r="K132" i="1"/>
  <c r="K133" i="1"/>
  <c r="K134" i="1"/>
  <c r="K135" i="1"/>
  <c r="K138" i="1"/>
  <c r="K139" i="1"/>
  <c r="K144" i="1"/>
  <c r="K145" i="1"/>
  <c r="K146" i="1"/>
  <c r="K147" i="1"/>
  <c r="K148" i="1"/>
  <c r="K149" i="1"/>
  <c r="K150" i="1"/>
  <c r="K151" i="1"/>
  <c r="K154" i="1"/>
  <c r="K155" i="1"/>
  <c r="K160" i="1"/>
  <c r="K161" i="1"/>
  <c r="K162" i="1"/>
  <c r="K163" i="1"/>
  <c r="K164" i="1"/>
  <c r="K165" i="1"/>
  <c r="K166" i="1"/>
  <c r="K167" i="1"/>
  <c r="K170" i="1"/>
  <c r="K171" i="1"/>
  <c r="K176" i="1"/>
  <c r="K177" i="1"/>
  <c r="K178" i="1"/>
  <c r="K179" i="1"/>
  <c r="K180" i="1"/>
  <c r="K181" i="1"/>
  <c r="K182" i="1"/>
  <c r="K183" i="1"/>
  <c r="K186" i="1"/>
  <c r="K187" i="1"/>
  <c r="K192" i="1"/>
  <c r="K193" i="1"/>
  <c r="K194" i="1"/>
  <c r="K195" i="1"/>
  <c r="K196" i="1"/>
  <c r="K197" i="1"/>
  <c r="K198" i="1"/>
  <c r="K199" i="1"/>
  <c r="K202" i="1"/>
  <c r="K203" i="1"/>
  <c r="K208" i="1"/>
  <c r="K209" i="1"/>
  <c r="K210" i="1"/>
  <c r="K211" i="1"/>
  <c r="K212" i="1"/>
  <c r="K213" i="1"/>
  <c r="K214" i="1"/>
  <c r="K215" i="1"/>
  <c r="K218" i="1"/>
  <c r="K219" i="1"/>
  <c r="K224" i="1"/>
  <c r="K225" i="1"/>
  <c r="K226" i="1"/>
  <c r="K227" i="1"/>
  <c r="K228" i="1"/>
  <c r="K229" i="1"/>
  <c r="K230" i="1"/>
  <c r="K231" i="1"/>
  <c r="K234" i="1"/>
  <c r="K235" i="1"/>
  <c r="K240" i="1"/>
  <c r="K241" i="1"/>
  <c r="K242" i="1"/>
  <c r="K243" i="1"/>
  <c r="K244" i="1"/>
  <c r="K245" i="1"/>
  <c r="K246" i="1"/>
  <c r="K247" i="1"/>
  <c r="K250" i="1"/>
  <c r="K251" i="1"/>
  <c r="K256" i="1"/>
  <c r="K257" i="1"/>
  <c r="K258" i="1"/>
  <c r="K259" i="1"/>
  <c r="K260" i="1"/>
  <c r="K261" i="1"/>
  <c r="K262" i="1"/>
  <c r="K263" i="1"/>
  <c r="K266" i="1"/>
  <c r="K267" i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I20" i="1"/>
  <c r="I21" i="1"/>
  <c r="I22" i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I33" i="1"/>
  <c r="I34" i="1"/>
  <c r="I35" i="1"/>
  <c r="I36" i="1"/>
  <c r="I37" i="1"/>
  <c r="I38" i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I49" i="1"/>
  <c r="I50" i="1"/>
  <c r="I51" i="1"/>
  <c r="I52" i="1"/>
  <c r="I53" i="1"/>
  <c r="I54" i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I65" i="1"/>
  <c r="I66" i="1"/>
  <c r="I67" i="1"/>
  <c r="I68" i="1"/>
  <c r="I69" i="1"/>
  <c r="I70" i="1"/>
  <c r="I71" i="1"/>
  <c r="K71" i="1" s="1"/>
  <c r="I72" i="1"/>
  <c r="K72" i="1" s="1"/>
  <c r="I73" i="1"/>
  <c r="I74" i="1"/>
  <c r="K74" i="1" s="1"/>
  <c r="I75" i="1"/>
  <c r="I76" i="1"/>
  <c r="K76" i="1" s="1"/>
  <c r="I77" i="1"/>
  <c r="I78" i="1"/>
  <c r="I79" i="1"/>
  <c r="I80" i="1"/>
  <c r="I81" i="1"/>
  <c r="I82" i="1"/>
  <c r="I83" i="1"/>
  <c r="I84" i="1"/>
  <c r="I85" i="1"/>
  <c r="I86" i="1"/>
  <c r="I87" i="1"/>
  <c r="I88" i="1"/>
  <c r="K88" i="1" s="1"/>
  <c r="I89" i="1"/>
  <c r="K89" i="1" s="1"/>
  <c r="I90" i="1"/>
  <c r="I91" i="1"/>
  <c r="I92" i="1"/>
  <c r="K92" i="1" s="1"/>
  <c r="I93" i="1"/>
  <c r="K93" i="1" s="1"/>
  <c r="I94" i="1"/>
  <c r="K94" i="1" s="1"/>
  <c r="I95" i="1"/>
  <c r="K95" i="1" s="1"/>
  <c r="I96" i="1"/>
  <c r="I97" i="1"/>
  <c r="I98" i="1"/>
  <c r="I99" i="1"/>
  <c r="I100" i="1"/>
  <c r="I101" i="1"/>
  <c r="I102" i="1"/>
  <c r="I103" i="1"/>
  <c r="I104" i="1"/>
  <c r="K104" i="1" s="1"/>
  <c r="I105" i="1"/>
  <c r="K105" i="1" s="1"/>
  <c r="I106" i="1"/>
  <c r="I107" i="1"/>
  <c r="I108" i="1"/>
  <c r="K108" i="1" s="1"/>
  <c r="I109" i="1"/>
  <c r="K109" i="1" s="1"/>
  <c r="I110" i="1"/>
  <c r="K110" i="1" s="1"/>
  <c r="I111" i="1"/>
  <c r="K111" i="1" s="1"/>
  <c r="I112" i="1"/>
  <c r="I113" i="1"/>
  <c r="I114" i="1"/>
  <c r="I115" i="1"/>
  <c r="I116" i="1"/>
  <c r="I117" i="1"/>
  <c r="I118" i="1"/>
  <c r="I119" i="1"/>
  <c r="I120" i="1"/>
  <c r="K120" i="1" s="1"/>
  <c r="I121" i="1"/>
  <c r="K121" i="1" s="1"/>
  <c r="I122" i="1"/>
  <c r="I123" i="1"/>
  <c r="I124" i="1"/>
  <c r="K124" i="1" s="1"/>
  <c r="I125" i="1"/>
  <c r="K125" i="1" s="1"/>
  <c r="I126" i="1"/>
  <c r="K126" i="1" s="1"/>
  <c r="I127" i="1"/>
  <c r="K127" i="1" s="1"/>
  <c r="I128" i="1"/>
  <c r="I129" i="1"/>
  <c r="I130" i="1"/>
  <c r="I131" i="1"/>
  <c r="I132" i="1"/>
  <c r="I133" i="1"/>
  <c r="I134" i="1"/>
  <c r="I135" i="1"/>
  <c r="I136" i="1"/>
  <c r="K136" i="1" s="1"/>
  <c r="I137" i="1"/>
  <c r="K137" i="1" s="1"/>
  <c r="I138" i="1"/>
  <c r="I139" i="1"/>
  <c r="I140" i="1"/>
  <c r="K140" i="1" s="1"/>
  <c r="I141" i="1"/>
  <c r="K141" i="1" s="1"/>
  <c r="I142" i="1"/>
  <c r="K142" i="1" s="1"/>
  <c r="I143" i="1"/>
  <c r="K143" i="1" s="1"/>
  <c r="I144" i="1"/>
  <c r="I145" i="1"/>
  <c r="I146" i="1"/>
  <c r="I147" i="1"/>
  <c r="I148" i="1"/>
  <c r="I149" i="1"/>
  <c r="I150" i="1"/>
  <c r="I151" i="1"/>
  <c r="I152" i="1"/>
  <c r="K152" i="1" s="1"/>
  <c r="I153" i="1"/>
  <c r="K153" i="1" s="1"/>
  <c r="I154" i="1"/>
  <c r="I155" i="1"/>
  <c r="I156" i="1"/>
  <c r="K156" i="1" s="1"/>
  <c r="I157" i="1"/>
  <c r="K157" i="1" s="1"/>
  <c r="I158" i="1"/>
  <c r="K158" i="1" s="1"/>
  <c r="I159" i="1"/>
  <c r="K159" i="1" s="1"/>
  <c r="I160" i="1"/>
  <c r="I161" i="1"/>
  <c r="I162" i="1"/>
  <c r="I163" i="1"/>
  <c r="I164" i="1"/>
  <c r="I165" i="1"/>
  <c r="I166" i="1"/>
  <c r="I167" i="1"/>
  <c r="I168" i="1"/>
  <c r="K168" i="1" s="1"/>
  <c r="I169" i="1"/>
  <c r="K169" i="1" s="1"/>
  <c r="I170" i="1"/>
  <c r="I171" i="1"/>
  <c r="I172" i="1"/>
  <c r="K172" i="1" s="1"/>
  <c r="I173" i="1"/>
  <c r="K173" i="1" s="1"/>
  <c r="I174" i="1"/>
  <c r="K174" i="1" s="1"/>
  <c r="I175" i="1"/>
  <c r="K175" i="1" s="1"/>
  <c r="I176" i="1"/>
  <c r="I177" i="1"/>
  <c r="I178" i="1"/>
  <c r="I179" i="1"/>
  <c r="I180" i="1"/>
  <c r="I181" i="1"/>
  <c r="I182" i="1"/>
  <c r="I183" i="1"/>
  <c r="I184" i="1"/>
  <c r="K184" i="1" s="1"/>
  <c r="I185" i="1"/>
  <c r="K185" i="1" s="1"/>
  <c r="I186" i="1"/>
  <c r="I187" i="1"/>
  <c r="I188" i="1"/>
  <c r="K188" i="1" s="1"/>
  <c r="I189" i="1"/>
  <c r="K189" i="1" s="1"/>
  <c r="I190" i="1"/>
  <c r="K190" i="1" s="1"/>
  <c r="I191" i="1"/>
  <c r="K191" i="1" s="1"/>
  <c r="I192" i="1"/>
  <c r="I193" i="1"/>
  <c r="I194" i="1"/>
  <c r="I195" i="1"/>
  <c r="I196" i="1"/>
  <c r="I197" i="1"/>
  <c r="I198" i="1"/>
  <c r="I199" i="1"/>
  <c r="I200" i="1"/>
  <c r="K200" i="1" s="1"/>
  <c r="I201" i="1"/>
  <c r="K201" i="1" s="1"/>
  <c r="I202" i="1"/>
  <c r="I203" i="1"/>
  <c r="I204" i="1"/>
  <c r="K204" i="1" s="1"/>
  <c r="I205" i="1"/>
  <c r="K205" i="1" s="1"/>
  <c r="I206" i="1"/>
  <c r="K206" i="1" s="1"/>
  <c r="I207" i="1"/>
  <c r="K207" i="1" s="1"/>
  <c r="I208" i="1"/>
  <c r="I209" i="1"/>
  <c r="I210" i="1"/>
  <c r="I211" i="1"/>
  <c r="I212" i="1"/>
  <c r="I213" i="1"/>
  <c r="I214" i="1"/>
  <c r="I215" i="1"/>
  <c r="I216" i="1"/>
  <c r="K216" i="1" s="1"/>
  <c r="I217" i="1"/>
  <c r="K217" i="1" s="1"/>
  <c r="I218" i="1"/>
  <c r="I219" i="1"/>
  <c r="I220" i="1"/>
  <c r="K220" i="1" s="1"/>
  <c r="I221" i="1"/>
  <c r="K221" i="1" s="1"/>
  <c r="I222" i="1"/>
  <c r="K222" i="1" s="1"/>
  <c r="I223" i="1"/>
  <c r="K223" i="1" s="1"/>
  <c r="I224" i="1"/>
  <c r="I225" i="1"/>
  <c r="I226" i="1"/>
  <c r="I227" i="1"/>
  <c r="I228" i="1"/>
  <c r="I229" i="1"/>
  <c r="I230" i="1"/>
  <c r="I231" i="1"/>
  <c r="I232" i="1"/>
  <c r="K232" i="1" s="1"/>
  <c r="I233" i="1"/>
  <c r="K233" i="1" s="1"/>
  <c r="I234" i="1"/>
  <c r="I235" i="1"/>
  <c r="I236" i="1"/>
  <c r="K236" i="1" s="1"/>
  <c r="I237" i="1"/>
  <c r="K237" i="1" s="1"/>
  <c r="I238" i="1"/>
  <c r="K238" i="1" s="1"/>
  <c r="I239" i="1"/>
  <c r="K239" i="1" s="1"/>
  <c r="I240" i="1"/>
  <c r="I241" i="1"/>
  <c r="I242" i="1"/>
  <c r="I243" i="1"/>
  <c r="I244" i="1"/>
  <c r="I245" i="1"/>
  <c r="I246" i="1"/>
  <c r="I247" i="1"/>
  <c r="I248" i="1"/>
  <c r="K248" i="1" s="1"/>
  <c r="I249" i="1"/>
  <c r="K249" i="1" s="1"/>
  <c r="I250" i="1"/>
  <c r="I251" i="1"/>
  <c r="I252" i="1"/>
  <c r="K252" i="1" s="1"/>
  <c r="I253" i="1"/>
  <c r="K253" i="1" s="1"/>
  <c r="I254" i="1"/>
  <c r="K254" i="1" s="1"/>
  <c r="I255" i="1"/>
  <c r="K255" i="1" s="1"/>
  <c r="I256" i="1"/>
  <c r="I257" i="1"/>
  <c r="I258" i="1"/>
  <c r="I259" i="1"/>
  <c r="I260" i="1"/>
  <c r="I261" i="1"/>
  <c r="I262" i="1"/>
  <c r="I263" i="1"/>
  <c r="I264" i="1"/>
  <c r="K264" i="1" s="1"/>
  <c r="I265" i="1"/>
  <c r="K265" i="1" s="1"/>
  <c r="I266" i="1"/>
  <c r="I267" i="1"/>
  <c r="I268" i="1"/>
  <c r="K268" i="1" s="1"/>
  <c r="I269" i="1"/>
  <c r="K269" i="1" s="1"/>
  <c r="I2" i="1"/>
  <c r="K2" i="1" s="1"/>
</calcChain>
</file>

<file path=xl/sharedStrings.xml><?xml version="1.0" encoding="utf-8"?>
<sst xmlns="http://schemas.openxmlformats.org/spreadsheetml/2006/main" count="562" uniqueCount="281">
  <si>
    <t>sample id</t>
  </si>
  <si>
    <t>tissue type</t>
  </si>
  <si>
    <t>date start</t>
  </si>
  <si>
    <t>boat weight</t>
  </si>
  <si>
    <t>tissue weight</t>
  </si>
  <si>
    <t>date finished</t>
  </si>
  <si>
    <t>final tissue + boat</t>
  </si>
  <si>
    <t>notes</t>
  </si>
  <si>
    <t>NAR031620001</t>
  </si>
  <si>
    <t>Muscle</t>
  </si>
  <si>
    <t>NAR031620002</t>
  </si>
  <si>
    <t>NAR031620003</t>
  </si>
  <si>
    <t>NAR031620004</t>
  </si>
  <si>
    <t>NAR031620005</t>
  </si>
  <si>
    <t>NAR031620006</t>
  </si>
  <si>
    <t>NAR031620007</t>
  </si>
  <si>
    <t>NAR031620008</t>
  </si>
  <si>
    <t>NAR031620009</t>
  </si>
  <si>
    <t>NAR031620010</t>
  </si>
  <si>
    <t>NAR031620011</t>
  </si>
  <si>
    <t>NAR031620012</t>
  </si>
  <si>
    <t>NAR031620013</t>
  </si>
  <si>
    <t>NAR031620014</t>
  </si>
  <si>
    <t>NAR031620015</t>
  </si>
  <si>
    <t>NAR031620016</t>
  </si>
  <si>
    <t>NAR031620017</t>
  </si>
  <si>
    <t>NAR031620018</t>
  </si>
  <si>
    <t>NAR031620019</t>
  </si>
  <si>
    <t>NAR031620020</t>
  </si>
  <si>
    <t>NAR031620021</t>
  </si>
  <si>
    <t>NAR031620022</t>
  </si>
  <si>
    <t>NAR031620023</t>
  </si>
  <si>
    <t>NAR031620024</t>
  </si>
  <si>
    <t>NAR031720001</t>
  </si>
  <si>
    <t>NAR031720002</t>
  </si>
  <si>
    <t>NAR031720003</t>
  </si>
  <si>
    <t>NAR031720004</t>
  </si>
  <si>
    <t>NAR031720005</t>
  </si>
  <si>
    <t>NAR031720006</t>
  </si>
  <si>
    <t>NAR031720007</t>
  </si>
  <si>
    <t>NAR031720008</t>
  </si>
  <si>
    <t>NAR031720009</t>
  </si>
  <si>
    <t>NAR031720010</t>
  </si>
  <si>
    <t>NAR031720011</t>
  </si>
  <si>
    <t>NAR031720012</t>
  </si>
  <si>
    <t>NAR031720013</t>
  </si>
  <si>
    <t>NAR031720014</t>
  </si>
  <si>
    <t>NAR031720015</t>
  </si>
  <si>
    <t>NAR031720016</t>
  </si>
  <si>
    <t>NAR31920001</t>
  </si>
  <si>
    <t>NAR31920002</t>
  </si>
  <si>
    <t>NAR31920003</t>
  </si>
  <si>
    <t>NAR31920004</t>
  </si>
  <si>
    <t>NAR31920005</t>
  </si>
  <si>
    <t>NAR31920006</t>
  </si>
  <si>
    <t>NAR31920007</t>
  </si>
  <si>
    <t>NAR31920008</t>
  </si>
  <si>
    <t>NAR31920009</t>
  </si>
  <si>
    <t>NAR31920010</t>
  </si>
  <si>
    <t>NAR31920011</t>
  </si>
  <si>
    <t>NAR31920012</t>
  </si>
  <si>
    <t>NAR31920013</t>
  </si>
  <si>
    <t>NAR31920014</t>
  </si>
  <si>
    <t>NAR31920015</t>
  </si>
  <si>
    <t>NAR31920016</t>
  </si>
  <si>
    <t>NAR31920017</t>
  </si>
  <si>
    <t>NAR31920018</t>
  </si>
  <si>
    <t>NAR31920019</t>
  </si>
  <si>
    <t>NAR31920020</t>
  </si>
  <si>
    <t>NAR31920021</t>
  </si>
  <si>
    <t>NAR31920022</t>
  </si>
  <si>
    <t>NAR31920023</t>
  </si>
  <si>
    <t>NAR31920024</t>
  </si>
  <si>
    <t>NAR31920025</t>
  </si>
  <si>
    <t>NAR32020001</t>
  </si>
  <si>
    <t>NAR32020002</t>
  </si>
  <si>
    <t>NAR32020003</t>
  </si>
  <si>
    <t>NAR32020004</t>
  </si>
  <si>
    <t>NAR32020005</t>
  </si>
  <si>
    <t>NAR32020006</t>
  </si>
  <si>
    <t>NAR32020007</t>
  </si>
  <si>
    <t>NAR32020008</t>
  </si>
  <si>
    <t>NAR32020009</t>
  </si>
  <si>
    <t>NAR32020010</t>
  </si>
  <si>
    <t>NAR32020011</t>
  </si>
  <si>
    <t>NAR32020012</t>
  </si>
  <si>
    <t>NAR32020013</t>
  </si>
  <si>
    <t>NAR101520001</t>
  </si>
  <si>
    <t>NAR101520002</t>
  </si>
  <si>
    <t>NAR101520003</t>
  </si>
  <si>
    <t>NAR101520004</t>
  </si>
  <si>
    <t>NAR101520005</t>
  </si>
  <si>
    <t>NAR101520006</t>
  </si>
  <si>
    <t>NAR101520007</t>
  </si>
  <si>
    <t>NAR101520008</t>
  </si>
  <si>
    <t>NAR101520009</t>
  </si>
  <si>
    <t>NAR101520010</t>
  </si>
  <si>
    <t>NAR101520011</t>
  </si>
  <si>
    <t>NAR101520012</t>
  </si>
  <si>
    <t>NAR101520013</t>
  </si>
  <si>
    <t>NAR101520014</t>
  </si>
  <si>
    <t>NAR101520015</t>
  </si>
  <si>
    <t>NAR101520016</t>
  </si>
  <si>
    <t>NAR101520017</t>
  </si>
  <si>
    <t>NAR101520018</t>
  </si>
  <si>
    <t>NAR101520019</t>
  </si>
  <si>
    <t>NAR101520020</t>
  </si>
  <si>
    <t>NAR101520021</t>
  </si>
  <si>
    <t>NAR101520022</t>
  </si>
  <si>
    <t>NAR101520023</t>
  </si>
  <si>
    <t>NAR101520024</t>
  </si>
  <si>
    <t>NAR101520025</t>
  </si>
  <si>
    <t>NAR101520026</t>
  </si>
  <si>
    <t>NAR101520027</t>
  </si>
  <si>
    <t>NAR101520028</t>
  </si>
  <si>
    <t>NAR101520029</t>
  </si>
  <si>
    <t>NAR101520030</t>
  </si>
  <si>
    <t>NAR101520031</t>
  </si>
  <si>
    <t>NAR101520032</t>
  </si>
  <si>
    <t>NAR101520033</t>
  </si>
  <si>
    <t>NAR101520034</t>
  </si>
  <si>
    <t>NAR101520035</t>
  </si>
  <si>
    <t>NAR101520036</t>
  </si>
  <si>
    <t>NAR101520037</t>
  </si>
  <si>
    <t>NAR101520038</t>
  </si>
  <si>
    <t>NAR101520039</t>
  </si>
  <si>
    <t>NAR101520040</t>
  </si>
  <si>
    <t>NAR101520041</t>
  </si>
  <si>
    <t>NAR101520042</t>
  </si>
  <si>
    <t>NAR101520043</t>
  </si>
  <si>
    <t>NAR101520044</t>
  </si>
  <si>
    <t>NAR101520045</t>
  </si>
  <si>
    <t>NAR101520046</t>
  </si>
  <si>
    <t>NAR101520047</t>
  </si>
  <si>
    <t>NAR101520048</t>
  </si>
  <si>
    <t>NAR101520049</t>
  </si>
  <si>
    <t>NAR101520050</t>
  </si>
  <si>
    <t>NAR101520051</t>
  </si>
  <si>
    <t>NAR101520052</t>
  </si>
  <si>
    <t>NAR101520053</t>
  </si>
  <si>
    <t>NAR101520054</t>
  </si>
  <si>
    <t>NAR101520055</t>
  </si>
  <si>
    <t>NAR101520056</t>
  </si>
  <si>
    <t>NAR101520057</t>
  </si>
  <si>
    <t>NAR101520058</t>
  </si>
  <si>
    <t>NAR101520059</t>
  </si>
  <si>
    <t>NAR101520060</t>
  </si>
  <si>
    <t>NAR101520061</t>
  </si>
  <si>
    <t>NAR101520062</t>
  </si>
  <si>
    <t>NAR101520063</t>
  </si>
  <si>
    <t>NAR101520064</t>
  </si>
  <si>
    <t>NAR101520065</t>
  </si>
  <si>
    <t>NAR101520066</t>
  </si>
  <si>
    <t>NAR101520067</t>
  </si>
  <si>
    <t>NAR101520068</t>
  </si>
  <si>
    <t>NAR101520069</t>
  </si>
  <si>
    <t>NAR101520070</t>
  </si>
  <si>
    <t>NAR101520071</t>
  </si>
  <si>
    <t>NAR101520072</t>
  </si>
  <si>
    <t>NAR101520073</t>
  </si>
  <si>
    <t>NAR101520074</t>
  </si>
  <si>
    <t>NAR101520075</t>
  </si>
  <si>
    <t>NAR101520076</t>
  </si>
  <si>
    <t>NAR101520077</t>
  </si>
  <si>
    <t>NAR101520078</t>
  </si>
  <si>
    <t>NAR101520079</t>
  </si>
  <si>
    <t>NAR101520080</t>
  </si>
  <si>
    <t>NAR101520081</t>
  </si>
  <si>
    <t>NAR101520082</t>
  </si>
  <si>
    <t>NAR101520083</t>
  </si>
  <si>
    <t>NAR101520084</t>
  </si>
  <si>
    <t>NAR101520085</t>
  </si>
  <si>
    <t>NAR101520086</t>
  </si>
  <si>
    <t>NAR101520087</t>
  </si>
  <si>
    <t>NAR101520088</t>
  </si>
  <si>
    <t>NAR101520089</t>
  </si>
  <si>
    <t>NAR101520090</t>
  </si>
  <si>
    <t>NAR101520091</t>
  </si>
  <si>
    <t>NAR101520092</t>
  </si>
  <si>
    <t>NAR101520093</t>
  </si>
  <si>
    <t>NAR101520094</t>
  </si>
  <si>
    <t>NAR101520095</t>
  </si>
  <si>
    <t>NAR101520096</t>
  </si>
  <si>
    <t>NAR101520097</t>
  </si>
  <si>
    <t>NAR101520098</t>
  </si>
  <si>
    <t>NAR101520099</t>
  </si>
  <si>
    <t>NAR101520100</t>
  </si>
  <si>
    <t>NAR101520101</t>
  </si>
  <si>
    <t>NAR101520102</t>
  </si>
  <si>
    <t>NAR101520103</t>
  </si>
  <si>
    <t>NAR101520104</t>
  </si>
  <si>
    <t>NAR101520105</t>
  </si>
  <si>
    <t>NAR101520106</t>
  </si>
  <si>
    <t>NAR101520107</t>
  </si>
  <si>
    <t>NAR101620001</t>
  </si>
  <si>
    <t>NAR101620002</t>
  </si>
  <si>
    <t>NAR101620003</t>
  </si>
  <si>
    <t>NAR101620004</t>
  </si>
  <si>
    <t>NAR101620005</t>
  </si>
  <si>
    <t>NAR101620006</t>
  </si>
  <si>
    <t>NAR101620007</t>
  </si>
  <si>
    <t>NAR101620008</t>
  </si>
  <si>
    <t>NAR101620009</t>
  </si>
  <si>
    <t>NAR101620010</t>
  </si>
  <si>
    <t>NAR101620011</t>
  </si>
  <si>
    <t>NAR101620012</t>
  </si>
  <si>
    <t>NAR101620013</t>
  </si>
  <si>
    <t>NAR101620014</t>
  </si>
  <si>
    <t>NAR101720001</t>
  </si>
  <si>
    <t>NAR101720002</t>
  </si>
  <si>
    <t>NAR101720003</t>
  </si>
  <si>
    <t>NAR101720004</t>
  </si>
  <si>
    <t>NAR101720005</t>
  </si>
  <si>
    <t>NAR101720006</t>
  </si>
  <si>
    <t>NAR101720007</t>
  </si>
  <si>
    <t>NAR101720008</t>
  </si>
  <si>
    <t>NAR101720009</t>
  </si>
  <si>
    <t>NAR101720010</t>
  </si>
  <si>
    <t>NAR101720011</t>
  </si>
  <si>
    <t>NAR101720012</t>
  </si>
  <si>
    <t>NAR101720013</t>
  </si>
  <si>
    <t>NAR101720014</t>
  </si>
  <si>
    <t>NAR101720015</t>
  </si>
  <si>
    <t>NAR101720016</t>
  </si>
  <si>
    <t>NAR101720017</t>
  </si>
  <si>
    <t>NAR101720018</t>
  </si>
  <si>
    <t>NAR101720019</t>
  </si>
  <si>
    <t>NAR101720020</t>
  </si>
  <si>
    <t>NAR101720021</t>
  </si>
  <si>
    <t>NAR101720022</t>
  </si>
  <si>
    <t>NAR101720023</t>
  </si>
  <si>
    <t>NAR101820001</t>
  </si>
  <si>
    <t>NAR101820002</t>
  </si>
  <si>
    <t>NAR101820003</t>
  </si>
  <si>
    <t>NAR101820004</t>
  </si>
  <si>
    <t>NAR101820005</t>
  </si>
  <si>
    <t>NAR101820006</t>
  </si>
  <si>
    <t>NAR101820007</t>
  </si>
  <si>
    <t>NAR101820008</t>
  </si>
  <si>
    <t>NAR101820009</t>
  </si>
  <si>
    <t>NAR101820010</t>
  </si>
  <si>
    <t>NAR101820011</t>
  </si>
  <si>
    <t>NAR101820012</t>
  </si>
  <si>
    <t>NAR101820013</t>
  </si>
  <si>
    <t>NAR101820014</t>
  </si>
  <si>
    <t>NAR101820015</t>
  </si>
  <si>
    <t>NAR101820016</t>
  </si>
  <si>
    <t>NAR101820017</t>
  </si>
  <si>
    <t>NAR101820018</t>
  </si>
  <si>
    <t>NAR101820019</t>
  </si>
  <si>
    <t>NAR101820020</t>
  </si>
  <si>
    <t>NAR101820021</t>
  </si>
  <si>
    <t>NAR101820022</t>
  </si>
  <si>
    <t>NAR101820023</t>
  </si>
  <si>
    <t>NAR101820024</t>
  </si>
  <si>
    <t>NAR101820025</t>
  </si>
  <si>
    <t>NAR101820026</t>
  </si>
  <si>
    <t>NAR101820027</t>
  </si>
  <si>
    <t>NAR101820028</t>
  </si>
  <si>
    <t>NAR101820029</t>
  </si>
  <si>
    <t>NAR101820030</t>
  </si>
  <si>
    <t>NAR101820031</t>
  </si>
  <si>
    <t>NAR101820032</t>
  </si>
  <si>
    <t>NAR101820033</t>
  </si>
  <si>
    <t>NAR101820034</t>
  </si>
  <si>
    <t>NAR101820035</t>
  </si>
  <si>
    <t>NAR101820036</t>
  </si>
  <si>
    <t>NAR101820037</t>
  </si>
  <si>
    <t>NAR101820038</t>
  </si>
  <si>
    <t>NAR101820039</t>
  </si>
  <si>
    <t>NAR101820040</t>
  </si>
  <si>
    <t>NAR101820041</t>
  </si>
  <si>
    <t>NAR101820042</t>
  </si>
  <si>
    <t>NAR101820043</t>
  </si>
  <si>
    <t>NAR101820044</t>
  </si>
  <si>
    <t>NAR101820045</t>
  </si>
  <si>
    <t>NAR101820046</t>
  </si>
  <si>
    <t>dm</t>
  </si>
  <si>
    <t>final tissue</t>
  </si>
  <si>
    <t>NA</t>
  </si>
  <si>
    <t>tissueid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</si>
</sst>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9"/>
  <sheetViews>
    <sheetView tabSelected="1" workbookViewId="0">
      <selection activeCell="I2" sqref="I2:I269"/>
    </sheetView>
  </sheetViews>
  <sheetFormatPr defaultRowHeight="15" x14ac:dyDescent="0.25"/>
  <cols>
    <col min="1" max="1" width="14" bestFit="1" customWidth="1"/>
    <col min="2" max="2" width="14" customWidth="1"/>
    <col min="4" max="4" width="9.7109375" bestFit="1" customWidth="1"/>
    <col min="7" max="7" width="9.7109375" bestFit="1" customWidth="1"/>
    <col min="8" max="8" width="16.7109375" bestFit="1" customWidth="1"/>
  </cols>
  <sheetData>
    <row r="1" spans="1:11" x14ac:dyDescent="0.25">
      <c r="A1" t="s">
        <v>0</v>
      </c>
      <c r="B1" t="s">
        <v>280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278</v>
      </c>
      <c r="J1" t="s">
        <v>7</v>
      </c>
      <c r="K1" t="s">
        <v>277</v>
      </c>
    </row>
    <row r="2" spans="1:11" x14ac:dyDescent="0.25">
      <c r="A2" t="s">
        <v>8</v>
      </c>
      <c r="B2" t="str">
        <f>_xlfn.CONCAT(A2,"M")</f>
        <v>NAR031620001M</v>
      </c>
      <c r="C2" t="s">
        <v>9</v>
      </c>
      <c r="D2" s="1">
        <v>44207</v>
      </c>
      <c r="E2">
        <v>1.26</v>
      </c>
      <c r="F2">
        <v>5.35</v>
      </c>
      <c r="G2" s="1">
        <v>44224</v>
      </c>
      <c r="H2">
        <v>2.48</v>
      </c>
      <c r="I2">
        <f>H2-E2</f>
        <v>1.22</v>
      </c>
      <c r="K2">
        <f>I2/F2</f>
        <v>0.22803738317757011</v>
      </c>
    </row>
    <row r="3" spans="1:11" x14ac:dyDescent="0.25">
      <c r="A3" t="s">
        <v>10</v>
      </c>
      <c r="B3" t="str">
        <f t="shared" ref="B3:B66" si="0">_xlfn.CONCAT(A3,"M")</f>
        <v>NAR031620002M</v>
      </c>
      <c r="C3" t="s">
        <v>9</v>
      </c>
      <c r="D3" s="1">
        <v>44207</v>
      </c>
      <c r="E3">
        <v>1.29</v>
      </c>
      <c r="F3">
        <v>13.26</v>
      </c>
      <c r="G3" s="1">
        <v>44224</v>
      </c>
      <c r="H3">
        <v>4.32</v>
      </c>
      <c r="I3">
        <f t="shared" ref="I3:I66" si="1">H3-E3</f>
        <v>3.0300000000000002</v>
      </c>
      <c r="K3">
        <f t="shared" ref="K3:K66" si="2">I3/F3</f>
        <v>0.22850678733031676</v>
      </c>
    </row>
    <row r="4" spans="1:11" x14ac:dyDescent="0.25">
      <c r="A4" t="s">
        <v>11</v>
      </c>
      <c r="B4" t="str">
        <f t="shared" si="0"/>
        <v>NAR031620003M</v>
      </c>
      <c r="C4" t="s">
        <v>9</v>
      </c>
      <c r="D4" s="1">
        <v>44207</v>
      </c>
      <c r="E4">
        <v>1.29</v>
      </c>
      <c r="F4">
        <v>7.55</v>
      </c>
      <c r="G4" s="1">
        <v>44224</v>
      </c>
      <c r="H4">
        <v>3.21</v>
      </c>
      <c r="I4">
        <f t="shared" si="1"/>
        <v>1.92</v>
      </c>
      <c r="K4">
        <f t="shared" si="2"/>
        <v>0.2543046357615894</v>
      </c>
    </row>
    <row r="5" spans="1:11" x14ac:dyDescent="0.25">
      <c r="A5" t="s">
        <v>12</v>
      </c>
      <c r="B5" t="str">
        <f t="shared" si="0"/>
        <v>NAR031620004M</v>
      </c>
      <c r="C5" t="s">
        <v>9</v>
      </c>
      <c r="D5" s="1">
        <v>44207</v>
      </c>
      <c r="E5">
        <v>1.29</v>
      </c>
      <c r="F5">
        <v>14.15</v>
      </c>
      <c r="G5" s="1">
        <v>44224</v>
      </c>
      <c r="H5">
        <v>4.43</v>
      </c>
      <c r="I5">
        <f t="shared" si="1"/>
        <v>3.1399999999999997</v>
      </c>
      <c r="K5">
        <f t="shared" si="2"/>
        <v>0.22190812720848055</v>
      </c>
    </row>
    <row r="6" spans="1:11" x14ac:dyDescent="0.25">
      <c r="A6" t="s">
        <v>13</v>
      </c>
      <c r="B6" t="str">
        <f t="shared" si="0"/>
        <v>NAR031620005M</v>
      </c>
      <c r="C6" t="s">
        <v>9</v>
      </c>
      <c r="D6" s="1">
        <v>44207</v>
      </c>
      <c r="E6">
        <v>1.27</v>
      </c>
      <c r="F6">
        <v>12.74</v>
      </c>
      <c r="G6" s="1">
        <v>44224</v>
      </c>
      <c r="H6">
        <v>4.1399999999999997</v>
      </c>
      <c r="I6">
        <f t="shared" si="1"/>
        <v>2.8699999999999997</v>
      </c>
      <c r="K6">
        <f t="shared" si="2"/>
        <v>0.22527472527472525</v>
      </c>
    </row>
    <row r="7" spans="1:11" x14ac:dyDescent="0.25">
      <c r="A7" t="s">
        <v>14</v>
      </c>
      <c r="B7" t="str">
        <f t="shared" si="0"/>
        <v>NAR031620006M</v>
      </c>
      <c r="C7" t="s">
        <v>9</v>
      </c>
      <c r="D7" s="1">
        <v>44207</v>
      </c>
      <c r="E7">
        <v>1.26</v>
      </c>
      <c r="F7">
        <v>17.21</v>
      </c>
      <c r="G7" s="1">
        <v>44224</v>
      </c>
      <c r="H7">
        <v>4.84</v>
      </c>
      <c r="I7">
        <f t="shared" si="1"/>
        <v>3.58</v>
      </c>
      <c r="K7">
        <f t="shared" si="2"/>
        <v>0.20801859384079024</v>
      </c>
    </row>
    <row r="8" spans="1:11" x14ac:dyDescent="0.25">
      <c r="A8" t="s">
        <v>15</v>
      </c>
      <c r="B8" t="str">
        <f t="shared" si="0"/>
        <v>NAR031620007M</v>
      </c>
      <c r="C8" t="s">
        <v>9</v>
      </c>
      <c r="D8" s="1">
        <v>44207</v>
      </c>
      <c r="E8">
        <v>1.28</v>
      </c>
      <c r="F8">
        <v>12.89</v>
      </c>
      <c r="G8" s="1">
        <v>44224</v>
      </c>
      <c r="H8">
        <v>4.0599999999999996</v>
      </c>
      <c r="I8">
        <f t="shared" si="1"/>
        <v>2.7799999999999994</v>
      </c>
      <c r="K8">
        <f t="shared" si="2"/>
        <v>0.21567106283941034</v>
      </c>
    </row>
    <row r="9" spans="1:11" x14ac:dyDescent="0.25">
      <c r="A9" t="s">
        <v>16</v>
      </c>
      <c r="B9" t="str">
        <f t="shared" si="0"/>
        <v>NAR031620008M</v>
      </c>
      <c r="C9" t="s">
        <v>9</v>
      </c>
      <c r="D9" s="1">
        <v>44207</v>
      </c>
      <c r="E9">
        <v>1.28</v>
      </c>
      <c r="F9">
        <v>22.25</v>
      </c>
      <c r="G9" s="1">
        <v>44224</v>
      </c>
      <c r="H9">
        <v>6.05</v>
      </c>
      <c r="I9">
        <f t="shared" si="1"/>
        <v>4.7699999999999996</v>
      </c>
      <c r="K9">
        <f t="shared" si="2"/>
        <v>0.2143820224719101</v>
      </c>
    </row>
    <row r="10" spans="1:11" x14ac:dyDescent="0.25">
      <c r="A10" t="s">
        <v>17</v>
      </c>
      <c r="B10" t="str">
        <f t="shared" si="0"/>
        <v>NAR031620009M</v>
      </c>
      <c r="C10" t="s">
        <v>9</v>
      </c>
      <c r="D10" s="1">
        <v>44207</v>
      </c>
      <c r="E10">
        <v>1.27</v>
      </c>
      <c r="F10">
        <v>9.3000000000000007</v>
      </c>
      <c r="G10" s="1">
        <v>44224</v>
      </c>
      <c r="H10">
        <v>3.39</v>
      </c>
      <c r="I10">
        <f t="shared" si="1"/>
        <v>2.12</v>
      </c>
      <c r="K10">
        <f t="shared" si="2"/>
        <v>0.22795698924731181</v>
      </c>
    </row>
    <row r="11" spans="1:11" x14ac:dyDescent="0.25">
      <c r="A11" t="s">
        <v>18</v>
      </c>
      <c r="B11" t="str">
        <f t="shared" si="0"/>
        <v>NAR031620010M</v>
      </c>
      <c r="C11" t="s">
        <v>9</v>
      </c>
      <c r="D11" s="1">
        <v>44207</v>
      </c>
      <c r="E11">
        <v>1.26</v>
      </c>
      <c r="F11">
        <v>17.82</v>
      </c>
      <c r="G11" s="1">
        <v>44224</v>
      </c>
      <c r="H11">
        <v>5.26</v>
      </c>
      <c r="I11">
        <f t="shared" si="1"/>
        <v>4</v>
      </c>
      <c r="K11">
        <f t="shared" si="2"/>
        <v>0.22446689113355781</v>
      </c>
    </row>
    <row r="12" spans="1:11" x14ac:dyDescent="0.25">
      <c r="A12" t="s">
        <v>19</v>
      </c>
      <c r="B12" t="str">
        <f t="shared" si="0"/>
        <v>NAR031620011M</v>
      </c>
      <c r="C12" t="s">
        <v>9</v>
      </c>
      <c r="D12" s="1">
        <v>44207</v>
      </c>
      <c r="E12">
        <v>1.29</v>
      </c>
      <c r="F12">
        <v>15.49</v>
      </c>
      <c r="G12" s="1">
        <v>44224</v>
      </c>
      <c r="H12">
        <v>4.62</v>
      </c>
      <c r="I12">
        <f t="shared" si="1"/>
        <v>3.33</v>
      </c>
      <c r="K12">
        <f t="shared" si="2"/>
        <v>0.21497740477727567</v>
      </c>
    </row>
    <row r="13" spans="1:11" x14ac:dyDescent="0.25">
      <c r="A13" t="s">
        <v>20</v>
      </c>
      <c r="B13" t="str">
        <f t="shared" si="0"/>
        <v>NAR031620012M</v>
      </c>
      <c r="C13" t="s">
        <v>9</v>
      </c>
      <c r="D13" s="1">
        <v>44207</v>
      </c>
      <c r="E13">
        <v>1.27</v>
      </c>
      <c r="F13">
        <v>16.68</v>
      </c>
      <c r="G13" s="1">
        <v>44224</v>
      </c>
      <c r="H13">
        <v>5.04</v>
      </c>
      <c r="I13">
        <f t="shared" si="1"/>
        <v>3.77</v>
      </c>
      <c r="K13">
        <f t="shared" si="2"/>
        <v>0.22601918465227819</v>
      </c>
    </row>
    <row r="14" spans="1:11" x14ac:dyDescent="0.25">
      <c r="A14" t="s">
        <v>21</v>
      </c>
      <c r="B14" t="str">
        <f t="shared" si="0"/>
        <v>NAR031620013M</v>
      </c>
      <c r="C14" t="s">
        <v>9</v>
      </c>
      <c r="D14" s="1">
        <v>44207</v>
      </c>
      <c r="E14">
        <v>1.28</v>
      </c>
      <c r="F14">
        <v>10.06</v>
      </c>
      <c r="G14" s="1">
        <v>44224</v>
      </c>
      <c r="H14">
        <v>3.71</v>
      </c>
      <c r="I14">
        <f t="shared" si="1"/>
        <v>2.4299999999999997</v>
      </c>
      <c r="K14">
        <f t="shared" si="2"/>
        <v>0.24155069582504965</v>
      </c>
    </row>
    <row r="15" spans="1:11" x14ac:dyDescent="0.25">
      <c r="A15" t="s">
        <v>22</v>
      </c>
      <c r="B15" t="str">
        <f t="shared" si="0"/>
        <v>NAR031620014M</v>
      </c>
      <c r="C15" t="s">
        <v>9</v>
      </c>
      <c r="D15" s="1">
        <v>44207</v>
      </c>
      <c r="E15">
        <v>1.27</v>
      </c>
      <c r="F15">
        <v>14.56</v>
      </c>
      <c r="G15" s="1">
        <v>44224</v>
      </c>
      <c r="H15">
        <v>4.5</v>
      </c>
      <c r="I15">
        <f t="shared" si="1"/>
        <v>3.23</v>
      </c>
      <c r="K15">
        <f t="shared" si="2"/>
        <v>0.22184065934065933</v>
      </c>
    </row>
    <row r="16" spans="1:11" x14ac:dyDescent="0.25">
      <c r="A16" t="s">
        <v>23</v>
      </c>
      <c r="B16" t="str">
        <f t="shared" si="0"/>
        <v>NAR031620015M</v>
      </c>
      <c r="C16" t="s">
        <v>9</v>
      </c>
      <c r="D16" s="1">
        <v>44207</v>
      </c>
      <c r="E16">
        <v>1.27</v>
      </c>
      <c r="F16">
        <v>10.49</v>
      </c>
      <c r="G16" s="1">
        <v>44230</v>
      </c>
      <c r="H16">
        <v>3.65</v>
      </c>
      <c r="I16">
        <f t="shared" si="1"/>
        <v>2.38</v>
      </c>
      <c r="K16">
        <f t="shared" si="2"/>
        <v>0.22688274547187798</v>
      </c>
    </row>
    <row r="17" spans="1:11" x14ac:dyDescent="0.25">
      <c r="A17" t="s">
        <v>24</v>
      </c>
      <c r="B17" t="str">
        <f t="shared" si="0"/>
        <v>NAR031620016M</v>
      </c>
      <c r="C17" t="s">
        <v>9</v>
      </c>
      <c r="D17" s="1">
        <v>44207</v>
      </c>
      <c r="E17">
        <v>1.28</v>
      </c>
      <c r="F17">
        <v>23.92</v>
      </c>
      <c r="G17" s="1">
        <v>44230</v>
      </c>
      <c r="H17">
        <v>6.25</v>
      </c>
      <c r="I17">
        <f t="shared" si="1"/>
        <v>4.97</v>
      </c>
      <c r="K17">
        <f t="shared" si="2"/>
        <v>0.20777591973244144</v>
      </c>
    </row>
    <row r="18" spans="1:11" x14ac:dyDescent="0.25">
      <c r="A18" t="s">
        <v>25</v>
      </c>
      <c r="B18" t="str">
        <f t="shared" si="0"/>
        <v>NAR031620017M</v>
      </c>
      <c r="C18" t="s">
        <v>9</v>
      </c>
      <c r="D18" s="1">
        <v>44207</v>
      </c>
      <c r="E18">
        <v>1.28</v>
      </c>
      <c r="F18">
        <v>8.7100000000000009</v>
      </c>
      <c r="G18" s="1">
        <v>44230</v>
      </c>
      <c r="H18">
        <v>3.23</v>
      </c>
      <c r="I18">
        <f t="shared" si="1"/>
        <v>1.95</v>
      </c>
      <c r="K18">
        <f t="shared" si="2"/>
        <v>0.22388059701492535</v>
      </c>
    </row>
    <row r="19" spans="1:11" x14ac:dyDescent="0.25">
      <c r="A19" t="s">
        <v>26</v>
      </c>
      <c r="B19" t="str">
        <f t="shared" si="0"/>
        <v>NAR031620018M</v>
      </c>
      <c r="C19" t="s">
        <v>9</v>
      </c>
      <c r="D19" s="1">
        <v>44207</v>
      </c>
      <c r="E19">
        <v>1.3</v>
      </c>
      <c r="F19">
        <v>12.12</v>
      </c>
      <c r="G19" s="1">
        <v>44230</v>
      </c>
      <c r="H19">
        <v>4</v>
      </c>
      <c r="I19">
        <f t="shared" si="1"/>
        <v>2.7</v>
      </c>
      <c r="K19">
        <f t="shared" si="2"/>
        <v>0.2227722772277228</v>
      </c>
    </row>
    <row r="20" spans="1:11" x14ac:dyDescent="0.25">
      <c r="A20" t="s">
        <v>27</v>
      </c>
      <c r="B20" t="str">
        <f t="shared" si="0"/>
        <v>NAR031620019M</v>
      </c>
      <c r="C20" t="s">
        <v>9</v>
      </c>
      <c r="D20" s="1">
        <v>44207</v>
      </c>
      <c r="E20">
        <v>1.28</v>
      </c>
      <c r="F20">
        <v>8.93</v>
      </c>
      <c r="G20" s="1">
        <v>44230</v>
      </c>
      <c r="H20">
        <v>3.3</v>
      </c>
      <c r="I20">
        <f t="shared" si="1"/>
        <v>2.0199999999999996</v>
      </c>
      <c r="K20">
        <f t="shared" si="2"/>
        <v>0.22620380739081744</v>
      </c>
    </row>
    <row r="21" spans="1:11" x14ac:dyDescent="0.25">
      <c r="A21" t="s">
        <v>28</v>
      </c>
      <c r="B21" t="str">
        <f t="shared" si="0"/>
        <v>NAR031620020M</v>
      </c>
      <c r="C21" t="s">
        <v>9</v>
      </c>
      <c r="D21" s="1">
        <v>44207</v>
      </c>
      <c r="E21">
        <v>1.27</v>
      </c>
      <c r="F21">
        <v>21.78</v>
      </c>
      <c r="G21" s="1">
        <v>44230</v>
      </c>
      <c r="H21">
        <v>6.06</v>
      </c>
      <c r="I21">
        <f t="shared" si="1"/>
        <v>4.7899999999999991</v>
      </c>
      <c r="K21">
        <f t="shared" si="2"/>
        <v>0.21992653810835625</v>
      </c>
    </row>
    <row r="22" spans="1:11" x14ac:dyDescent="0.25">
      <c r="A22" t="s">
        <v>29</v>
      </c>
      <c r="B22" t="str">
        <f t="shared" si="0"/>
        <v>NAR031620021M</v>
      </c>
      <c r="C22" t="s">
        <v>9</v>
      </c>
      <c r="D22" s="1">
        <v>44207</v>
      </c>
      <c r="E22">
        <v>1.28</v>
      </c>
      <c r="F22">
        <v>11.55</v>
      </c>
      <c r="G22" s="1">
        <v>44230</v>
      </c>
      <c r="H22">
        <v>3.72</v>
      </c>
      <c r="I22">
        <f t="shared" si="1"/>
        <v>2.4400000000000004</v>
      </c>
      <c r="K22">
        <f t="shared" si="2"/>
        <v>0.21125541125541128</v>
      </c>
    </row>
    <row r="23" spans="1:11" x14ac:dyDescent="0.25">
      <c r="A23" t="s">
        <v>30</v>
      </c>
      <c r="B23" t="str">
        <f t="shared" si="0"/>
        <v>NAR031620022M</v>
      </c>
      <c r="C23" t="s">
        <v>9</v>
      </c>
      <c r="D23" s="1">
        <v>44207</v>
      </c>
      <c r="E23">
        <v>1.29</v>
      </c>
      <c r="F23">
        <v>16.66</v>
      </c>
      <c r="G23" s="1">
        <v>44230</v>
      </c>
      <c r="H23">
        <v>4.75</v>
      </c>
      <c r="I23">
        <f t="shared" si="1"/>
        <v>3.46</v>
      </c>
      <c r="K23">
        <f t="shared" si="2"/>
        <v>0.20768307322929172</v>
      </c>
    </row>
    <row r="24" spans="1:11" x14ac:dyDescent="0.25">
      <c r="A24" t="s">
        <v>31</v>
      </c>
      <c r="B24" t="str">
        <f t="shared" si="0"/>
        <v>NAR031620023M</v>
      </c>
      <c r="C24" t="s">
        <v>9</v>
      </c>
      <c r="D24" s="1">
        <v>44207</v>
      </c>
      <c r="E24">
        <v>1.29</v>
      </c>
      <c r="F24">
        <v>12.12</v>
      </c>
      <c r="G24" s="1">
        <v>44230</v>
      </c>
      <c r="H24">
        <v>3.93</v>
      </c>
      <c r="I24">
        <f t="shared" si="1"/>
        <v>2.64</v>
      </c>
      <c r="K24">
        <f t="shared" si="2"/>
        <v>0.21782178217821785</v>
      </c>
    </row>
    <row r="25" spans="1:11" x14ac:dyDescent="0.25">
      <c r="A25" t="s">
        <v>32</v>
      </c>
      <c r="B25" t="str">
        <f t="shared" si="0"/>
        <v>NAR031620024M</v>
      </c>
      <c r="C25" t="s">
        <v>9</v>
      </c>
      <c r="D25" s="1">
        <v>44207</v>
      </c>
      <c r="E25">
        <v>1.28</v>
      </c>
      <c r="F25">
        <v>12.63</v>
      </c>
      <c r="G25" s="1">
        <v>44230</v>
      </c>
      <c r="H25">
        <v>4.12</v>
      </c>
      <c r="I25">
        <f t="shared" si="1"/>
        <v>2.84</v>
      </c>
      <c r="K25">
        <f t="shared" si="2"/>
        <v>0.22486144101345998</v>
      </c>
    </row>
    <row r="26" spans="1:11" x14ac:dyDescent="0.25">
      <c r="A26" t="s">
        <v>33</v>
      </c>
      <c r="B26" t="str">
        <f t="shared" si="0"/>
        <v>NAR031720001M</v>
      </c>
      <c r="C26" t="s">
        <v>9</v>
      </c>
      <c r="D26" s="1">
        <v>44207</v>
      </c>
      <c r="E26">
        <v>1.29</v>
      </c>
      <c r="F26">
        <v>7.15</v>
      </c>
      <c r="G26" s="1">
        <v>44230</v>
      </c>
      <c r="H26">
        <v>2.95</v>
      </c>
      <c r="I26">
        <f t="shared" si="1"/>
        <v>1.6600000000000001</v>
      </c>
      <c r="K26">
        <f t="shared" si="2"/>
        <v>0.23216783216783218</v>
      </c>
    </row>
    <row r="27" spans="1:11" x14ac:dyDescent="0.25">
      <c r="A27" t="s">
        <v>34</v>
      </c>
      <c r="B27" t="str">
        <f t="shared" si="0"/>
        <v>NAR031720002M</v>
      </c>
      <c r="C27" t="s">
        <v>9</v>
      </c>
      <c r="D27" s="1">
        <v>44207</v>
      </c>
      <c r="E27">
        <v>1.28</v>
      </c>
      <c r="F27">
        <v>6.6</v>
      </c>
      <c r="G27" s="1">
        <v>44230</v>
      </c>
      <c r="H27">
        <v>2.82</v>
      </c>
      <c r="I27">
        <f t="shared" si="1"/>
        <v>1.5399999999999998</v>
      </c>
      <c r="K27">
        <f t="shared" si="2"/>
        <v>0.23333333333333331</v>
      </c>
    </row>
    <row r="28" spans="1:11" x14ac:dyDescent="0.25">
      <c r="A28" t="s">
        <v>35</v>
      </c>
      <c r="B28" t="str">
        <f t="shared" si="0"/>
        <v>NAR031720003M</v>
      </c>
      <c r="C28" t="s">
        <v>9</v>
      </c>
      <c r="D28" s="1">
        <v>44207</v>
      </c>
      <c r="E28">
        <v>1.28</v>
      </c>
      <c r="F28">
        <v>8.92</v>
      </c>
      <c r="G28" s="1">
        <v>44230</v>
      </c>
      <c r="H28">
        <v>3.25</v>
      </c>
      <c r="I28">
        <f t="shared" si="1"/>
        <v>1.97</v>
      </c>
      <c r="K28">
        <f t="shared" si="2"/>
        <v>0.22085201793721973</v>
      </c>
    </row>
    <row r="29" spans="1:11" x14ac:dyDescent="0.25">
      <c r="A29" t="s">
        <v>36</v>
      </c>
      <c r="B29" t="str">
        <f t="shared" si="0"/>
        <v>NAR031720004M</v>
      </c>
      <c r="C29" t="s">
        <v>9</v>
      </c>
      <c r="D29" s="1">
        <v>44207</v>
      </c>
      <c r="E29">
        <v>1.28</v>
      </c>
      <c r="F29">
        <v>7.38</v>
      </c>
      <c r="G29" s="1">
        <v>44230</v>
      </c>
      <c r="H29">
        <v>2.88</v>
      </c>
      <c r="I29">
        <f t="shared" si="1"/>
        <v>1.5999999999999999</v>
      </c>
      <c r="K29">
        <f t="shared" si="2"/>
        <v>0.2168021680216802</v>
      </c>
    </row>
    <row r="30" spans="1:11" x14ac:dyDescent="0.25">
      <c r="A30" t="s">
        <v>37</v>
      </c>
      <c r="B30" t="str">
        <f t="shared" si="0"/>
        <v>NAR031720005M</v>
      </c>
      <c r="C30" t="s">
        <v>9</v>
      </c>
      <c r="D30" s="1">
        <v>44207</v>
      </c>
      <c r="E30">
        <v>1.29</v>
      </c>
      <c r="F30">
        <v>12.74</v>
      </c>
      <c r="G30" s="1">
        <v>44230</v>
      </c>
      <c r="H30">
        <v>4.1500000000000004</v>
      </c>
      <c r="I30">
        <f t="shared" si="1"/>
        <v>2.8600000000000003</v>
      </c>
      <c r="K30">
        <f t="shared" si="2"/>
        <v>0.22448979591836737</v>
      </c>
    </row>
    <row r="31" spans="1:11" x14ac:dyDescent="0.25">
      <c r="A31" t="s">
        <v>38</v>
      </c>
      <c r="B31" t="str">
        <f t="shared" si="0"/>
        <v>NAR031720006M</v>
      </c>
      <c r="C31" t="s">
        <v>9</v>
      </c>
      <c r="D31" s="1">
        <v>44207</v>
      </c>
      <c r="E31">
        <v>1.28</v>
      </c>
      <c r="F31">
        <v>10.66</v>
      </c>
      <c r="G31" s="1">
        <v>44230</v>
      </c>
      <c r="H31">
        <v>3.7</v>
      </c>
      <c r="I31">
        <f t="shared" si="1"/>
        <v>2.42</v>
      </c>
      <c r="K31">
        <f t="shared" si="2"/>
        <v>0.22701688555347091</v>
      </c>
    </row>
    <row r="32" spans="1:11" x14ac:dyDescent="0.25">
      <c r="A32" t="s">
        <v>39</v>
      </c>
      <c r="B32" t="str">
        <f t="shared" si="0"/>
        <v>NAR031720007M</v>
      </c>
      <c r="C32" t="s">
        <v>9</v>
      </c>
      <c r="D32" s="1">
        <v>44207</v>
      </c>
      <c r="E32">
        <v>1.29</v>
      </c>
      <c r="F32">
        <v>17.989999999999998</v>
      </c>
      <c r="G32" s="1">
        <v>44230</v>
      </c>
      <c r="H32">
        <v>5.2</v>
      </c>
      <c r="I32">
        <f t="shared" si="1"/>
        <v>3.91</v>
      </c>
      <c r="K32">
        <f t="shared" si="2"/>
        <v>0.21734296831573099</v>
      </c>
    </row>
    <row r="33" spans="1:11" x14ac:dyDescent="0.25">
      <c r="A33" t="s">
        <v>40</v>
      </c>
      <c r="B33" t="str">
        <f t="shared" si="0"/>
        <v>NAR031720008M</v>
      </c>
      <c r="C33" t="s">
        <v>9</v>
      </c>
      <c r="D33" s="1">
        <v>44207</v>
      </c>
      <c r="E33">
        <v>1.29</v>
      </c>
      <c r="F33">
        <v>10.71</v>
      </c>
      <c r="G33" s="1">
        <v>44230</v>
      </c>
      <c r="H33">
        <v>3.78</v>
      </c>
      <c r="I33">
        <f t="shared" si="1"/>
        <v>2.4899999999999998</v>
      </c>
      <c r="K33">
        <f t="shared" si="2"/>
        <v>0.2324929971988795</v>
      </c>
    </row>
    <row r="34" spans="1:11" x14ac:dyDescent="0.25">
      <c r="A34" t="s">
        <v>41</v>
      </c>
      <c r="B34" t="str">
        <f t="shared" si="0"/>
        <v>NAR031720009M</v>
      </c>
      <c r="C34" t="s">
        <v>9</v>
      </c>
      <c r="D34" s="1">
        <v>44207</v>
      </c>
      <c r="E34">
        <v>1.28</v>
      </c>
      <c r="F34">
        <v>14.08</v>
      </c>
      <c r="G34" s="1">
        <v>44230</v>
      </c>
      <c r="H34">
        <v>4.4800000000000004</v>
      </c>
      <c r="I34">
        <f t="shared" si="1"/>
        <v>3.2</v>
      </c>
      <c r="K34">
        <f t="shared" si="2"/>
        <v>0.22727272727272729</v>
      </c>
    </row>
    <row r="35" spans="1:11" x14ac:dyDescent="0.25">
      <c r="A35" t="s">
        <v>42</v>
      </c>
      <c r="B35" t="str">
        <f t="shared" si="0"/>
        <v>NAR031720010M</v>
      </c>
      <c r="C35" t="s">
        <v>9</v>
      </c>
      <c r="D35" s="1">
        <v>44207</v>
      </c>
      <c r="E35">
        <v>1.26</v>
      </c>
      <c r="F35">
        <v>8.27</v>
      </c>
      <c r="G35" s="1">
        <v>44230</v>
      </c>
      <c r="H35">
        <v>3.17</v>
      </c>
      <c r="I35">
        <f t="shared" si="1"/>
        <v>1.91</v>
      </c>
      <c r="K35">
        <f t="shared" si="2"/>
        <v>0.2309552599758162</v>
      </c>
    </row>
    <row r="36" spans="1:11" x14ac:dyDescent="0.25">
      <c r="A36" t="s">
        <v>43</v>
      </c>
      <c r="B36" t="str">
        <f t="shared" si="0"/>
        <v>NAR031720011M</v>
      </c>
      <c r="C36" t="s">
        <v>9</v>
      </c>
      <c r="D36" s="1">
        <v>44207</v>
      </c>
      <c r="E36">
        <v>1.28</v>
      </c>
      <c r="F36">
        <v>10.69</v>
      </c>
      <c r="G36" s="1">
        <v>44230</v>
      </c>
      <c r="H36">
        <v>3.53</v>
      </c>
      <c r="I36">
        <f t="shared" si="1"/>
        <v>2.25</v>
      </c>
      <c r="K36">
        <f t="shared" si="2"/>
        <v>0.21047708138447146</v>
      </c>
    </row>
    <row r="37" spans="1:11" x14ac:dyDescent="0.25">
      <c r="A37" t="s">
        <v>44</v>
      </c>
      <c r="B37" t="str">
        <f t="shared" si="0"/>
        <v>NAR031720012M</v>
      </c>
      <c r="C37" t="s">
        <v>9</v>
      </c>
      <c r="D37" s="1">
        <v>44207</v>
      </c>
      <c r="E37">
        <v>1.28</v>
      </c>
      <c r="F37">
        <v>4.2699999999999996</v>
      </c>
      <c r="G37" s="1">
        <v>44230</v>
      </c>
      <c r="H37">
        <v>2.21</v>
      </c>
      <c r="I37">
        <f t="shared" si="1"/>
        <v>0.92999999999999994</v>
      </c>
      <c r="K37">
        <f t="shared" si="2"/>
        <v>0.2177985948477752</v>
      </c>
    </row>
    <row r="38" spans="1:11" x14ac:dyDescent="0.25">
      <c r="A38" t="s">
        <v>45</v>
      </c>
      <c r="B38" t="str">
        <f t="shared" si="0"/>
        <v>NAR031720013M</v>
      </c>
      <c r="C38" t="s">
        <v>9</v>
      </c>
      <c r="D38" s="1">
        <v>44207</v>
      </c>
      <c r="E38">
        <v>1.29</v>
      </c>
      <c r="F38">
        <v>5.32</v>
      </c>
      <c r="G38" s="1">
        <v>44230</v>
      </c>
      <c r="H38">
        <v>2.4900000000000002</v>
      </c>
      <c r="I38">
        <f t="shared" si="1"/>
        <v>1.2000000000000002</v>
      </c>
      <c r="K38">
        <f t="shared" si="2"/>
        <v>0.22556390977443611</v>
      </c>
    </row>
    <row r="39" spans="1:11" x14ac:dyDescent="0.25">
      <c r="A39" t="s">
        <v>46</v>
      </c>
      <c r="B39" t="str">
        <f t="shared" si="0"/>
        <v>NAR031720014M</v>
      </c>
      <c r="C39" t="s">
        <v>9</v>
      </c>
      <c r="D39" s="1">
        <v>44207</v>
      </c>
      <c r="E39">
        <v>1.27</v>
      </c>
      <c r="F39">
        <v>10.75</v>
      </c>
      <c r="G39" s="1">
        <v>44230</v>
      </c>
      <c r="H39">
        <v>3.67</v>
      </c>
      <c r="I39">
        <f t="shared" si="1"/>
        <v>2.4</v>
      </c>
      <c r="K39">
        <f t="shared" si="2"/>
        <v>0.22325581395348837</v>
      </c>
    </row>
    <row r="40" spans="1:11" x14ac:dyDescent="0.25">
      <c r="A40" t="s">
        <v>47</v>
      </c>
      <c r="B40" t="str">
        <f t="shared" si="0"/>
        <v>NAR031720015M</v>
      </c>
      <c r="C40" t="s">
        <v>9</v>
      </c>
      <c r="D40" s="1">
        <v>44207</v>
      </c>
      <c r="E40">
        <v>1.26</v>
      </c>
      <c r="F40">
        <v>16.04</v>
      </c>
      <c r="G40" s="1">
        <v>44230</v>
      </c>
      <c r="H40">
        <v>4.78</v>
      </c>
      <c r="I40">
        <f t="shared" si="1"/>
        <v>3.5200000000000005</v>
      </c>
      <c r="K40">
        <f t="shared" si="2"/>
        <v>0.21945137157107236</v>
      </c>
    </row>
    <row r="41" spans="1:11" x14ac:dyDescent="0.25">
      <c r="A41" t="s">
        <v>48</v>
      </c>
      <c r="B41" t="str">
        <f t="shared" si="0"/>
        <v>NAR031720016M</v>
      </c>
      <c r="C41" t="s">
        <v>9</v>
      </c>
      <c r="D41" s="1">
        <v>44207</v>
      </c>
      <c r="E41">
        <v>1.26</v>
      </c>
      <c r="F41">
        <v>12.34</v>
      </c>
      <c r="G41" s="1">
        <v>44230</v>
      </c>
      <c r="H41">
        <v>4.0599999999999996</v>
      </c>
      <c r="I41">
        <f t="shared" si="1"/>
        <v>2.8</v>
      </c>
      <c r="K41">
        <f t="shared" si="2"/>
        <v>0.22690437601296595</v>
      </c>
    </row>
    <row r="42" spans="1:11" x14ac:dyDescent="0.25">
      <c r="A42" t="s">
        <v>49</v>
      </c>
      <c r="B42" t="str">
        <f t="shared" si="0"/>
        <v>NAR31920001M</v>
      </c>
      <c r="C42" t="s">
        <v>9</v>
      </c>
      <c r="D42" s="1">
        <v>44207</v>
      </c>
      <c r="E42">
        <v>1.27</v>
      </c>
      <c r="F42">
        <v>19.32</v>
      </c>
      <c r="G42" s="1">
        <v>44230</v>
      </c>
      <c r="H42">
        <v>4.7300000000000004</v>
      </c>
      <c r="I42">
        <f t="shared" si="1"/>
        <v>3.4600000000000004</v>
      </c>
      <c r="K42">
        <f t="shared" si="2"/>
        <v>0.17908902691511389</v>
      </c>
    </row>
    <row r="43" spans="1:11" x14ac:dyDescent="0.25">
      <c r="A43" t="s">
        <v>50</v>
      </c>
      <c r="B43" t="str">
        <f t="shared" si="0"/>
        <v>NAR31920002M</v>
      </c>
      <c r="C43" t="s">
        <v>9</v>
      </c>
      <c r="D43" s="1">
        <v>44207</v>
      </c>
      <c r="E43">
        <v>1.25</v>
      </c>
      <c r="F43">
        <v>14.26</v>
      </c>
      <c r="G43" s="1">
        <v>44230</v>
      </c>
      <c r="H43">
        <v>4.5199999999999996</v>
      </c>
      <c r="I43">
        <f t="shared" si="1"/>
        <v>3.2699999999999996</v>
      </c>
      <c r="K43">
        <f t="shared" si="2"/>
        <v>0.22931276297335201</v>
      </c>
    </row>
    <row r="44" spans="1:11" x14ac:dyDescent="0.25">
      <c r="A44" t="s">
        <v>51</v>
      </c>
      <c r="B44" t="str">
        <f t="shared" si="0"/>
        <v>NAR31920003M</v>
      </c>
      <c r="C44" t="s">
        <v>9</v>
      </c>
      <c r="D44" s="1">
        <v>44207</v>
      </c>
      <c r="E44">
        <v>1.26</v>
      </c>
      <c r="F44">
        <v>8.7899999999999991</v>
      </c>
      <c r="G44" s="1">
        <v>44230</v>
      </c>
      <c r="H44">
        <v>3.17</v>
      </c>
      <c r="I44">
        <f t="shared" si="1"/>
        <v>1.91</v>
      </c>
      <c r="K44">
        <f t="shared" si="2"/>
        <v>0.21729237770193402</v>
      </c>
    </row>
    <row r="45" spans="1:11" x14ac:dyDescent="0.25">
      <c r="A45" t="s">
        <v>52</v>
      </c>
      <c r="B45" t="str">
        <f t="shared" si="0"/>
        <v>NAR31920004M</v>
      </c>
      <c r="C45" t="s">
        <v>9</v>
      </c>
      <c r="D45" s="1">
        <v>44207</v>
      </c>
      <c r="E45">
        <v>1.27</v>
      </c>
      <c r="F45">
        <v>13.54</v>
      </c>
      <c r="G45" s="1">
        <v>44230</v>
      </c>
      <c r="H45">
        <v>4.1100000000000003</v>
      </c>
      <c r="I45">
        <f t="shared" si="1"/>
        <v>2.8400000000000003</v>
      </c>
      <c r="K45">
        <f t="shared" si="2"/>
        <v>0.20974889217134421</v>
      </c>
    </row>
    <row r="46" spans="1:11" x14ac:dyDescent="0.25">
      <c r="A46" t="s">
        <v>53</v>
      </c>
      <c r="B46" t="str">
        <f t="shared" si="0"/>
        <v>NAR31920005M</v>
      </c>
      <c r="C46" t="s">
        <v>9</v>
      </c>
      <c r="D46" s="1">
        <v>44207</v>
      </c>
      <c r="E46">
        <v>1.27</v>
      </c>
      <c r="F46">
        <v>10.06</v>
      </c>
      <c r="G46" s="1">
        <v>44230</v>
      </c>
      <c r="H46">
        <v>3.43</v>
      </c>
      <c r="I46">
        <f t="shared" si="1"/>
        <v>2.16</v>
      </c>
      <c r="K46">
        <f t="shared" si="2"/>
        <v>0.2147117296222664</v>
      </c>
    </row>
    <row r="47" spans="1:11" x14ac:dyDescent="0.25">
      <c r="A47" t="s">
        <v>54</v>
      </c>
      <c r="B47" t="str">
        <f t="shared" si="0"/>
        <v>NAR31920006M</v>
      </c>
      <c r="C47" t="s">
        <v>9</v>
      </c>
      <c r="D47" s="1">
        <v>44207</v>
      </c>
      <c r="E47">
        <v>1.27</v>
      </c>
      <c r="F47">
        <v>18.55</v>
      </c>
      <c r="G47" s="1">
        <v>44230</v>
      </c>
      <c r="H47">
        <v>5.32</v>
      </c>
      <c r="I47">
        <f t="shared" si="1"/>
        <v>4.0500000000000007</v>
      </c>
      <c r="K47">
        <f t="shared" si="2"/>
        <v>0.21832884097035044</v>
      </c>
    </row>
    <row r="48" spans="1:11" x14ac:dyDescent="0.25">
      <c r="A48" t="s">
        <v>55</v>
      </c>
      <c r="B48" t="str">
        <f t="shared" si="0"/>
        <v>NAR31920007M</v>
      </c>
      <c r="C48" t="s">
        <v>9</v>
      </c>
      <c r="D48" s="1">
        <v>44207</v>
      </c>
      <c r="E48">
        <v>1.27</v>
      </c>
      <c r="F48">
        <v>4.58</v>
      </c>
      <c r="G48" s="1">
        <v>44230</v>
      </c>
      <c r="H48">
        <v>2.29</v>
      </c>
      <c r="I48">
        <f t="shared" si="1"/>
        <v>1.02</v>
      </c>
      <c r="K48">
        <f t="shared" si="2"/>
        <v>0.22270742358078602</v>
      </c>
    </row>
    <row r="49" spans="1:11" x14ac:dyDescent="0.25">
      <c r="A49" t="s">
        <v>56</v>
      </c>
      <c r="B49" t="str">
        <f t="shared" si="0"/>
        <v>NAR31920008M</v>
      </c>
      <c r="C49" t="s">
        <v>9</v>
      </c>
      <c r="D49" s="1">
        <v>44207</v>
      </c>
      <c r="E49">
        <v>1.28</v>
      </c>
      <c r="F49">
        <v>10.72</v>
      </c>
      <c r="G49" s="1">
        <v>44230</v>
      </c>
      <c r="H49">
        <v>3.69</v>
      </c>
      <c r="I49">
        <f t="shared" si="1"/>
        <v>2.41</v>
      </c>
      <c r="K49">
        <f t="shared" si="2"/>
        <v>0.22481343283582089</v>
      </c>
    </row>
    <row r="50" spans="1:11" x14ac:dyDescent="0.25">
      <c r="A50" t="s">
        <v>57</v>
      </c>
      <c r="B50" t="str">
        <f t="shared" si="0"/>
        <v>NAR31920009M</v>
      </c>
      <c r="C50" t="s">
        <v>9</v>
      </c>
      <c r="D50" s="1">
        <v>44207</v>
      </c>
      <c r="E50">
        <v>1.28</v>
      </c>
      <c r="F50">
        <v>6.73</v>
      </c>
      <c r="G50" s="1">
        <v>44230</v>
      </c>
      <c r="H50">
        <v>2.66</v>
      </c>
      <c r="I50">
        <f t="shared" si="1"/>
        <v>1.3800000000000001</v>
      </c>
      <c r="K50">
        <f t="shared" si="2"/>
        <v>0.2050520059435364</v>
      </c>
    </row>
    <row r="51" spans="1:11" x14ac:dyDescent="0.25">
      <c r="A51" t="s">
        <v>58</v>
      </c>
      <c r="B51" t="str">
        <f t="shared" si="0"/>
        <v>NAR31920010M</v>
      </c>
      <c r="C51" t="s">
        <v>9</v>
      </c>
      <c r="D51" s="1">
        <v>44207</v>
      </c>
      <c r="E51">
        <v>1.3</v>
      </c>
      <c r="F51">
        <v>22.11</v>
      </c>
      <c r="G51" s="1">
        <v>44230</v>
      </c>
      <c r="H51">
        <v>6.14</v>
      </c>
      <c r="I51">
        <f t="shared" si="1"/>
        <v>4.84</v>
      </c>
      <c r="K51">
        <f t="shared" si="2"/>
        <v>0.21890547263681592</v>
      </c>
    </row>
    <row r="52" spans="1:11" x14ac:dyDescent="0.25">
      <c r="A52" t="s">
        <v>59</v>
      </c>
      <c r="B52" t="str">
        <f t="shared" si="0"/>
        <v>NAR31920011M</v>
      </c>
      <c r="C52" t="s">
        <v>9</v>
      </c>
      <c r="D52" s="1">
        <v>44207</v>
      </c>
      <c r="E52">
        <v>1.27</v>
      </c>
      <c r="F52">
        <v>7.99</v>
      </c>
      <c r="G52" s="1">
        <v>44230</v>
      </c>
      <c r="H52">
        <v>3.08</v>
      </c>
      <c r="I52">
        <f t="shared" si="1"/>
        <v>1.81</v>
      </c>
      <c r="K52">
        <f t="shared" si="2"/>
        <v>0.22653316645807259</v>
      </c>
    </row>
    <row r="53" spans="1:11" x14ac:dyDescent="0.25">
      <c r="A53" t="s">
        <v>60</v>
      </c>
      <c r="B53" t="str">
        <f t="shared" si="0"/>
        <v>NAR31920012M</v>
      </c>
      <c r="C53" t="s">
        <v>9</v>
      </c>
      <c r="D53" s="1">
        <v>44207</v>
      </c>
      <c r="E53">
        <v>1.28</v>
      </c>
      <c r="F53">
        <v>21.02</v>
      </c>
      <c r="G53" s="1">
        <v>44230</v>
      </c>
      <c r="H53">
        <v>5.77</v>
      </c>
      <c r="I53">
        <f t="shared" si="1"/>
        <v>4.4899999999999993</v>
      </c>
      <c r="K53">
        <f t="shared" si="2"/>
        <v>0.21360608943862985</v>
      </c>
    </row>
    <row r="54" spans="1:11" x14ac:dyDescent="0.25">
      <c r="A54" t="s">
        <v>61</v>
      </c>
      <c r="B54" t="str">
        <f t="shared" si="0"/>
        <v>NAR31920013M</v>
      </c>
      <c r="C54" t="s">
        <v>9</v>
      </c>
      <c r="D54" s="1">
        <v>44207</v>
      </c>
      <c r="E54">
        <v>1.25</v>
      </c>
      <c r="F54">
        <v>8.4499999999999993</v>
      </c>
      <c r="G54" s="1">
        <v>44230</v>
      </c>
      <c r="H54">
        <v>3.15</v>
      </c>
      <c r="I54">
        <f t="shared" si="1"/>
        <v>1.9</v>
      </c>
      <c r="K54">
        <f t="shared" si="2"/>
        <v>0.22485207100591717</v>
      </c>
    </row>
    <row r="55" spans="1:11" x14ac:dyDescent="0.25">
      <c r="A55" t="s">
        <v>62</v>
      </c>
      <c r="B55" t="str">
        <f t="shared" si="0"/>
        <v>NAR31920014M</v>
      </c>
      <c r="C55" t="s">
        <v>9</v>
      </c>
      <c r="D55" s="1">
        <v>44207</v>
      </c>
      <c r="E55">
        <v>1.28</v>
      </c>
      <c r="F55">
        <v>9.33</v>
      </c>
      <c r="G55" s="1">
        <v>44230</v>
      </c>
      <c r="H55">
        <v>3.34</v>
      </c>
      <c r="I55">
        <f t="shared" si="1"/>
        <v>2.0599999999999996</v>
      </c>
      <c r="K55">
        <f t="shared" si="2"/>
        <v>0.22079314040728829</v>
      </c>
    </row>
    <row r="56" spans="1:11" x14ac:dyDescent="0.25">
      <c r="A56" t="s">
        <v>63</v>
      </c>
      <c r="B56" t="str">
        <f t="shared" si="0"/>
        <v>NAR31920015M</v>
      </c>
      <c r="C56" t="s">
        <v>9</v>
      </c>
      <c r="D56" s="1">
        <v>44207</v>
      </c>
      <c r="E56">
        <v>1.28</v>
      </c>
      <c r="F56">
        <v>9.5399999999999991</v>
      </c>
      <c r="G56" s="1">
        <v>44230</v>
      </c>
      <c r="H56">
        <v>3.39</v>
      </c>
      <c r="I56">
        <f t="shared" si="1"/>
        <v>2.1100000000000003</v>
      </c>
      <c r="K56">
        <f t="shared" si="2"/>
        <v>0.22117400419287217</v>
      </c>
    </row>
    <row r="57" spans="1:11" x14ac:dyDescent="0.25">
      <c r="A57" t="s">
        <v>64</v>
      </c>
      <c r="B57" t="str">
        <f t="shared" si="0"/>
        <v>NAR31920016M</v>
      </c>
      <c r="C57" t="s">
        <v>9</v>
      </c>
      <c r="D57" s="1">
        <v>44207</v>
      </c>
      <c r="E57">
        <v>1.26</v>
      </c>
      <c r="F57">
        <v>16.77</v>
      </c>
      <c r="G57" s="1">
        <v>44230</v>
      </c>
      <c r="H57">
        <v>4.93</v>
      </c>
      <c r="I57">
        <f t="shared" si="1"/>
        <v>3.67</v>
      </c>
      <c r="K57">
        <f t="shared" si="2"/>
        <v>0.21884317233154443</v>
      </c>
    </row>
    <row r="58" spans="1:11" x14ac:dyDescent="0.25">
      <c r="A58" t="s">
        <v>65</v>
      </c>
      <c r="B58" t="str">
        <f t="shared" si="0"/>
        <v>NAR31920017M</v>
      </c>
      <c r="C58" t="s">
        <v>9</v>
      </c>
      <c r="D58" s="1">
        <v>44207</v>
      </c>
      <c r="E58">
        <v>1.26</v>
      </c>
      <c r="F58">
        <v>9.25</v>
      </c>
      <c r="G58" s="1">
        <v>44230</v>
      </c>
      <c r="H58">
        <v>3.32</v>
      </c>
      <c r="I58">
        <f t="shared" si="1"/>
        <v>2.0599999999999996</v>
      </c>
      <c r="K58">
        <f t="shared" si="2"/>
        <v>0.22270270270270265</v>
      </c>
    </row>
    <row r="59" spans="1:11" x14ac:dyDescent="0.25">
      <c r="A59" t="s">
        <v>66</v>
      </c>
      <c r="B59" t="str">
        <f t="shared" si="0"/>
        <v>NAR31920018M</v>
      </c>
      <c r="C59" t="s">
        <v>9</v>
      </c>
      <c r="D59" s="1">
        <v>44207</v>
      </c>
      <c r="E59">
        <v>1.3</v>
      </c>
      <c r="F59">
        <v>15.99</v>
      </c>
      <c r="G59" s="1">
        <v>44230</v>
      </c>
      <c r="H59">
        <v>4.82</v>
      </c>
      <c r="I59">
        <f t="shared" si="1"/>
        <v>3.5200000000000005</v>
      </c>
      <c r="K59">
        <f t="shared" si="2"/>
        <v>0.22013758599124456</v>
      </c>
    </row>
    <row r="60" spans="1:11" x14ac:dyDescent="0.25">
      <c r="A60" t="s">
        <v>67</v>
      </c>
      <c r="B60" t="str">
        <f t="shared" si="0"/>
        <v>NAR31920019M</v>
      </c>
      <c r="C60" t="s">
        <v>9</v>
      </c>
      <c r="D60" s="1">
        <v>44207</v>
      </c>
      <c r="E60">
        <v>1.26</v>
      </c>
      <c r="F60">
        <v>9.49</v>
      </c>
      <c r="G60" s="1">
        <v>44230</v>
      </c>
      <c r="H60">
        <v>3.46</v>
      </c>
      <c r="I60">
        <f t="shared" si="1"/>
        <v>2.2000000000000002</v>
      </c>
      <c r="K60">
        <f t="shared" si="2"/>
        <v>0.23182297154899895</v>
      </c>
    </row>
    <row r="61" spans="1:11" x14ac:dyDescent="0.25">
      <c r="A61" t="s">
        <v>68</v>
      </c>
      <c r="B61" t="str">
        <f t="shared" si="0"/>
        <v>NAR31920020M</v>
      </c>
      <c r="C61" t="s">
        <v>9</v>
      </c>
      <c r="D61" s="1">
        <v>44207</v>
      </c>
      <c r="E61">
        <v>1.29</v>
      </c>
      <c r="F61">
        <v>22.88</v>
      </c>
      <c r="G61" s="1">
        <v>44230</v>
      </c>
      <c r="H61">
        <v>6.14</v>
      </c>
      <c r="I61">
        <f t="shared" si="1"/>
        <v>4.8499999999999996</v>
      </c>
      <c r="K61">
        <f t="shared" si="2"/>
        <v>0.21197552447552448</v>
      </c>
    </row>
    <row r="62" spans="1:11" x14ac:dyDescent="0.25">
      <c r="A62" t="s">
        <v>69</v>
      </c>
      <c r="B62" t="str">
        <f t="shared" si="0"/>
        <v>NAR31920021M</v>
      </c>
      <c r="C62" t="s">
        <v>9</v>
      </c>
      <c r="D62" s="1">
        <v>44207</v>
      </c>
      <c r="E62">
        <v>1.28</v>
      </c>
      <c r="F62">
        <v>15.08</v>
      </c>
      <c r="G62" s="1">
        <v>44230</v>
      </c>
      <c r="H62">
        <v>4.49</v>
      </c>
      <c r="I62">
        <f t="shared" si="1"/>
        <v>3.21</v>
      </c>
      <c r="K62">
        <f t="shared" si="2"/>
        <v>0.21286472148541113</v>
      </c>
    </row>
    <row r="63" spans="1:11" x14ac:dyDescent="0.25">
      <c r="A63" t="s">
        <v>70</v>
      </c>
      <c r="B63" t="str">
        <f t="shared" si="0"/>
        <v>NAR31920022M</v>
      </c>
      <c r="C63" t="s">
        <v>9</v>
      </c>
      <c r="D63" s="1">
        <v>44207</v>
      </c>
      <c r="E63">
        <v>1.27</v>
      </c>
      <c r="F63">
        <v>20.75</v>
      </c>
      <c r="G63" s="1">
        <v>44230</v>
      </c>
      <c r="H63">
        <v>5.75</v>
      </c>
      <c r="I63">
        <f t="shared" si="1"/>
        <v>4.4800000000000004</v>
      </c>
      <c r="K63">
        <f t="shared" si="2"/>
        <v>0.21590361445783135</v>
      </c>
    </row>
    <row r="64" spans="1:11" x14ac:dyDescent="0.25">
      <c r="A64" t="s">
        <v>71</v>
      </c>
      <c r="B64" t="str">
        <f t="shared" si="0"/>
        <v>NAR31920023M</v>
      </c>
      <c r="C64" t="s">
        <v>9</v>
      </c>
      <c r="D64" s="1">
        <v>44207</v>
      </c>
      <c r="E64">
        <v>1.27</v>
      </c>
      <c r="F64">
        <v>8.1999999999999993</v>
      </c>
      <c r="G64" s="1">
        <v>44230</v>
      </c>
      <c r="H64">
        <v>3.1</v>
      </c>
      <c r="I64">
        <f t="shared" si="1"/>
        <v>1.83</v>
      </c>
      <c r="K64">
        <f t="shared" si="2"/>
        <v>0.2231707317073171</v>
      </c>
    </row>
    <row r="65" spans="1:11" x14ac:dyDescent="0.25">
      <c r="A65" t="s">
        <v>72</v>
      </c>
      <c r="B65" t="str">
        <f t="shared" si="0"/>
        <v>NAR31920024M</v>
      </c>
      <c r="C65" t="s">
        <v>9</v>
      </c>
      <c r="D65" s="1">
        <v>44207</v>
      </c>
      <c r="E65">
        <v>1.28</v>
      </c>
      <c r="F65">
        <v>12.52</v>
      </c>
      <c r="G65" s="1">
        <v>44230</v>
      </c>
      <c r="H65">
        <v>4.01</v>
      </c>
      <c r="I65">
        <f t="shared" si="1"/>
        <v>2.7299999999999995</v>
      </c>
      <c r="K65">
        <f t="shared" si="2"/>
        <v>0.21805111821086259</v>
      </c>
    </row>
    <row r="66" spans="1:11" x14ac:dyDescent="0.25">
      <c r="A66" t="s">
        <v>73</v>
      </c>
      <c r="B66" t="str">
        <f t="shared" si="0"/>
        <v>NAR31920025M</v>
      </c>
      <c r="C66" t="s">
        <v>9</v>
      </c>
      <c r="D66" s="1">
        <v>44207</v>
      </c>
      <c r="E66">
        <v>1.27</v>
      </c>
      <c r="F66">
        <v>11.6</v>
      </c>
      <c r="G66" s="1">
        <v>44230</v>
      </c>
      <c r="H66">
        <v>3.9</v>
      </c>
      <c r="I66">
        <f t="shared" si="1"/>
        <v>2.63</v>
      </c>
      <c r="K66">
        <f t="shared" si="2"/>
        <v>0.22672413793103449</v>
      </c>
    </row>
    <row r="67" spans="1:11" x14ac:dyDescent="0.25">
      <c r="A67" t="s">
        <v>74</v>
      </c>
      <c r="B67" t="str">
        <f t="shared" ref="B67:B130" si="3">_xlfn.CONCAT(A67,"M")</f>
        <v>NAR32020001M</v>
      </c>
      <c r="C67" t="s">
        <v>9</v>
      </c>
      <c r="D67" s="1">
        <v>44207</v>
      </c>
      <c r="E67">
        <v>1.3</v>
      </c>
      <c r="F67">
        <v>11.52</v>
      </c>
      <c r="G67" s="1">
        <v>44230</v>
      </c>
      <c r="H67">
        <v>3.75</v>
      </c>
      <c r="I67">
        <f t="shared" ref="I67:I130" si="4">H67-E67</f>
        <v>2.4500000000000002</v>
      </c>
      <c r="K67">
        <f t="shared" ref="K67:K130" si="5">I67/F67</f>
        <v>0.21267361111111113</v>
      </c>
    </row>
    <row r="68" spans="1:11" x14ac:dyDescent="0.25">
      <c r="A68" t="s">
        <v>75</v>
      </c>
      <c r="B68" t="str">
        <f t="shared" si="3"/>
        <v>NAR32020002M</v>
      </c>
      <c r="C68" t="s">
        <v>9</v>
      </c>
      <c r="D68" s="1">
        <v>44207</v>
      </c>
      <c r="E68">
        <v>1.28</v>
      </c>
      <c r="F68">
        <v>10.95</v>
      </c>
      <c r="G68" s="1">
        <v>44230</v>
      </c>
      <c r="H68">
        <v>3.58</v>
      </c>
      <c r="I68">
        <f t="shared" si="4"/>
        <v>2.2999999999999998</v>
      </c>
      <c r="K68">
        <f t="shared" si="5"/>
        <v>0.21004566210045661</v>
      </c>
    </row>
    <row r="69" spans="1:11" x14ac:dyDescent="0.25">
      <c r="A69" t="s">
        <v>76</v>
      </c>
      <c r="B69" t="str">
        <f t="shared" si="3"/>
        <v>NAR32020003M</v>
      </c>
      <c r="C69" t="s">
        <v>9</v>
      </c>
      <c r="D69" s="1">
        <v>44207</v>
      </c>
      <c r="E69">
        <v>1.3</v>
      </c>
      <c r="F69">
        <v>19.16</v>
      </c>
      <c r="G69" s="1">
        <v>44230</v>
      </c>
      <c r="H69">
        <v>5.51</v>
      </c>
      <c r="I69">
        <f t="shared" si="4"/>
        <v>4.21</v>
      </c>
      <c r="K69">
        <f t="shared" si="5"/>
        <v>0.2197286012526096</v>
      </c>
    </row>
    <row r="70" spans="1:11" x14ac:dyDescent="0.25">
      <c r="A70" t="s">
        <v>77</v>
      </c>
      <c r="B70" t="str">
        <f t="shared" si="3"/>
        <v>NAR32020004M</v>
      </c>
      <c r="C70" t="s">
        <v>9</v>
      </c>
      <c r="D70" s="1">
        <v>44207</v>
      </c>
      <c r="E70">
        <v>1.27</v>
      </c>
      <c r="F70">
        <v>11.97</v>
      </c>
      <c r="G70" s="1">
        <v>44230</v>
      </c>
      <c r="H70">
        <v>3.79</v>
      </c>
      <c r="I70">
        <f t="shared" si="4"/>
        <v>2.52</v>
      </c>
      <c r="K70">
        <f t="shared" si="5"/>
        <v>0.21052631578947367</v>
      </c>
    </row>
    <row r="71" spans="1:11" x14ac:dyDescent="0.25">
      <c r="A71" t="s">
        <v>78</v>
      </c>
      <c r="B71" t="str">
        <f t="shared" si="3"/>
        <v>NAR32020005M</v>
      </c>
      <c r="C71" t="s">
        <v>9</v>
      </c>
      <c r="D71" s="1">
        <v>44207</v>
      </c>
      <c r="E71">
        <v>1.29</v>
      </c>
      <c r="F71">
        <v>8.98</v>
      </c>
      <c r="G71" s="1">
        <v>44230</v>
      </c>
      <c r="H71">
        <v>3.27</v>
      </c>
      <c r="I71">
        <f t="shared" si="4"/>
        <v>1.98</v>
      </c>
      <c r="K71">
        <f t="shared" si="5"/>
        <v>0.22048997772828507</v>
      </c>
    </row>
    <row r="72" spans="1:11" x14ac:dyDescent="0.25">
      <c r="A72" t="s">
        <v>79</v>
      </c>
      <c r="B72" t="str">
        <f t="shared" si="3"/>
        <v>NAR32020006M</v>
      </c>
      <c r="C72" t="s">
        <v>9</v>
      </c>
      <c r="D72" s="1">
        <v>44207</v>
      </c>
      <c r="E72">
        <v>1.26</v>
      </c>
      <c r="F72">
        <v>10.51</v>
      </c>
      <c r="G72" s="1">
        <v>44230</v>
      </c>
      <c r="H72">
        <v>3.43</v>
      </c>
      <c r="I72">
        <f t="shared" si="4"/>
        <v>2.17</v>
      </c>
      <c r="K72">
        <f t="shared" si="5"/>
        <v>0.20647002854424357</v>
      </c>
    </row>
    <row r="73" spans="1:11" x14ac:dyDescent="0.25">
      <c r="A73" t="s">
        <v>80</v>
      </c>
      <c r="B73" t="str">
        <f t="shared" si="3"/>
        <v>NAR32020007M</v>
      </c>
      <c r="C73" t="s">
        <v>9</v>
      </c>
      <c r="D73" s="1">
        <v>44207</v>
      </c>
      <c r="E73" t="s">
        <v>279</v>
      </c>
      <c r="F73" t="s">
        <v>279</v>
      </c>
      <c r="G73" s="1">
        <v>44230</v>
      </c>
      <c r="I73" t="e">
        <f t="shared" si="4"/>
        <v>#VALUE!</v>
      </c>
      <c r="K73" t="s">
        <v>279</v>
      </c>
    </row>
    <row r="74" spans="1:11" x14ac:dyDescent="0.25">
      <c r="A74" t="s">
        <v>81</v>
      </c>
      <c r="B74" t="str">
        <f t="shared" si="3"/>
        <v>NAR32020008M</v>
      </c>
      <c r="C74" t="s">
        <v>9</v>
      </c>
      <c r="D74" s="1">
        <v>44207</v>
      </c>
      <c r="E74">
        <v>1.27</v>
      </c>
      <c r="F74">
        <v>8.2899999999999991</v>
      </c>
      <c r="G74" s="1">
        <v>44230</v>
      </c>
      <c r="H74">
        <v>3.02</v>
      </c>
      <c r="I74">
        <f t="shared" si="4"/>
        <v>1.75</v>
      </c>
      <c r="K74">
        <f t="shared" si="5"/>
        <v>0.21109770808202655</v>
      </c>
    </row>
    <row r="75" spans="1:11" x14ac:dyDescent="0.25">
      <c r="A75" t="s">
        <v>82</v>
      </c>
      <c r="B75" t="str">
        <f t="shared" si="3"/>
        <v>NAR32020009M</v>
      </c>
      <c r="C75" t="s">
        <v>9</v>
      </c>
      <c r="D75" s="1">
        <v>44207</v>
      </c>
      <c r="E75" t="s">
        <v>279</v>
      </c>
      <c r="F75" t="s">
        <v>279</v>
      </c>
      <c r="G75" s="1">
        <v>44230</v>
      </c>
      <c r="I75" t="e">
        <f t="shared" si="4"/>
        <v>#VALUE!</v>
      </c>
      <c r="K75" t="s">
        <v>279</v>
      </c>
    </row>
    <row r="76" spans="1:11" x14ac:dyDescent="0.25">
      <c r="A76" t="s">
        <v>83</v>
      </c>
      <c r="B76" t="str">
        <f t="shared" si="3"/>
        <v>NAR32020010M</v>
      </c>
      <c r="C76" t="s">
        <v>9</v>
      </c>
      <c r="D76" s="1">
        <v>44207</v>
      </c>
      <c r="E76">
        <v>1.27</v>
      </c>
      <c r="F76">
        <v>13.63</v>
      </c>
      <c r="G76" s="1">
        <v>44230</v>
      </c>
      <c r="H76">
        <v>4.08</v>
      </c>
      <c r="I76">
        <f t="shared" si="4"/>
        <v>2.81</v>
      </c>
      <c r="K76">
        <f t="shared" si="5"/>
        <v>0.20616287600880409</v>
      </c>
    </row>
    <row r="77" spans="1:11" x14ac:dyDescent="0.25">
      <c r="A77" t="s">
        <v>84</v>
      </c>
      <c r="B77" t="str">
        <f t="shared" si="3"/>
        <v>NAR32020011M</v>
      </c>
      <c r="C77" t="s">
        <v>9</v>
      </c>
      <c r="D77" s="1">
        <v>44207</v>
      </c>
      <c r="E77" t="s">
        <v>279</v>
      </c>
      <c r="F77" t="s">
        <v>279</v>
      </c>
      <c r="G77" s="1">
        <v>44230</v>
      </c>
      <c r="I77" t="e">
        <f t="shared" si="4"/>
        <v>#VALUE!</v>
      </c>
      <c r="K77" t="s">
        <v>279</v>
      </c>
    </row>
    <row r="78" spans="1:11" x14ac:dyDescent="0.25">
      <c r="A78" t="s">
        <v>85</v>
      </c>
      <c r="B78" t="str">
        <f t="shared" si="3"/>
        <v>NAR32020012M</v>
      </c>
      <c r="C78" t="s">
        <v>9</v>
      </c>
      <c r="D78" s="1">
        <v>44207</v>
      </c>
      <c r="E78" t="s">
        <v>279</v>
      </c>
      <c r="F78" t="s">
        <v>279</v>
      </c>
      <c r="G78" s="1">
        <v>44230</v>
      </c>
      <c r="I78" t="e">
        <f t="shared" si="4"/>
        <v>#VALUE!</v>
      </c>
      <c r="K78" t="s">
        <v>279</v>
      </c>
    </row>
    <row r="79" spans="1:11" x14ac:dyDescent="0.25">
      <c r="A79" t="s">
        <v>86</v>
      </c>
      <c r="B79" t="str">
        <f t="shared" si="3"/>
        <v>NAR32020013M</v>
      </c>
      <c r="C79" t="s">
        <v>9</v>
      </c>
      <c r="D79" s="1">
        <v>44207</v>
      </c>
      <c r="E79" t="s">
        <v>279</v>
      </c>
      <c r="F79" t="s">
        <v>279</v>
      </c>
      <c r="G79" s="1">
        <v>44230</v>
      </c>
      <c r="I79" t="e">
        <f t="shared" si="4"/>
        <v>#VALUE!</v>
      </c>
      <c r="K79" t="s">
        <v>279</v>
      </c>
    </row>
    <row r="80" spans="1:11" x14ac:dyDescent="0.25">
      <c r="A80" s="2" t="s">
        <v>87</v>
      </c>
      <c r="B80" t="str">
        <f t="shared" si="3"/>
        <v>NAR101520001M</v>
      </c>
      <c r="C80" t="s">
        <v>9</v>
      </c>
      <c r="D80" s="1">
        <v>44208</v>
      </c>
      <c r="E80">
        <v>1.28</v>
      </c>
      <c r="F80">
        <v>10.26</v>
      </c>
      <c r="G80" s="1">
        <v>44230</v>
      </c>
      <c r="H80">
        <v>3.49</v>
      </c>
      <c r="I80">
        <f t="shared" si="4"/>
        <v>2.21</v>
      </c>
      <c r="K80">
        <f t="shared" si="5"/>
        <v>0.21539961013645223</v>
      </c>
    </row>
    <row r="81" spans="1:11" x14ac:dyDescent="0.25">
      <c r="A81" s="2" t="s">
        <v>88</v>
      </c>
      <c r="B81" t="str">
        <f t="shared" si="3"/>
        <v>NAR101520002M</v>
      </c>
      <c r="C81" t="s">
        <v>9</v>
      </c>
      <c r="D81" s="1">
        <v>44208</v>
      </c>
      <c r="E81">
        <v>1.27</v>
      </c>
      <c r="F81">
        <v>3.98</v>
      </c>
      <c r="G81" s="1">
        <v>44230</v>
      </c>
      <c r="H81">
        <v>2.19</v>
      </c>
      <c r="I81">
        <f t="shared" si="4"/>
        <v>0.91999999999999993</v>
      </c>
      <c r="K81">
        <f t="shared" si="5"/>
        <v>0.23115577889447234</v>
      </c>
    </row>
    <row r="82" spans="1:11" x14ac:dyDescent="0.25">
      <c r="A82" s="2" t="s">
        <v>89</v>
      </c>
      <c r="B82" t="str">
        <f t="shared" si="3"/>
        <v>NAR101520003M</v>
      </c>
      <c r="C82" t="s">
        <v>9</v>
      </c>
      <c r="D82" s="1">
        <v>44208</v>
      </c>
      <c r="E82">
        <v>1.26</v>
      </c>
      <c r="F82">
        <v>2.5</v>
      </c>
      <c r="G82" s="1">
        <v>44230</v>
      </c>
      <c r="H82">
        <v>1.84</v>
      </c>
      <c r="I82">
        <f t="shared" si="4"/>
        <v>0.58000000000000007</v>
      </c>
      <c r="K82">
        <f t="shared" si="5"/>
        <v>0.23200000000000004</v>
      </c>
    </row>
    <row r="83" spans="1:11" x14ac:dyDescent="0.25">
      <c r="A83" s="2" t="s">
        <v>90</v>
      </c>
      <c r="B83" t="str">
        <f t="shared" si="3"/>
        <v>NAR101520004M</v>
      </c>
      <c r="C83" t="s">
        <v>9</v>
      </c>
      <c r="D83" s="1">
        <v>44208</v>
      </c>
      <c r="E83">
        <v>1.26</v>
      </c>
      <c r="F83">
        <v>3.19</v>
      </c>
      <c r="G83" s="1">
        <v>44230</v>
      </c>
      <c r="H83">
        <v>2</v>
      </c>
      <c r="I83">
        <f t="shared" si="4"/>
        <v>0.74</v>
      </c>
      <c r="K83">
        <f t="shared" si="5"/>
        <v>0.23197492163009403</v>
      </c>
    </row>
    <row r="84" spans="1:11" x14ac:dyDescent="0.25">
      <c r="A84" s="2" t="s">
        <v>91</v>
      </c>
      <c r="B84" t="str">
        <f t="shared" si="3"/>
        <v>NAR101520005M</v>
      </c>
      <c r="C84" t="s">
        <v>9</v>
      </c>
      <c r="D84" s="1">
        <v>44208</v>
      </c>
      <c r="E84">
        <v>1.27</v>
      </c>
      <c r="F84">
        <v>5.39</v>
      </c>
      <c r="G84" s="1">
        <v>44230</v>
      </c>
      <c r="H84">
        <v>2.48</v>
      </c>
      <c r="I84">
        <f t="shared" si="4"/>
        <v>1.21</v>
      </c>
      <c r="K84">
        <f t="shared" si="5"/>
        <v>0.22448979591836735</v>
      </c>
    </row>
    <row r="85" spans="1:11" x14ac:dyDescent="0.25">
      <c r="A85" s="2" t="s">
        <v>92</v>
      </c>
      <c r="B85" t="str">
        <f t="shared" si="3"/>
        <v>NAR101520006M</v>
      </c>
      <c r="C85" t="s">
        <v>9</v>
      </c>
      <c r="D85" s="1">
        <v>44208</v>
      </c>
      <c r="E85">
        <v>1.26</v>
      </c>
      <c r="F85">
        <v>5.24</v>
      </c>
      <c r="G85" s="1">
        <v>44230</v>
      </c>
      <c r="H85">
        <v>2.41</v>
      </c>
      <c r="I85">
        <f t="shared" si="4"/>
        <v>1.1500000000000001</v>
      </c>
      <c r="K85">
        <f t="shared" si="5"/>
        <v>0.21946564885496184</v>
      </c>
    </row>
    <row r="86" spans="1:11" x14ac:dyDescent="0.25">
      <c r="A86" s="2" t="s">
        <v>93</v>
      </c>
      <c r="B86" t="str">
        <f t="shared" si="3"/>
        <v>NAR101520007M</v>
      </c>
      <c r="C86" t="s">
        <v>9</v>
      </c>
      <c r="D86" s="1">
        <v>44208</v>
      </c>
      <c r="E86">
        <v>1.27</v>
      </c>
      <c r="F86">
        <v>4.9000000000000004</v>
      </c>
      <c r="G86" s="1">
        <v>44230</v>
      </c>
      <c r="H86">
        <v>2.34</v>
      </c>
      <c r="I86">
        <f t="shared" si="4"/>
        <v>1.0699999999999998</v>
      </c>
      <c r="K86">
        <f t="shared" si="5"/>
        <v>0.21836734693877546</v>
      </c>
    </row>
    <row r="87" spans="1:11" x14ac:dyDescent="0.25">
      <c r="A87" s="2" t="s">
        <v>94</v>
      </c>
      <c r="B87" t="str">
        <f t="shared" si="3"/>
        <v>NAR101520008M</v>
      </c>
      <c r="C87" t="s">
        <v>9</v>
      </c>
      <c r="D87" s="1">
        <v>44208</v>
      </c>
      <c r="E87">
        <v>1.28</v>
      </c>
      <c r="F87">
        <v>2.2400000000000002</v>
      </c>
      <c r="G87" s="1">
        <v>44230</v>
      </c>
      <c r="H87">
        <v>1.78</v>
      </c>
      <c r="I87">
        <f t="shared" si="4"/>
        <v>0.5</v>
      </c>
      <c r="K87">
        <f t="shared" si="5"/>
        <v>0.2232142857142857</v>
      </c>
    </row>
    <row r="88" spans="1:11" x14ac:dyDescent="0.25">
      <c r="A88" s="2" t="s">
        <v>95</v>
      </c>
      <c r="B88" t="str">
        <f t="shared" si="3"/>
        <v>NAR101520009M</v>
      </c>
      <c r="C88" t="s">
        <v>9</v>
      </c>
      <c r="D88" s="1">
        <v>44208</v>
      </c>
      <c r="E88">
        <v>1.29</v>
      </c>
      <c r="F88">
        <v>2.61</v>
      </c>
      <c r="G88" s="1">
        <v>44230</v>
      </c>
      <c r="H88">
        <v>1.85</v>
      </c>
      <c r="I88">
        <f t="shared" si="4"/>
        <v>0.56000000000000005</v>
      </c>
      <c r="K88">
        <f t="shared" si="5"/>
        <v>0.21455938697318011</v>
      </c>
    </row>
    <row r="89" spans="1:11" x14ac:dyDescent="0.25">
      <c r="A89" s="2" t="s">
        <v>96</v>
      </c>
      <c r="B89" t="str">
        <f t="shared" si="3"/>
        <v>NAR101520010M</v>
      </c>
      <c r="C89" t="s">
        <v>9</v>
      </c>
      <c r="D89" s="1">
        <v>44208</v>
      </c>
      <c r="E89">
        <v>1.26</v>
      </c>
      <c r="F89">
        <v>10.44</v>
      </c>
      <c r="G89" s="1">
        <v>44230</v>
      </c>
      <c r="H89">
        <v>3.57</v>
      </c>
      <c r="I89">
        <f t="shared" si="4"/>
        <v>2.3099999999999996</v>
      </c>
      <c r="K89">
        <f t="shared" si="5"/>
        <v>0.22126436781609193</v>
      </c>
    </row>
    <row r="90" spans="1:11" x14ac:dyDescent="0.25">
      <c r="A90" s="2" t="s">
        <v>97</v>
      </c>
      <c r="B90" t="str">
        <f t="shared" si="3"/>
        <v>NAR101520011M</v>
      </c>
      <c r="C90" t="s">
        <v>9</v>
      </c>
      <c r="D90" s="1">
        <v>44208</v>
      </c>
      <c r="E90">
        <v>1.26</v>
      </c>
      <c r="F90">
        <v>2.71</v>
      </c>
      <c r="G90" s="1">
        <v>44230</v>
      </c>
      <c r="H90">
        <v>1.86</v>
      </c>
      <c r="I90">
        <f t="shared" si="4"/>
        <v>0.60000000000000009</v>
      </c>
      <c r="K90">
        <f t="shared" si="5"/>
        <v>0.22140221402214025</v>
      </c>
    </row>
    <row r="91" spans="1:11" x14ac:dyDescent="0.25">
      <c r="A91" s="2" t="s">
        <v>98</v>
      </c>
      <c r="B91" t="str">
        <f t="shared" si="3"/>
        <v>NAR101520012M</v>
      </c>
      <c r="C91" t="s">
        <v>9</v>
      </c>
      <c r="D91" s="1">
        <v>44208</v>
      </c>
      <c r="E91">
        <v>1.28</v>
      </c>
      <c r="F91">
        <v>8.32</v>
      </c>
      <c r="G91" s="1">
        <v>44230</v>
      </c>
      <c r="H91">
        <v>3.11</v>
      </c>
      <c r="I91">
        <f t="shared" si="4"/>
        <v>1.8299999999999998</v>
      </c>
      <c r="K91">
        <f t="shared" si="5"/>
        <v>0.21995192307692304</v>
      </c>
    </row>
    <row r="92" spans="1:11" x14ac:dyDescent="0.25">
      <c r="A92" s="2" t="s">
        <v>99</v>
      </c>
      <c r="B92" t="str">
        <f t="shared" si="3"/>
        <v>NAR101520013M</v>
      </c>
      <c r="C92" t="s">
        <v>9</v>
      </c>
      <c r="D92" s="1">
        <v>44208</v>
      </c>
      <c r="E92">
        <v>1.27</v>
      </c>
      <c r="F92">
        <v>8.68</v>
      </c>
      <c r="G92" s="1">
        <v>44230</v>
      </c>
      <c r="H92">
        <v>3.15</v>
      </c>
      <c r="I92">
        <f t="shared" si="4"/>
        <v>1.88</v>
      </c>
      <c r="K92">
        <f t="shared" si="5"/>
        <v>0.21658986175115208</v>
      </c>
    </row>
    <row r="93" spans="1:11" x14ac:dyDescent="0.25">
      <c r="A93" s="2" t="s">
        <v>100</v>
      </c>
      <c r="B93" t="str">
        <f t="shared" si="3"/>
        <v>NAR101520014M</v>
      </c>
      <c r="C93" t="s">
        <v>9</v>
      </c>
      <c r="D93" s="1">
        <v>44208</v>
      </c>
      <c r="E93">
        <v>1.27</v>
      </c>
      <c r="F93">
        <v>11.09</v>
      </c>
      <c r="G93" s="1">
        <v>44230</v>
      </c>
      <c r="H93">
        <v>3.75</v>
      </c>
      <c r="I93">
        <f t="shared" si="4"/>
        <v>2.48</v>
      </c>
      <c r="K93">
        <f t="shared" si="5"/>
        <v>0.22362488728584309</v>
      </c>
    </row>
    <row r="94" spans="1:11" x14ac:dyDescent="0.25">
      <c r="A94" s="2" t="s">
        <v>101</v>
      </c>
      <c r="B94" t="str">
        <f t="shared" si="3"/>
        <v>NAR101520015M</v>
      </c>
      <c r="C94" t="s">
        <v>9</v>
      </c>
      <c r="D94" s="1">
        <v>44208</v>
      </c>
      <c r="E94">
        <v>1.25</v>
      </c>
      <c r="F94">
        <v>7.45</v>
      </c>
      <c r="G94" s="1">
        <v>44230</v>
      </c>
      <c r="H94">
        <v>2.96</v>
      </c>
      <c r="I94">
        <f t="shared" si="4"/>
        <v>1.71</v>
      </c>
      <c r="K94">
        <f t="shared" si="5"/>
        <v>0.22953020134228186</v>
      </c>
    </row>
    <row r="95" spans="1:11" x14ac:dyDescent="0.25">
      <c r="A95" s="2" t="s">
        <v>102</v>
      </c>
      <c r="B95" t="str">
        <f t="shared" si="3"/>
        <v>NAR101520016M</v>
      </c>
      <c r="C95" t="s">
        <v>9</v>
      </c>
      <c r="D95" s="1">
        <v>44208</v>
      </c>
      <c r="E95">
        <v>1.28</v>
      </c>
      <c r="F95">
        <v>10.09</v>
      </c>
      <c r="G95" s="1">
        <v>44230</v>
      </c>
      <c r="H95">
        <v>3.6</v>
      </c>
      <c r="I95">
        <f t="shared" si="4"/>
        <v>2.3200000000000003</v>
      </c>
      <c r="K95">
        <f t="shared" si="5"/>
        <v>0.22993062438057485</v>
      </c>
    </row>
    <row r="96" spans="1:11" x14ac:dyDescent="0.25">
      <c r="A96" s="2" t="s">
        <v>103</v>
      </c>
      <c r="B96" t="str">
        <f t="shared" si="3"/>
        <v>NAR101520017M</v>
      </c>
      <c r="C96" t="s">
        <v>9</v>
      </c>
      <c r="D96" s="1">
        <v>44208</v>
      </c>
      <c r="E96">
        <v>1.26</v>
      </c>
      <c r="F96">
        <v>11.51</v>
      </c>
      <c r="G96" s="1">
        <v>44230</v>
      </c>
      <c r="H96">
        <v>3.78</v>
      </c>
      <c r="I96">
        <f t="shared" si="4"/>
        <v>2.5199999999999996</v>
      </c>
      <c r="K96">
        <f t="shared" si="5"/>
        <v>0.21894005212858381</v>
      </c>
    </row>
    <row r="97" spans="1:11" x14ac:dyDescent="0.25">
      <c r="A97" s="2" t="s">
        <v>104</v>
      </c>
      <c r="B97" t="str">
        <f t="shared" si="3"/>
        <v>NAR101520018M</v>
      </c>
      <c r="C97" t="s">
        <v>9</v>
      </c>
      <c r="D97" s="1">
        <v>44208</v>
      </c>
      <c r="E97">
        <v>1.26</v>
      </c>
      <c r="F97">
        <v>11.73</v>
      </c>
      <c r="G97" s="1">
        <v>44230</v>
      </c>
      <c r="H97">
        <v>3.87</v>
      </c>
      <c r="I97">
        <f t="shared" si="4"/>
        <v>2.6100000000000003</v>
      </c>
      <c r="K97">
        <f t="shared" si="5"/>
        <v>0.22250639386189261</v>
      </c>
    </row>
    <row r="98" spans="1:11" x14ac:dyDescent="0.25">
      <c r="A98" s="2" t="s">
        <v>105</v>
      </c>
      <c r="B98" t="str">
        <f t="shared" si="3"/>
        <v>NAR101520019M</v>
      </c>
      <c r="C98" t="s">
        <v>9</v>
      </c>
      <c r="D98" s="1">
        <v>44208</v>
      </c>
      <c r="E98">
        <v>1.26</v>
      </c>
      <c r="F98">
        <v>8.74</v>
      </c>
      <c r="G98" s="1">
        <v>44230</v>
      </c>
      <c r="H98">
        <v>3.15</v>
      </c>
      <c r="I98">
        <f t="shared" si="4"/>
        <v>1.89</v>
      </c>
      <c r="K98">
        <f t="shared" si="5"/>
        <v>0.21624713958810066</v>
      </c>
    </row>
    <row r="99" spans="1:11" x14ac:dyDescent="0.25">
      <c r="A99" s="2" t="s">
        <v>106</v>
      </c>
      <c r="B99" t="str">
        <f t="shared" si="3"/>
        <v>NAR101520020M</v>
      </c>
      <c r="C99" t="s">
        <v>9</v>
      </c>
      <c r="D99" s="1">
        <v>44208</v>
      </c>
      <c r="E99">
        <v>1.27</v>
      </c>
      <c r="F99">
        <v>7.6</v>
      </c>
      <c r="G99" s="1">
        <v>44230</v>
      </c>
      <c r="H99">
        <v>2.94</v>
      </c>
      <c r="I99">
        <f t="shared" si="4"/>
        <v>1.67</v>
      </c>
      <c r="K99">
        <f t="shared" si="5"/>
        <v>0.21973684210526315</v>
      </c>
    </row>
    <row r="100" spans="1:11" x14ac:dyDescent="0.25">
      <c r="A100" s="2" t="s">
        <v>107</v>
      </c>
      <c r="B100" t="str">
        <f t="shared" si="3"/>
        <v>NAR101520021M</v>
      </c>
      <c r="C100" t="s">
        <v>9</v>
      </c>
      <c r="D100" s="1">
        <v>44208</v>
      </c>
      <c r="E100">
        <v>1.28</v>
      </c>
      <c r="F100">
        <v>5.16</v>
      </c>
      <c r="G100" s="1">
        <v>44230</v>
      </c>
      <c r="H100">
        <v>2.4</v>
      </c>
      <c r="I100">
        <f t="shared" si="4"/>
        <v>1.1199999999999999</v>
      </c>
      <c r="K100">
        <f t="shared" si="5"/>
        <v>0.21705426356589144</v>
      </c>
    </row>
    <row r="101" spans="1:11" x14ac:dyDescent="0.25">
      <c r="A101" s="2" t="s">
        <v>108</v>
      </c>
      <c r="B101" t="str">
        <f t="shared" si="3"/>
        <v>NAR101520022M</v>
      </c>
      <c r="C101" t="s">
        <v>9</v>
      </c>
      <c r="D101" s="1">
        <v>44208</v>
      </c>
      <c r="E101">
        <v>1.28</v>
      </c>
      <c r="F101">
        <v>7.26</v>
      </c>
      <c r="G101" s="1">
        <v>44230</v>
      </c>
      <c r="H101">
        <v>2.87</v>
      </c>
      <c r="I101">
        <f t="shared" si="4"/>
        <v>1.59</v>
      </c>
      <c r="K101">
        <f t="shared" si="5"/>
        <v>0.21900826446280994</v>
      </c>
    </row>
    <row r="102" spans="1:11" x14ac:dyDescent="0.25">
      <c r="A102" s="2" t="s">
        <v>109</v>
      </c>
      <c r="B102" t="str">
        <f t="shared" si="3"/>
        <v>NAR101520023M</v>
      </c>
      <c r="C102" t="s">
        <v>9</v>
      </c>
      <c r="D102" s="1">
        <v>44208</v>
      </c>
      <c r="E102">
        <v>1.27</v>
      </c>
      <c r="F102">
        <v>7.71</v>
      </c>
      <c r="G102" s="1">
        <v>44230</v>
      </c>
      <c r="H102">
        <v>2.92</v>
      </c>
      <c r="I102">
        <f t="shared" si="4"/>
        <v>1.65</v>
      </c>
      <c r="K102">
        <f t="shared" si="5"/>
        <v>0.2140077821011673</v>
      </c>
    </row>
    <row r="103" spans="1:11" x14ac:dyDescent="0.25">
      <c r="A103" s="2" t="s">
        <v>110</v>
      </c>
      <c r="B103" t="str">
        <f t="shared" si="3"/>
        <v>NAR101520024M</v>
      </c>
      <c r="C103" t="s">
        <v>9</v>
      </c>
      <c r="D103" s="1">
        <v>44208</v>
      </c>
      <c r="E103">
        <v>1.26</v>
      </c>
      <c r="F103">
        <v>9.57</v>
      </c>
      <c r="G103" s="1">
        <v>44230</v>
      </c>
      <c r="H103">
        <v>3.39</v>
      </c>
      <c r="I103">
        <f t="shared" si="4"/>
        <v>2.13</v>
      </c>
      <c r="K103">
        <f t="shared" si="5"/>
        <v>0.2225705329153605</v>
      </c>
    </row>
    <row r="104" spans="1:11" x14ac:dyDescent="0.25">
      <c r="A104" s="2" t="s">
        <v>111</v>
      </c>
      <c r="B104" t="str">
        <f t="shared" si="3"/>
        <v>NAR101520025M</v>
      </c>
      <c r="C104" t="s">
        <v>9</v>
      </c>
      <c r="D104" s="1">
        <v>44208</v>
      </c>
      <c r="E104">
        <v>1.28</v>
      </c>
      <c r="F104">
        <v>8.2100000000000009</v>
      </c>
      <c r="G104" s="1">
        <v>44230</v>
      </c>
      <c r="H104">
        <v>3.11</v>
      </c>
      <c r="I104">
        <f t="shared" si="4"/>
        <v>1.8299999999999998</v>
      </c>
      <c r="K104">
        <f t="shared" si="5"/>
        <v>0.22289890377588303</v>
      </c>
    </row>
    <row r="105" spans="1:11" x14ac:dyDescent="0.25">
      <c r="A105" s="2" t="s">
        <v>112</v>
      </c>
      <c r="B105" t="str">
        <f t="shared" si="3"/>
        <v>NAR101520026M</v>
      </c>
      <c r="C105" t="s">
        <v>9</v>
      </c>
      <c r="D105" s="1">
        <v>44208</v>
      </c>
      <c r="E105">
        <v>1.26</v>
      </c>
      <c r="F105">
        <v>6.22</v>
      </c>
      <c r="G105" s="1">
        <v>44230</v>
      </c>
      <c r="H105">
        <v>2.67</v>
      </c>
      <c r="I105">
        <f t="shared" si="4"/>
        <v>1.41</v>
      </c>
      <c r="K105">
        <f t="shared" si="5"/>
        <v>0.22668810289389066</v>
      </c>
    </row>
    <row r="106" spans="1:11" x14ac:dyDescent="0.25">
      <c r="A106" s="2" t="s">
        <v>113</v>
      </c>
      <c r="B106" t="str">
        <f t="shared" si="3"/>
        <v>NAR101520027M</v>
      </c>
      <c r="C106" t="s">
        <v>9</v>
      </c>
      <c r="D106" s="1">
        <v>44208</v>
      </c>
      <c r="E106">
        <v>1.26</v>
      </c>
      <c r="F106">
        <v>3.67</v>
      </c>
      <c r="G106" s="1">
        <v>44230</v>
      </c>
      <c r="H106">
        <v>2.0699999999999998</v>
      </c>
      <c r="I106">
        <f t="shared" si="4"/>
        <v>0.80999999999999983</v>
      </c>
      <c r="K106">
        <f t="shared" si="5"/>
        <v>0.22070844686648497</v>
      </c>
    </row>
    <row r="107" spans="1:11" x14ac:dyDescent="0.25">
      <c r="A107" s="2" t="s">
        <v>114</v>
      </c>
      <c r="B107" t="str">
        <f t="shared" si="3"/>
        <v>NAR101520028M</v>
      </c>
      <c r="C107" t="s">
        <v>9</v>
      </c>
      <c r="D107" s="1">
        <v>44208</v>
      </c>
      <c r="E107">
        <v>1.26</v>
      </c>
      <c r="F107">
        <v>6.88</v>
      </c>
      <c r="G107" s="1">
        <v>44230</v>
      </c>
      <c r="H107">
        <v>2.81</v>
      </c>
      <c r="I107">
        <f t="shared" si="4"/>
        <v>1.55</v>
      </c>
      <c r="K107">
        <f t="shared" si="5"/>
        <v>0.22529069767441862</v>
      </c>
    </row>
    <row r="108" spans="1:11" x14ac:dyDescent="0.25">
      <c r="A108" s="2" t="s">
        <v>115</v>
      </c>
      <c r="B108" t="str">
        <f t="shared" si="3"/>
        <v>NAR101520029M</v>
      </c>
      <c r="C108" t="s">
        <v>9</v>
      </c>
      <c r="D108" s="1">
        <v>44208</v>
      </c>
      <c r="E108">
        <v>1.28</v>
      </c>
      <c r="F108">
        <v>3.62</v>
      </c>
      <c r="G108" s="1">
        <v>44230</v>
      </c>
      <c r="H108">
        <v>2.08</v>
      </c>
      <c r="I108">
        <f t="shared" si="4"/>
        <v>0.8</v>
      </c>
      <c r="K108">
        <f t="shared" si="5"/>
        <v>0.22099447513812157</v>
      </c>
    </row>
    <row r="109" spans="1:11" x14ac:dyDescent="0.25">
      <c r="A109" s="2" t="s">
        <v>116</v>
      </c>
      <c r="B109" t="str">
        <f t="shared" si="3"/>
        <v>NAR101520030M</v>
      </c>
      <c r="C109" t="s">
        <v>9</v>
      </c>
      <c r="D109" s="1">
        <v>44208</v>
      </c>
      <c r="E109">
        <v>1.26</v>
      </c>
      <c r="F109">
        <v>7.82</v>
      </c>
      <c r="G109" s="1">
        <v>44230</v>
      </c>
      <c r="H109">
        <v>2.98</v>
      </c>
      <c r="I109">
        <f t="shared" si="4"/>
        <v>1.72</v>
      </c>
      <c r="K109">
        <f t="shared" si="5"/>
        <v>0.21994884910485932</v>
      </c>
    </row>
    <row r="110" spans="1:11" x14ac:dyDescent="0.25">
      <c r="A110" s="2" t="s">
        <v>117</v>
      </c>
      <c r="B110" t="str">
        <f t="shared" si="3"/>
        <v>NAR101520031M</v>
      </c>
      <c r="C110" t="s">
        <v>9</v>
      </c>
      <c r="D110" s="1">
        <v>44208</v>
      </c>
      <c r="E110">
        <v>1.26</v>
      </c>
      <c r="F110">
        <v>4.78</v>
      </c>
      <c r="G110" s="1">
        <v>44230</v>
      </c>
      <c r="H110">
        <v>2.3199999999999998</v>
      </c>
      <c r="I110">
        <f t="shared" si="4"/>
        <v>1.0599999999999998</v>
      </c>
      <c r="K110">
        <f t="shared" si="5"/>
        <v>0.22175732217573216</v>
      </c>
    </row>
    <row r="111" spans="1:11" x14ac:dyDescent="0.25">
      <c r="A111" s="2" t="s">
        <v>118</v>
      </c>
      <c r="B111" t="str">
        <f t="shared" si="3"/>
        <v>NAR101520032M</v>
      </c>
      <c r="C111" t="s">
        <v>9</v>
      </c>
      <c r="D111" s="1">
        <v>44208</v>
      </c>
      <c r="E111">
        <v>1.29</v>
      </c>
      <c r="F111">
        <v>8.2899999999999991</v>
      </c>
      <c r="G111" s="1">
        <v>44230</v>
      </c>
      <c r="H111">
        <v>3.16</v>
      </c>
      <c r="I111">
        <f t="shared" si="4"/>
        <v>1.87</v>
      </c>
      <c r="K111">
        <f t="shared" si="5"/>
        <v>0.22557297949336555</v>
      </c>
    </row>
    <row r="112" spans="1:11" x14ac:dyDescent="0.25">
      <c r="A112" s="2" t="s">
        <v>119</v>
      </c>
      <c r="B112" t="str">
        <f t="shared" si="3"/>
        <v>NAR101520033M</v>
      </c>
      <c r="C112" t="s">
        <v>9</v>
      </c>
      <c r="D112" s="1">
        <v>44208</v>
      </c>
      <c r="E112">
        <v>1.27</v>
      </c>
      <c r="F112">
        <v>7.75</v>
      </c>
      <c r="G112" s="1">
        <v>44230</v>
      </c>
      <c r="H112">
        <v>2.96</v>
      </c>
      <c r="I112">
        <f t="shared" si="4"/>
        <v>1.69</v>
      </c>
      <c r="K112">
        <f t="shared" si="5"/>
        <v>0.21806451612903224</v>
      </c>
    </row>
    <row r="113" spans="1:11" x14ac:dyDescent="0.25">
      <c r="A113" s="2" t="s">
        <v>120</v>
      </c>
      <c r="B113" t="str">
        <f t="shared" si="3"/>
        <v>NAR101520034M</v>
      </c>
      <c r="C113" t="s">
        <v>9</v>
      </c>
      <c r="D113" s="1">
        <v>44208</v>
      </c>
      <c r="E113">
        <v>1.27</v>
      </c>
      <c r="F113">
        <v>5.94</v>
      </c>
      <c r="G113" s="1">
        <v>44230</v>
      </c>
      <c r="H113">
        <v>2.61</v>
      </c>
      <c r="I113">
        <f t="shared" si="4"/>
        <v>1.3399999999999999</v>
      </c>
      <c r="K113">
        <f t="shared" si="5"/>
        <v>0.22558922558922556</v>
      </c>
    </row>
    <row r="114" spans="1:11" x14ac:dyDescent="0.25">
      <c r="A114" s="2" t="s">
        <v>121</v>
      </c>
      <c r="B114" t="str">
        <f t="shared" si="3"/>
        <v>NAR101520035M</v>
      </c>
      <c r="C114" t="s">
        <v>9</v>
      </c>
      <c r="D114" s="1">
        <v>44208</v>
      </c>
      <c r="E114">
        <v>1.24</v>
      </c>
      <c r="F114">
        <v>7.79</v>
      </c>
      <c r="G114" s="1">
        <v>44230</v>
      </c>
      <c r="H114">
        <v>3.04</v>
      </c>
      <c r="I114">
        <f t="shared" si="4"/>
        <v>1.8</v>
      </c>
      <c r="K114">
        <f t="shared" si="5"/>
        <v>0.23106546854942234</v>
      </c>
    </row>
    <row r="115" spans="1:11" x14ac:dyDescent="0.25">
      <c r="A115" s="2" t="s">
        <v>122</v>
      </c>
      <c r="B115" t="str">
        <f t="shared" si="3"/>
        <v>NAR101520036M</v>
      </c>
      <c r="C115" t="s">
        <v>9</v>
      </c>
      <c r="D115" s="1">
        <v>44208</v>
      </c>
      <c r="E115">
        <v>1.27</v>
      </c>
      <c r="F115">
        <v>6.27</v>
      </c>
      <c r="G115" s="1">
        <v>44230</v>
      </c>
      <c r="H115">
        <v>2.67</v>
      </c>
      <c r="I115">
        <f t="shared" si="4"/>
        <v>1.4</v>
      </c>
      <c r="K115">
        <f t="shared" si="5"/>
        <v>0.22328548644338117</v>
      </c>
    </row>
    <row r="116" spans="1:11" x14ac:dyDescent="0.25">
      <c r="A116" s="2" t="s">
        <v>123</v>
      </c>
      <c r="B116" t="str">
        <f t="shared" si="3"/>
        <v>NAR101520037M</v>
      </c>
      <c r="C116" t="s">
        <v>9</v>
      </c>
      <c r="D116" s="1">
        <v>44208</v>
      </c>
      <c r="E116">
        <v>1.25</v>
      </c>
      <c r="F116">
        <v>5.59</v>
      </c>
      <c r="G116" s="1">
        <v>44230</v>
      </c>
      <c r="H116">
        <v>2.5</v>
      </c>
      <c r="I116">
        <f t="shared" si="4"/>
        <v>1.25</v>
      </c>
      <c r="K116">
        <f t="shared" si="5"/>
        <v>0.22361359570661896</v>
      </c>
    </row>
    <row r="117" spans="1:11" x14ac:dyDescent="0.25">
      <c r="A117" s="2" t="s">
        <v>124</v>
      </c>
      <c r="B117" t="str">
        <f t="shared" si="3"/>
        <v>NAR101520038M</v>
      </c>
      <c r="C117" t="s">
        <v>9</v>
      </c>
      <c r="D117" s="1">
        <v>44208</v>
      </c>
      <c r="E117">
        <v>1.3</v>
      </c>
      <c r="F117">
        <v>4.5999999999999996</v>
      </c>
      <c r="G117" s="1">
        <v>44230</v>
      </c>
      <c r="H117">
        <v>2.31</v>
      </c>
      <c r="I117">
        <f t="shared" si="4"/>
        <v>1.01</v>
      </c>
      <c r="K117">
        <f t="shared" si="5"/>
        <v>0.21956521739130436</v>
      </c>
    </row>
    <row r="118" spans="1:11" x14ac:dyDescent="0.25">
      <c r="A118" s="2" t="s">
        <v>125</v>
      </c>
      <c r="B118" t="str">
        <f t="shared" si="3"/>
        <v>NAR101520039M</v>
      </c>
      <c r="C118" t="s">
        <v>9</v>
      </c>
      <c r="D118" s="1">
        <v>44208</v>
      </c>
      <c r="E118">
        <v>1.26</v>
      </c>
      <c r="F118">
        <v>8.2100000000000009</v>
      </c>
      <c r="G118" s="1">
        <v>44230</v>
      </c>
      <c r="H118">
        <v>3.13</v>
      </c>
      <c r="I118">
        <f t="shared" si="4"/>
        <v>1.8699999999999999</v>
      </c>
      <c r="K118">
        <f t="shared" si="5"/>
        <v>0.22777101096224114</v>
      </c>
    </row>
    <row r="119" spans="1:11" x14ac:dyDescent="0.25">
      <c r="A119" s="2" t="s">
        <v>126</v>
      </c>
      <c r="B119" t="str">
        <f t="shared" si="3"/>
        <v>NAR101520040M</v>
      </c>
      <c r="C119" t="s">
        <v>9</v>
      </c>
      <c r="D119" s="1">
        <v>44208</v>
      </c>
      <c r="E119">
        <v>1.28</v>
      </c>
      <c r="F119">
        <v>7.93</v>
      </c>
      <c r="G119" s="1">
        <v>44230</v>
      </c>
      <c r="H119">
        <v>3.09</v>
      </c>
      <c r="I119">
        <f t="shared" si="4"/>
        <v>1.8099999999999998</v>
      </c>
      <c r="K119">
        <f t="shared" si="5"/>
        <v>0.22824716267339218</v>
      </c>
    </row>
    <row r="120" spans="1:11" x14ac:dyDescent="0.25">
      <c r="A120" s="2" t="s">
        <v>127</v>
      </c>
      <c r="B120" t="str">
        <f t="shared" si="3"/>
        <v>NAR101520041M</v>
      </c>
      <c r="C120" t="s">
        <v>9</v>
      </c>
      <c r="D120" s="1">
        <v>44208</v>
      </c>
      <c r="E120">
        <v>1.26</v>
      </c>
      <c r="F120">
        <v>7.06</v>
      </c>
      <c r="G120" s="1">
        <v>44230</v>
      </c>
      <c r="H120">
        <v>2.84</v>
      </c>
      <c r="I120">
        <f t="shared" si="4"/>
        <v>1.5799999999999998</v>
      </c>
      <c r="K120">
        <f t="shared" si="5"/>
        <v>0.22379603399433426</v>
      </c>
    </row>
    <row r="121" spans="1:11" x14ac:dyDescent="0.25">
      <c r="A121" s="2" t="s">
        <v>128</v>
      </c>
      <c r="B121" t="str">
        <f t="shared" si="3"/>
        <v>NAR101520042M</v>
      </c>
      <c r="C121" t="s">
        <v>9</v>
      </c>
      <c r="D121" s="1">
        <v>44208</v>
      </c>
      <c r="E121">
        <v>1.27</v>
      </c>
      <c r="F121">
        <v>6.43</v>
      </c>
      <c r="G121" s="1">
        <v>44230</v>
      </c>
      <c r="H121">
        <v>2.69</v>
      </c>
      <c r="I121">
        <f t="shared" si="4"/>
        <v>1.42</v>
      </c>
      <c r="K121">
        <f t="shared" si="5"/>
        <v>0.2208398133748056</v>
      </c>
    </row>
    <row r="122" spans="1:11" x14ac:dyDescent="0.25">
      <c r="A122" s="2" t="s">
        <v>129</v>
      </c>
      <c r="B122" t="str">
        <f t="shared" si="3"/>
        <v>NAR101520043M</v>
      </c>
      <c r="C122" t="s">
        <v>9</v>
      </c>
      <c r="D122" s="1">
        <v>44208</v>
      </c>
      <c r="E122">
        <v>1.29</v>
      </c>
      <c r="F122">
        <v>5.99</v>
      </c>
      <c r="G122" s="1">
        <v>44230</v>
      </c>
      <c r="H122">
        <v>2.65</v>
      </c>
      <c r="I122">
        <f t="shared" si="4"/>
        <v>1.3599999999999999</v>
      </c>
      <c r="K122">
        <f t="shared" si="5"/>
        <v>0.22704507512520866</v>
      </c>
    </row>
    <row r="123" spans="1:11" x14ac:dyDescent="0.25">
      <c r="A123" s="2" t="s">
        <v>130</v>
      </c>
      <c r="B123" t="str">
        <f t="shared" si="3"/>
        <v>NAR101520044M</v>
      </c>
      <c r="C123" t="s">
        <v>9</v>
      </c>
      <c r="D123" s="1">
        <v>44208</v>
      </c>
      <c r="E123">
        <v>1.26</v>
      </c>
      <c r="F123">
        <v>8.99</v>
      </c>
      <c r="G123" s="1">
        <v>44230</v>
      </c>
      <c r="H123">
        <v>3.28</v>
      </c>
      <c r="I123">
        <f t="shared" si="4"/>
        <v>2.0199999999999996</v>
      </c>
      <c r="K123">
        <f t="shared" si="5"/>
        <v>0.22469410456062286</v>
      </c>
    </row>
    <row r="124" spans="1:11" x14ac:dyDescent="0.25">
      <c r="A124" s="2" t="s">
        <v>131</v>
      </c>
      <c r="B124" t="str">
        <f t="shared" si="3"/>
        <v>NAR101520045M</v>
      </c>
      <c r="C124" t="s">
        <v>9</v>
      </c>
      <c r="D124" s="1">
        <v>44208</v>
      </c>
      <c r="E124">
        <v>1.27</v>
      </c>
      <c r="F124">
        <v>5.68</v>
      </c>
      <c r="G124" s="1">
        <v>44230</v>
      </c>
      <c r="H124">
        <v>2.52</v>
      </c>
      <c r="I124">
        <f t="shared" si="4"/>
        <v>1.25</v>
      </c>
      <c r="K124">
        <f t="shared" si="5"/>
        <v>0.22007042253521128</v>
      </c>
    </row>
    <row r="125" spans="1:11" x14ac:dyDescent="0.25">
      <c r="A125" s="2" t="s">
        <v>132</v>
      </c>
      <c r="B125" t="str">
        <f t="shared" si="3"/>
        <v>NAR101520046M</v>
      </c>
      <c r="C125" t="s">
        <v>9</v>
      </c>
      <c r="D125" s="1">
        <v>44208</v>
      </c>
      <c r="E125">
        <v>1.27</v>
      </c>
      <c r="F125">
        <v>8.76</v>
      </c>
      <c r="G125" s="1">
        <v>44230</v>
      </c>
      <c r="H125">
        <v>3.24</v>
      </c>
      <c r="I125">
        <f t="shared" si="4"/>
        <v>1.9700000000000002</v>
      </c>
      <c r="K125">
        <f t="shared" si="5"/>
        <v>0.22488584474885848</v>
      </c>
    </row>
    <row r="126" spans="1:11" x14ac:dyDescent="0.25">
      <c r="A126" s="2" t="s">
        <v>133</v>
      </c>
      <c r="B126" t="str">
        <f t="shared" si="3"/>
        <v>NAR101520047M</v>
      </c>
      <c r="C126" t="s">
        <v>9</v>
      </c>
      <c r="D126" s="1">
        <v>44208</v>
      </c>
      <c r="E126">
        <v>1.26</v>
      </c>
      <c r="F126">
        <v>6.26</v>
      </c>
      <c r="G126" s="1">
        <v>44230</v>
      </c>
      <c r="H126">
        <v>2.68</v>
      </c>
      <c r="I126">
        <f t="shared" si="4"/>
        <v>1.4200000000000002</v>
      </c>
      <c r="K126">
        <f t="shared" si="5"/>
        <v>0.22683706070287543</v>
      </c>
    </row>
    <row r="127" spans="1:11" x14ac:dyDescent="0.25">
      <c r="A127" s="2" t="s">
        <v>134</v>
      </c>
      <c r="B127" t="str">
        <f t="shared" si="3"/>
        <v>NAR101520048M</v>
      </c>
      <c r="C127" t="s">
        <v>9</v>
      </c>
      <c r="D127" s="1">
        <v>44208</v>
      </c>
      <c r="E127">
        <v>1.26</v>
      </c>
      <c r="F127">
        <v>3.29</v>
      </c>
      <c r="G127" s="1">
        <v>44230</v>
      </c>
      <c r="H127">
        <v>2</v>
      </c>
      <c r="I127">
        <f t="shared" si="4"/>
        <v>0.74</v>
      </c>
      <c r="K127">
        <f t="shared" si="5"/>
        <v>0.22492401215805471</v>
      </c>
    </row>
    <row r="128" spans="1:11" x14ac:dyDescent="0.25">
      <c r="A128" s="2" t="s">
        <v>135</v>
      </c>
      <c r="B128" t="str">
        <f t="shared" si="3"/>
        <v>NAR101520049M</v>
      </c>
      <c r="C128" t="s">
        <v>9</v>
      </c>
      <c r="D128" s="1">
        <v>44208</v>
      </c>
      <c r="E128">
        <v>1.27</v>
      </c>
      <c r="F128">
        <v>2.5499999999999998</v>
      </c>
      <c r="G128" s="1">
        <v>44230</v>
      </c>
      <c r="H128">
        <v>1.81</v>
      </c>
      <c r="I128">
        <f t="shared" si="4"/>
        <v>0.54</v>
      </c>
      <c r="K128">
        <f t="shared" si="5"/>
        <v>0.21176470588235297</v>
      </c>
    </row>
    <row r="129" spans="1:11" x14ac:dyDescent="0.25">
      <c r="A129" s="2" t="s">
        <v>136</v>
      </c>
      <c r="B129" t="str">
        <f t="shared" si="3"/>
        <v>NAR101520050M</v>
      </c>
      <c r="C129" t="s">
        <v>9</v>
      </c>
      <c r="D129" s="1">
        <v>44208</v>
      </c>
      <c r="E129">
        <v>1.27</v>
      </c>
      <c r="F129">
        <v>4.16</v>
      </c>
      <c r="G129" s="1">
        <v>44230</v>
      </c>
      <c r="H129">
        <v>2.17</v>
      </c>
      <c r="I129">
        <f t="shared" si="4"/>
        <v>0.89999999999999991</v>
      </c>
      <c r="K129">
        <f t="shared" si="5"/>
        <v>0.21634615384615383</v>
      </c>
    </row>
    <row r="130" spans="1:11" x14ac:dyDescent="0.25">
      <c r="A130" s="2" t="s">
        <v>137</v>
      </c>
      <c r="B130" t="str">
        <f t="shared" si="3"/>
        <v>NAR101520051M</v>
      </c>
      <c r="C130" t="s">
        <v>9</v>
      </c>
      <c r="D130" s="1">
        <v>44208</v>
      </c>
      <c r="E130">
        <v>1.26</v>
      </c>
      <c r="F130">
        <v>4.8</v>
      </c>
      <c r="G130" s="1">
        <v>44230</v>
      </c>
      <c r="H130">
        <v>2.34</v>
      </c>
      <c r="I130">
        <f t="shared" si="4"/>
        <v>1.0799999999999998</v>
      </c>
      <c r="K130">
        <f t="shared" si="5"/>
        <v>0.22499999999999998</v>
      </c>
    </row>
    <row r="131" spans="1:11" x14ac:dyDescent="0.25">
      <c r="A131" s="2" t="s">
        <v>138</v>
      </c>
      <c r="B131" t="str">
        <f t="shared" ref="B131:B194" si="6">_xlfn.CONCAT(A131,"M")</f>
        <v>NAR101520052M</v>
      </c>
      <c r="C131" t="s">
        <v>9</v>
      </c>
      <c r="D131" s="1">
        <v>44208</v>
      </c>
      <c r="E131">
        <v>1.26</v>
      </c>
      <c r="F131">
        <v>2.2400000000000002</v>
      </c>
      <c r="G131" s="1">
        <v>44230</v>
      </c>
      <c r="H131">
        <v>1.74</v>
      </c>
      <c r="I131">
        <f t="shared" ref="I131:I194" si="7">H131-E131</f>
        <v>0.48</v>
      </c>
      <c r="K131">
        <f t="shared" ref="K131:K194" si="8">I131/F131</f>
        <v>0.21428571428571425</v>
      </c>
    </row>
    <row r="132" spans="1:11" x14ac:dyDescent="0.25">
      <c r="A132" s="2" t="s">
        <v>139</v>
      </c>
      <c r="B132" t="str">
        <f t="shared" si="6"/>
        <v>NAR101520053M</v>
      </c>
      <c r="C132" t="s">
        <v>9</v>
      </c>
      <c r="D132" s="1">
        <v>44208</v>
      </c>
      <c r="E132">
        <v>1.26</v>
      </c>
      <c r="F132">
        <v>5.83</v>
      </c>
      <c r="G132" s="1">
        <v>44230</v>
      </c>
      <c r="H132">
        <v>2.58</v>
      </c>
      <c r="I132">
        <f t="shared" si="7"/>
        <v>1.32</v>
      </c>
      <c r="K132">
        <f t="shared" si="8"/>
        <v>0.22641509433962265</v>
      </c>
    </row>
    <row r="133" spans="1:11" x14ac:dyDescent="0.25">
      <c r="A133" s="2" t="s">
        <v>140</v>
      </c>
      <c r="B133" t="str">
        <f t="shared" si="6"/>
        <v>NAR101520054M</v>
      </c>
      <c r="C133" t="s">
        <v>9</v>
      </c>
      <c r="D133" s="1">
        <v>44208</v>
      </c>
      <c r="E133">
        <v>1.28</v>
      </c>
      <c r="F133">
        <v>4.2</v>
      </c>
      <c r="G133" s="1">
        <v>44230</v>
      </c>
      <c r="H133">
        <v>2.21</v>
      </c>
      <c r="I133">
        <f t="shared" si="7"/>
        <v>0.92999999999999994</v>
      </c>
      <c r="K133">
        <f t="shared" si="8"/>
        <v>0.22142857142857139</v>
      </c>
    </row>
    <row r="134" spans="1:11" x14ac:dyDescent="0.25">
      <c r="A134" s="2" t="s">
        <v>141</v>
      </c>
      <c r="B134" t="str">
        <f t="shared" si="6"/>
        <v>NAR101520055M</v>
      </c>
      <c r="C134" t="s">
        <v>9</v>
      </c>
      <c r="D134" s="1">
        <v>44208</v>
      </c>
      <c r="E134">
        <v>1.26</v>
      </c>
      <c r="F134">
        <v>4.03</v>
      </c>
      <c r="G134" s="1">
        <v>44230</v>
      </c>
      <c r="H134">
        <v>2.14</v>
      </c>
      <c r="I134">
        <f t="shared" si="7"/>
        <v>0.88000000000000012</v>
      </c>
      <c r="K134">
        <f t="shared" si="8"/>
        <v>0.21836228287841192</v>
      </c>
    </row>
    <row r="135" spans="1:11" x14ac:dyDescent="0.25">
      <c r="A135" s="2" t="s">
        <v>142</v>
      </c>
      <c r="B135" t="str">
        <f t="shared" si="6"/>
        <v>NAR101520056M</v>
      </c>
      <c r="C135" t="s">
        <v>9</v>
      </c>
      <c r="D135" s="1">
        <v>44208</v>
      </c>
      <c r="E135">
        <v>1.27</v>
      </c>
      <c r="F135">
        <v>4.97</v>
      </c>
      <c r="G135" s="1">
        <v>44230</v>
      </c>
      <c r="H135">
        <v>2.41</v>
      </c>
      <c r="I135">
        <f t="shared" si="7"/>
        <v>1.1400000000000001</v>
      </c>
      <c r="K135">
        <f t="shared" si="8"/>
        <v>0.22937625754527166</v>
      </c>
    </row>
    <row r="136" spans="1:11" x14ac:dyDescent="0.25">
      <c r="A136" s="2" t="s">
        <v>143</v>
      </c>
      <c r="B136" t="str">
        <f t="shared" si="6"/>
        <v>NAR101520057M</v>
      </c>
      <c r="C136" t="s">
        <v>9</v>
      </c>
      <c r="D136" s="1">
        <v>44208</v>
      </c>
      <c r="E136">
        <v>1.25</v>
      </c>
      <c r="F136">
        <v>6.35</v>
      </c>
      <c r="G136" s="1">
        <v>44230</v>
      </c>
      <c r="H136">
        <v>2.66</v>
      </c>
      <c r="I136">
        <f t="shared" si="7"/>
        <v>1.4100000000000001</v>
      </c>
      <c r="K136">
        <f t="shared" si="8"/>
        <v>0.22204724409448823</v>
      </c>
    </row>
    <row r="137" spans="1:11" x14ac:dyDescent="0.25">
      <c r="A137" s="2" t="s">
        <v>144</v>
      </c>
      <c r="B137" t="str">
        <f t="shared" si="6"/>
        <v>NAR101520058M</v>
      </c>
      <c r="C137" t="s">
        <v>9</v>
      </c>
      <c r="D137" s="1">
        <v>44208</v>
      </c>
      <c r="E137">
        <v>1.26</v>
      </c>
      <c r="F137">
        <v>5.48</v>
      </c>
      <c r="G137" s="1">
        <v>44230</v>
      </c>
      <c r="H137">
        <v>2.5099999999999998</v>
      </c>
      <c r="I137">
        <f t="shared" si="7"/>
        <v>1.2499999999999998</v>
      </c>
      <c r="K137">
        <f t="shared" si="8"/>
        <v>0.22810218978102184</v>
      </c>
    </row>
    <row r="138" spans="1:11" x14ac:dyDescent="0.25">
      <c r="A138" s="2" t="s">
        <v>145</v>
      </c>
      <c r="B138" t="str">
        <f t="shared" si="6"/>
        <v>NAR101520059M</v>
      </c>
      <c r="C138" t="s">
        <v>9</v>
      </c>
      <c r="D138" s="1">
        <v>44208</v>
      </c>
      <c r="E138">
        <v>1.26</v>
      </c>
      <c r="F138">
        <v>8.7799999999999994</v>
      </c>
      <c r="G138" s="1">
        <v>44230</v>
      </c>
      <c r="H138">
        <v>3.22</v>
      </c>
      <c r="I138">
        <f t="shared" si="7"/>
        <v>1.9600000000000002</v>
      </c>
      <c r="K138">
        <f t="shared" si="8"/>
        <v>0.2232346241457859</v>
      </c>
    </row>
    <row r="139" spans="1:11" x14ac:dyDescent="0.25">
      <c r="A139" s="2" t="s">
        <v>146</v>
      </c>
      <c r="B139" t="str">
        <f t="shared" si="6"/>
        <v>NAR101520060M</v>
      </c>
      <c r="C139" t="s">
        <v>9</v>
      </c>
      <c r="D139" s="1">
        <v>44208</v>
      </c>
      <c r="E139">
        <v>1.27</v>
      </c>
      <c r="F139">
        <v>7.85</v>
      </c>
      <c r="G139" s="1">
        <v>44230</v>
      </c>
      <c r="H139">
        <v>3.01</v>
      </c>
      <c r="I139">
        <f t="shared" si="7"/>
        <v>1.7399999999999998</v>
      </c>
      <c r="K139">
        <f t="shared" si="8"/>
        <v>0.22165605095541399</v>
      </c>
    </row>
    <row r="140" spans="1:11" x14ac:dyDescent="0.25">
      <c r="A140" s="2" t="s">
        <v>147</v>
      </c>
      <c r="B140" t="str">
        <f t="shared" si="6"/>
        <v>NAR101520061M</v>
      </c>
      <c r="C140" t="s">
        <v>9</v>
      </c>
      <c r="D140" s="1">
        <v>44208</v>
      </c>
      <c r="E140">
        <v>1.28</v>
      </c>
      <c r="F140">
        <v>4.6399999999999997</v>
      </c>
      <c r="G140" s="1">
        <v>44230</v>
      </c>
      <c r="H140">
        <v>2.2999999999999998</v>
      </c>
      <c r="I140">
        <f t="shared" si="7"/>
        <v>1.0199999999999998</v>
      </c>
      <c r="K140">
        <f t="shared" si="8"/>
        <v>0.21982758620689652</v>
      </c>
    </row>
    <row r="141" spans="1:11" x14ac:dyDescent="0.25">
      <c r="A141" s="2" t="s">
        <v>148</v>
      </c>
      <c r="B141" t="str">
        <f t="shared" si="6"/>
        <v>NAR101520062M</v>
      </c>
      <c r="C141" t="s">
        <v>9</v>
      </c>
      <c r="D141" s="1">
        <v>44208</v>
      </c>
      <c r="E141">
        <v>1.26</v>
      </c>
      <c r="F141">
        <v>3.33</v>
      </c>
      <c r="G141" s="1">
        <v>44230</v>
      </c>
      <c r="H141">
        <v>2.0099999999999998</v>
      </c>
      <c r="I141">
        <f t="shared" si="7"/>
        <v>0.74999999999999978</v>
      </c>
      <c r="K141">
        <f t="shared" si="8"/>
        <v>0.22522522522522515</v>
      </c>
    </row>
    <row r="142" spans="1:11" x14ac:dyDescent="0.25">
      <c r="A142" s="2" t="s">
        <v>149</v>
      </c>
      <c r="B142" t="str">
        <f t="shared" si="6"/>
        <v>NAR101520063M</v>
      </c>
      <c r="C142" t="s">
        <v>9</v>
      </c>
      <c r="D142" s="1">
        <v>44208</v>
      </c>
      <c r="E142">
        <v>1.27</v>
      </c>
      <c r="F142">
        <v>5.34</v>
      </c>
      <c r="G142" s="1">
        <v>44230</v>
      </c>
      <c r="H142">
        <v>2.41</v>
      </c>
      <c r="I142">
        <f t="shared" si="7"/>
        <v>1.1400000000000001</v>
      </c>
      <c r="K142">
        <f t="shared" si="8"/>
        <v>0.21348314606741575</v>
      </c>
    </row>
    <row r="143" spans="1:11" x14ac:dyDescent="0.25">
      <c r="A143" s="2" t="s">
        <v>150</v>
      </c>
      <c r="B143" t="str">
        <f t="shared" si="6"/>
        <v>NAR101520064M</v>
      </c>
      <c r="C143" t="s">
        <v>9</v>
      </c>
      <c r="D143" s="1">
        <v>44208</v>
      </c>
      <c r="E143">
        <v>1.27</v>
      </c>
      <c r="F143">
        <v>4.9400000000000004</v>
      </c>
      <c r="G143" s="1">
        <v>44230</v>
      </c>
      <c r="H143">
        <v>2.36</v>
      </c>
      <c r="I143">
        <f t="shared" si="7"/>
        <v>1.0899999999999999</v>
      </c>
      <c r="K143">
        <f t="shared" si="8"/>
        <v>0.22064777327935217</v>
      </c>
    </row>
    <row r="144" spans="1:11" x14ac:dyDescent="0.25">
      <c r="A144" s="2" t="s">
        <v>151</v>
      </c>
      <c r="B144" t="str">
        <f t="shared" si="6"/>
        <v>NAR101520065M</v>
      </c>
      <c r="C144" t="s">
        <v>9</v>
      </c>
      <c r="D144" s="1">
        <v>44208</v>
      </c>
      <c r="E144">
        <v>1.27</v>
      </c>
      <c r="F144">
        <v>4.8899999999999997</v>
      </c>
      <c r="G144" s="1">
        <v>44230</v>
      </c>
      <c r="H144">
        <v>2.41</v>
      </c>
      <c r="I144">
        <f t="shared" si="7"/>
        <v>1.1400000000000001</v>
      </c>
      <c r="K144">
        <f t="shared" si="8"/>
        <v>0.23312883435582826</v>
      </c>
    </row>
    <row r="145" spans="1:11" x14ac:dyDescent="0.25">
      <c r="A145" s="2" t="s">
        <v>152</v>
      </c>
      <c r="B145" t="str">
        <f t="shared" si="6"/>
        <v>NAR101520066M</v>
      </c>
      <c r="C145" t="s">
        <v>9</v>
      </c>
      <c r="D145" s="1">
        <v>44208</v>
      </c>
      <c r="E145">
        <v>1.27</v>
      </c>
      <c r="F145">
        <v>5.04</v>
      </c>
      <c r="G145" s="1">
        <v>44230</v>
      </c>
      <c r="H145">
        <v>2.39</v>
      </c>
      <c r="I145">
        <f t="shared" si="7"/>
        <v>1.1200000000000001</v>
      </c>
      <c r="K145">
        <f t="shared" si="8"/>
        <v>0.22222222222222224</v>
      </c>
    </row>
    <row r="146" spans="1:11" x14ac:dyDescent="0.25">
      <c r="A146" s="2" t="s">
        <v>153</v>
      </c>
      <c r="B146" t="str">
        <f t="shared" si="6"/>
        <v>NAR101520067M</v>
      </c>
      <c r="C146" t="s">
        <v>9</v>
      </c>
      <c r="D146" s="1">
        <v>44208</v>
      </c>
      <c r="E146">
        <v>1.27</v>
      </c>
      <c r="F146">
        <v>8.61</v>
      </c>
      <c r="G146" s="1">
        <v>44230</v>
      </c>
      <c r="H146">
        <v>3.22</v>
      </c>
      <c r="I146">
        <f t="shared" si="7"/>
        <v>1.9500000000000002</v>
      </c>
      <c r="K146">
        <f t="shared" si="8"/>
        <v>0.22648083623693382</v>
      </c>
    </row>
    <row r="147" spans="1:11" x14ac:dyDescent="0.25">
      <c r="A147" s="2" t="s">
        <v>154</v>
      </c>
      <c r="B147" t="str">
        <f t="shared" si="6"/>
        <v>NAR101520068M</v>
      </c>
      <c r="C147" t="s">
        <v>9</v>
      </c>
      <c r="D147" s="1">
        <v>44208</v>
      </c>
      <c r="E147">
        <v>1.26</v>
      </c>
      <c r="F147">
        <v>7.29</v>
      </c>
      <c r="G147" s="1">
        <v>44230</v>
      </c>
      <c r="H147">
        <v>2.91</v>
      </c>
      <c r="I147">
        <f t="shared" si="7"/>
        <v>1.6500000000000001</v>
      </c>
      <c r="K147">
        <f t="shared" si="8"/>
        <v>0.22633744855967081</v>
      </c>
    </row>
    <row r="148" spans="1:11" x14ac:dyDescent="0.25">
      <c r="A148" s="2" t="s">
        <v>155</v>
      </c>
      <c r="B148" t="str">
        <f t="shared" si="6"/>
        <v>NAR101520069M</v>
      </c>
      <c r="C148" t="s">
        <v>9</v>
      </c>
      <c r="D148" s="1">
        <v>44208</v>
      </c>
      <c r="E148">
        <v>1.26</v>
      </c>
      <c r="F148">
        <v>7.91</v>
      </c>
      <c r="G148" s="1">
        <v>44230</v>
      </c>
      <c r="H148">
        <v>3</v>
      </c>
      <c r="I148">
        <f t="shared" si="7"/>
        <v>1.74</v>
      </c>
      <c r="K148">
        <f t="shared" si="8"/>
        <v>0.21997471554993678</v>
      </c>
    </row>
    <row r="149" spans="1:11" x14ac:dyDescent="0.25">
      <c r="A149" s="2" t="s">
        <v>156</v>
      </c>
      <c r="B149" t="str">
        <f t="shared" si="6"/>
        <v>NAR101520070M</v>
      </c>
      <c r="C149" t="s">
        <v>9</v>
      </c>
      <c r="D149" s="1">
        <v>44208</v>
      </c>
      <c r="E149">
        <v>1.28</v>
      </c>
      <c r="F149">
        <v>4.97</v>
      </c>
      <c r="G149" s="1">
        <v>44230</v>
      </c>
      <c r="H149">
        <v>2.4</v>
      </c>
      <c r="I149">
        <f t="shared" si="7"/>
        <v>1.1199999999999999</v>
      </c>
      <c r="K149">
        <f t="shared" si="8"/>
        <v>0.22535211267605632</v>
      </c>
    </row>
    <row r="150" spans="1:11" x14ac:dyDescent="0.25">
      <c r="A150" s="2" t="s">
        <v>157</v>
      </c>
      <c r="B150" t="str">
        <f t="shared" si="6"/>
        <v>NAR101520071M</v>
      </c>
      <c r="C150" t="s">
        <v>9</v>
      </c>
      <c r="D150" s="1">
        <v>44208</v>
      </c>
      <c r="E150">
        <v>1.25</v>
      </c>
      <c r="F150">
        <v>6.09</v>
      </c>
      <c r="G150" s="1">
        <v>44230</v>
      </c>
      <c r="H150">
        <v>2.59</v>
      </c>
      <c r="I150">
        <f t="shared" si="7"/>
        <v>1.3399999999999999</v>
      </c>
      <c r="K150">
        <f t="shared" si="8"/>
        <v>0.22003284072249588</v>
      </c>
    </row>
    <row r="151" spans="1:11" x14ac:dyDescent="0.25">
      <c r="A151" s="2" t="s">
        <v>158</v>
      </c>
      <c r="B151" t="str">
        <f t="shared" si="6"/>
        <v>NAR101520072M</v>
      </c>
      <c r="C151" t="s">
        <v>9</v>
      </c>
      <c r="D151" s="1">
        <v>44208</v>
      </c>
      <c r="E151">
        <v>1.28</v>
      </c>
      <c r="F151">
        <v>8.61</v>
      </c>
      <c r="G151" s="1">
        <v>44230</v>
      </c>
      <c r="H151">
        <v>3.14</v>
      </c>
      <c r="I151">
        <f t="shared" si="7"/>
        <v>1.86</v>
      </c>
      <c r="K151">
        <f t="shared" si="8"/>
        <v>0.21602787456445996</v>
      </c>
    </row>
    <row r="152" spans="1:11" x14ac:dyDescent="0.25">
      <c r="A152" s="2" t="s">
        <v>159</v>
      </c>
      <c r="B152" t="str">
        <f t="shared" si="6"/>
        <v>NAR101520073M</v>
      </c>
      <c r="C152" t="s">
        <v>9</v>
      </c>
      <c r="D152" s="1">
        <v>44208</v>
      </c>
      <c r="E152">
        <v>1.27</v>
      </c>
      <c r="F152">
        <v>3.66</v>
      </c>
      <c r="G152" s="1">
        <v>44230</v>
      </c>
      <c r="H152">
        <v>2.08</v>
      </c>
      <c r="I152">
        <f t="shared" si="7"/>
        <v>0.81</v>
      </c>
      <c r="K152">
        <f t="shared" si="8"/>
        <v>0.22131147540983606</v>
      </c>
    </row>
    <row r="153" spans="1:11" x14ac:dyDescent="0.25">
      <c r="A153" s="2" t="s">
        <v>160</v>
      </c>
      <c r="B153" t="str">
        <f t="shared" si="6"/>
        <v>NAR101520074M</v>
      </c>
      <c r="C153" t="s">
        <v>9</v>
      </c>
      <c r="D153" s="1">
        <v>44208</v>
      </c>
      <c r="E153">
        <v>1.28</v>
      </c>
      <c r="F153">
        <v>7.87</v>
      </c>
      <c r="G153" s="1">
        <v>44230</v>
      </c>
      <c r="H153">
        <v>2.98</v>
      </c>
      <c r="I153">
        <f t="shared" si="7"/>
        <v>1.7</v>
      </c>
      <c r="K153">
        <f t="shared" si="8"/>
        <v>0.21601016518424396</v>
      </c>
    </row>
    <row r="154" spans="1:11" x14ac:dyDescent="0.25">
      <c r="A154" s="2" t="s">
        <v>161</v>
      </c>
      <c r="B154" t="str">
        <f t="shared" si="6"/>
        <v>NAR101520075M</v>
      </c>
      <c r="C154" t="s">
        <v>9</v>
      </c>
      <c r="D154" s="1">
        <v>44208</v>
      </c>
      <c r="E154">
        <v>1.25</v>
      </c>
      <c r="F154">
        <v>5.12</v>
      </c>
      <c r="G154" s="1">
        <v>44230</v>
      </c>
      <c r="H154">
        <v>2.4300000000000002</v>
      </c>
      <c r="I154">
        <f t="shared" si="7"/>
        <v>1.1800000000000002</v>
      </c>
      <c r="K154">
        <f t="shared" si="8"/>
        <v>0.23046875000000003</v>
      </c>
    </row>
    <row r="155" spans="1:11" x14ac:dyDescent="0.25">
      <c r="A155" s="2" t="s">
        <v>162</v>
      </c>
      <c r="B155" t="str">
        <f t="shared" si="6"/>
        <v>NAR101520076M</v>
      </c>
      <c r="C155" t="s">
        <v>9</v>
      </c>
      <c r="D155" s="1">
        <v>44208</v>
      </c>
      <c r="E155">
        <v>1.29</v>
      </c>
      <c r="F155">
        <v>5.37</v>
      </c>
      <c r="G155" s="1">
        <v>44230</v>
      </c>
      <c r="H155">
        <v>2.48</v>
      </c>
      <c r="I155">
        <f t="shared" si="7"/>
        <v>1.19</v>
      </c>
      <c r="K155">
        <f t="shared" si="8"/>
        <v>0.22160148975791433</v>
      </c>
    </row>
    <row r="156" spans="1:11" x14ac:dyDescent="0.25">
      <c r="A156" s="2" t="s">
        <v>163</v>
      </c>
      <c r="B156" t="str">
        <f t="shared" si="6"/>
        <v>NAR101520077M</v>
      </c>
      <c r="C156" t="s">
        <v>9</v>
      </c>
      <c r="D156" s="1">
        <v>44208</v>
      </c>
      <c r="E156">
        <v>1.25</v>
      </c>
      <c r="F156">
        <v>6.85</v>
      </c>
      <c r="G156" s="1">
        <v>44230</v>
      </c>
      <c r="H156">
        <v>2.83</v>
      </c>
      <c r="I156">
        <f t="shared" si="7"/>
        <v>1.58</v>
      </c>
      <c r="K156">
        <f t="shared" si="8"/>
        <v>0.23065693430656936</v>
      </c>
    </row>
    <row r="157" spans="1:11" x14ac:dyDescent="0.25">
      <c r="A157" s="2" t="s">
        <v>164</v>
      </c>
      <c r="B157" t="str">
        <f t="shared" si="6"/>
        <v>NAR101520078M</v>
      </c>
      <c r="C157" t="s">
        <v>9</v>
      </c>
      <c r="D157" s="1">
        <v>44208</v>
      </c>
      <c r="E157">
        <v>1.28</v>
      </c>
      <c r="F157">
        <v>8.85</v>
      </c>
      <c r="G157" s="1">
        <v>44230</v>
      </c>
      <c r="H157">
        <v>3.17</v>
      </c>
      <c r="I157">
        <f t="shared" si="7"/>
        <v>1.89</v>
      </c>
      <c r="K157">
        <f t="shared" si="8"/>
        <v>0.2135593220338983</v>
      </c>
    </row>
    <row r="158" spans="1:11" x14ac:dyDescent="0.25">
      <c r="A158" s="2" t="s">
        <v>165</v>
      </c>
      <c r="B158" t="str">
        <f t="shared" si="6"/>
        <v>NAR101520079M</v>
      </c>
      <c r="C158" t="s">
        <v>9</v>
      </c>
      <c r="D158" s="1">
        <v>44208</v>
      </c>
      <c r="E158">
        <v>1.27</v>
      </c>
      <c r="F158">
        <v>4.7</v>
      </c>
      <c r="G158" s="1">
        <v>44230</v>
      </c>
      <c r="H158">
        <v>2.31</v>
      </c>
      <c r="I158">
        <f t="shared" si="7"/>
        <v>1.04</v>
      </c>
      <c r="K158">
        <f t="shared" si="8"/>
        <v>0.22127659574468084</v>
      </c>
    </row>
    <row r="159" spans="1:11" x14ac:dyDescent="0.25">
      <c r="A159" s="2" t="s">
        <v>166</v>
      </c>
      <c r="B159" t="str">
        <f t="shared" si="6"/>
        <v>NAR101520080M</v>
      </c>
      <c r="C159" t="s">
        <v>9</v>
      </c>
      <c r="D159" s="1">
        <v>44208</v>
      </c>
      <c r="E159">
        <v>1.28</v>
      </c>
      <c r="F159">
        <v>6.99</v>
      </c>
      <c r="G159" s="1">
        <v>44230</v>
      </c>
      <c r="H159">
        <v>2.81</v>
      </c>
      <c r="I159">
        <f t="shared" si="7"/>
        <v>1.53</v>
      </c>
      <c r="K159">
        <f t="shared" si="8"/>
        <v>0.21888412017167383</v>
      </c>
    </row>
    <row r="160" spans="1:11" x14ac:dyDescent="0.25">
      <c r="A160" s="2" t="s">
        <v>167</v>
      </c>
      <c r="B160" t="str">
        <f t="shared" si="6"/>
        <v>NAR101520081M</v>
      </c>
      <c r="C160" t="s">
        <v>9</v>
      </c>
      <c r="D160" s="1">
        <v>44208</v>
      </c>
      <c r="E160">
        <v>1.27</v>
      </c>
      <c r="F160">
        <v>8.8699999999999992</v>
      </c>
      <c r="G160" s="1">
        <v>44230</v>
      </c>
      <c r="H160">
        <v>3.19</v>
      </c>
      <c r="I160">
        <f t="shared" si="7"/>
        <v>1.92</v>
      </c>
      <c r="K160">
        <f t="shared" si="8"/>
        <v>0.2164599774520857</v>
      </c>
    </row>
    <row r="161" spans="1:11" x14ac:dyDescent="0.25">
      <c r="A161" s="2" t="s">
        <v>168</v>
      </c>
      <c r="B161" t="str">
        <f t="shared" si="6"/>
        <v>NAR101520082M</v>
      </c>
      <c r="C161" t="s">
        <v>9</v>
      </c>
      <c r="D161" s="1">
        <v>44208</v>
      </c>
      <c r="E161">
        <v>1.25</v>
      </c>
      <c r="F161">
        <v>3.16</v>
      </c>
      <c r="G161" s="1">
        <v>44230</v>
      </c>
      <c r="H161">
        <v>1.98</v>
      </c>
      <c r="I161">
        <f t="shared" si="7"/>
        <v>0.73</v>
      </c>
      <c r="K161">
        <f t="shared" si="8"/>
        <v>0.23101265822784808</v>
      </c>
    </row>
    <row r="162" spans="1:11" x14ac:dyDescent="0.25">
      <c r="A162" s="2" t="s">
        <v>169</v>
      </c>
      <c r="B162" t="str">
        <f t="shared" si="6"/>
        <v>NAR101520083M</v>
      </c>
      <c r="C162" t="s">
        <v>9</v>
      </c>
      <c r="D162" s="1">
        <v>44208</v>
      </c>
      <c r="E162">
        <v>1.28</v>
      </c>
      <c r="F162">
        <v>6.92</v>
      </c>
      <c r="G162" s="1">
        <v>44230</v>
      </c>
      <c r="H162">
        <v>2.79</v>
      </c>
      <c r="I162">
        <f t="shared" si="7"/>
        <v>1.51</v>
      </c>
      <c r="K162">
        <f t="shared" si="8"/>
        <v>0.21820809248554915</v>
      </c>
    </row>
    <row r="163" spans="1:11" x14ac:dyDescent="0.25">
      <c r="A163" s="2" t="s">
        <v>170</v>
      </c>
      <c r="B163" t="str">
        <f t="shared" si="6"/>
        <v>NAR101520084M</v>
      </c>
      <c r="C163" t="s">
        <v>9</v>
      </c>
      <c r="D163" s="1">
        <v>44208</v>
      </c>
      <c r="E163">
        <v>1.28</v>
      </c>
      <c r="F163">
        <v>7.98</v>
      </c>
      <c r="G163" s="1">
        <v>44230</v>
      </c>
      <c r="H163">
        <v>3.07</v>
      </c>
      <c r="I163">
        <f t="shared" si="7"/>
        <v>1.7899999999999998</v>
      </c>
      <c r="K163">
        <f t="shared" si="8"/>
        <v>0.22431077694235585</v>
      </c>
    </row>
    <row r="164" spans="1:11" x14ac:dyDescent="0.25">
      <c r="A164" s="2" t="s">
        <v>171</v>
      </c>
      <c r="B164" t="str">
        <f t="shared" si="6"/>
        <v>NAR101520085M</v>
      </c>
      <c r="C164" t="s">
        <v>9</v>
      </c>
      <c r="D164" s="1">
        <v>44208</v>
      </c>
      <c r="E164">
        <v>1.27</v>
      </c>
      <c r="F164">
        <v>2.19</v>
      </c>
      <c r="G164" s="1">
        <v>44230</v>
      </c>
      <c r="H164">
        <v>1.77</v>
      </c>
      <c r="I164">
        <f t="shared" si="7"/>
        <v>0.5</v>
      </c>
      <c r="K164">
        <f t="shared" si="8"/>
        <v>0.22831050228310504</v>
      </c>
    </row>
    <row r="165" spans="1:11" x14ac:dyDescent="0.25">
      <c r="A165" s="2" t="s">
        <v>172</v>
      </c>
      <c r="B165" t="str">
        <f t="shared" si="6"/>
        <v>NAR101520086M</v>
      </c>
      <c r="C165" t="s">
        <v>9</v>
      </c>
      <c r="D165" s="1">
        <v>44208</v>
      </c>
      <c r="E165">
        <v>1.27</v>
      </c>
      <c r="F165">
        <v>2.02</v>
      </c>
      <c r="G165" s="1">
        <v>44230</v>
      </c>
      <c r="H165">
        <v>1.72</v>
      </c>
      <c r="I165">
        <f t="shared" si="7"/>
        <v>0.44999999999999996</v>
      </c>
      <c r="K165">
        <f t="shared" si="8"/>
        <v>0.22277227722772275</v>
      </c>
    </row>
    <row r="166" spans="1:11" x14ac:dyDescent="0.25">
      <c r="A166" s="2" t="s">
        <v>173</v>
      </c>
      <c r="B166" t="str">
        <f t="shared" si="6"/>
        <v>NAR101520087M</v>
      </c>
      <c r="C166" t="s">
        <v>9</v>
      </c>
      <c r="D166" s="1">
        <v>44208</v>
      </c>
      <c r="E166">
        <v>1.27</v>
      </c>
      <c r="F166">
        <v>8.01</v>
      </c>
      <c r="G166" s="1">
        <v>44230</v>
      </c>
      <c r="H166">
        <v>3.08</v>
      </c>
      <c r="I166">
        <f t="shared" si="7"/>
        <v>1.81</v>
      </c>
      <c r="K166">
        <f t="shared" si="8"/>
        <v>0.22596754057428217</v>
      </c>
    </row>
    <row r="167" spans="1:11" x14ac:dyDescent="0.25">
      <c r="A167" s="2" t="s">
        <v>174</v>
      </c>
      <c r="B167" t="str">
        <f t="shared" si="6"/>
        <v>NAR101520088M</v>
      </c>
      <c r="C167" t="s">
        <v>9</v>
      </c>
      <c r="D167" s="1">
        <v>44208</v>
      </c>
      <c r="E167">
        <v>1.27</v>
      </c>
      <c r="F167">
        <v>4.5199999999999996</v>
      </c>
      <c r="G167" s="1">
        <v>44230</v>
      </c>
      <c r="H167">
        <v>2.29</v>
      </c>
      <c r="I167">
        <f t="shared" si="7"/>
        <v>1.02</v>
      </c>
      <c r="K167">
        <f t="shared" si="8"/>
        <v>0.22566371681415931</v>
      </c>
    </row>
    <row r="168" spans="1:11" x14ac:dyDescent="0.25">
      <c r="A168" s="2" t="s">
        <v>175</v>
      </c>
      <c r="B168" t="str">
        <f t="shared" si="6"/>
        <v>NAR101520089M</v>
      </c>
      <c r="C168" t="s">
        <v>9</v>
      </c>
      <c r="D168" s="1">
        <v>44208</v>
      </c>
      <c r="E168">
        <v>1.28</v>
      </c>
      <c r="F168">
        <v>6.95</v>
      </c>
      <c r="G168" s="1">
        <v>44230</v>
      </c>
      <c r="H168">
        <v>2.82</v>
      </c>
      <c r="I168">
        <f t="shared" si="7"/>
        <v>1.5399999999999998</v>
      </c>
      <c r="K168">
        <f t="shared" si="8"/>
        <v>0.2215827338129496</v>
      </c>
    </row>
    <row r="169" spans="1:11" x14ac:dyDescent="0.25">
      <c r="A169" s="2" t="s">
        <v>176</v>
      </c>
      <c r="B169" t="str">
        <f t="shared" si="6"/>
        <v>NAR101520090M</v>
      </c>
      <c r="C169" t="s">
        <v>9</v>
      </c>
      <c r="D169" s="1">
        <v>44208</v>
      </c>
      <c r="E169">
        <v>1.28</v>
      </c>
      <c r="F169">
        <v>5.0999999999999996</v>
      </c>
      <c r="G169" s="1">
        <v>44230</v>
      </c>
      <c r="H169">
        <v>2.44</v>
      </c>
      <c r="I169">
        <f t="shared" si="7"/>
        <v>1.1599999999999999</v>
      </c>
      <c r="K169">
        <f t="shared" si="8"/>
        <v>0.22745098039215686</v>
      </c>
    </row>
    <row r="170" spans="1:11" x14ac:dyDescent="0.25">
      <c r="A170" s="2" t="s">
        <v>177</v>
      </c>
      <c r="B170" t="str">
        <f t="shared" si="6"/>
        <v>NAR101520091M</v>
      </c>
      <c r="C170" t="s">
        <v>9</v>
      </c>
      <c r="D170" s="1">
        <v>44208</v>
      </c>
      <c r="E170">
        <v>1.27</v>
      </c>
      <c r="F170">
        <v>8.59</v>
      </c>
      <c r="G170" s="1">
        <v>44230</v>
      </c>
      <c r="H170">
        <v>3.22</v>
      </c>
      <c r="I170">
        <f t="shared" si="7"/>
        <v>1.9500000000000002</v>
      </c>
      <c r="K170">
        <f t="shared" si="8"/>
        <v>0.22700814901047733</v>
      </c>
    </row>
    <row r="171" spans="1:11" x14ac:dyDescent="0.25">
      <c r="A171" s="2" t="s">
        <v>178</v>
      </c>
      <c r="B171" t="str">
        <f t="shared" si="6"/>
        <v>NAR101520092M</v>
      </c>
      <c r="C171" t="s">
        <v>9</v>
      </c>
      <c r="D171" s="1">
        <v>44208</v>
      </c>
      <c r="E171">
        <v>1.28</v>
      </c>
      <c r="F171">
        <v>4.1900000000000004</v>
      </c>
      <c r="G171" s="1">
        <v>44230</v>
      </c>
      <c r="H171">
        <v>2.16</v>
      </c>
      <c r="I171">
        <f t="shared" si="7"/>
        <v>0.88000000000000012</v>
      </c>
      <c r="K171">
        <f t="shared" si="8"/>
        <v>0.21002386634844869</v>
      </c>
    </row>
    <row r="172" spans="1:11" x14ac:dyDescent="0.25">
      <c r="A172" s="2" t="s">
        <v>179</v>
      </c>
      <c r="B172" t="str">
        <f t="shared" si="6"/>
        <v>NAR101520093M</v>
      </c>
      <c r="C172" t="s">
        <v>9</v>
      </c>
      <c r="D172" s="1">
        <v>44208</v>
      </c>
      <c r="E172">
        <v>1.26</v>
      </c>
      <c r="F172">
        <v>6.57</v>
      </c>
      <c r="G172" s="1">
        <v>44230</v>
      </c>
      <c r="H172">
        <v>2.73</v>
      </c>
      <c r="I172">
        <f t="shared" si="7"/>
        <v>1.47</v>
      </c>
      <c r="K172">
        <f t="shared" si="8"/>
        <v>0.22374429223744291</v>
      </c>
    </row>
    <row r="173" spans="1:11" x14ac:dyDescent="0.25">
      <c r="A173" s="2" t="s">
        <v>180</v>
      </c>
      <c r="B173" t="str">
        <f t="shared" si="6"/>
        <v>NAR101520094M</v>
      </c>
      <c r="C173" t="s">
        <v>9</v>
      </c>
      <c r="D173" s="1">
        <v>44208</v>
      </c>
      <c r="E173">
        <v>1.27</v>
      </c>
      <c r="F173">
        <v>1.88</v>
      </c>
      <c r="G173" s="1">
        <v>44230</v>
      </c>
      <c r="H173">
        <v>1.67</v>
      </c>
      <c r="I173">
        <f t="shared" si="7"/>
        <v>0.39999999999999991</v>
      </c>
      <c r="K173">
        <f t="shared" si="8"/>
        <v>0.21276595744680848</v>
      </c>
    </row>
    <row r="174" spans="1:11" x14ac:dyDescent="0.25">
      <c r="A174" s="2" t="s">
        <v>181</v>
      </c>
      <c r="B174" t="str">
        <f t="shared" si="6"/>
        <v>NAR101520095M</v>
      </c>
      <c r="C174" t="s">
        <v>9</v>
      </c>
      <c r="D174" s="1">
        <v>44208</v>
      </c>
      <c r="E174">
        <v>1.27</v>
      </c>
      <c r="F174">
        <v>6.61</v>
      </c>
      <c r="G174" s="1">
        <v>44230</v>
      </c>
      <c r="H174">
        <v>2.8</v>
      </c>
      <c r="I174">
        <f t="shared" si="7"/>
        <v>1.5299999999999998</v>
      </c>
      <c r="K174">
        <f t="shared" si="8"/>
        <v>0.23146747352496214</v>
      </c>
    </row>
    <row r="175" spans="1:11" x14ac:dyDescent="0.25">
      <c r="A175" s="2" t="s">
        <v>182</v>
      </c>
      <c r="B175" t="str">
        <f t="shared" si="6"/>
        <v>NAR101520096M</v>
      </c>
      <c r="C175" t="s">
        <v>9</v>
      </c>
      <c r="D175" s="1">
        <v>44208</v>
      </c>
      <c r="E175">
        <v>1.27</v>
      </c>
      <c r="F175">
        <v>10.61</v>
      </c>
      <c r="G175" s="1">
        <v>44230</v>
      </c>
      <c r="H175">
        <v>3.62</v>
      </c>
      <c r="I175">
        <f t="shared" si="7"/>
        <v>2.35</v>
      </c>
      <c r="K175">
        <f t="shared" si="8"/>
        <v>0.22148916116870879</v>
      </c>
    </row>
    <row r="176" spans="1:11" x14ac:dyDescent="0.25">
      <c r="A176" s="2" t="s">
        <v>183</v>
      </c>
      <c r="B176" t="str">
        <f t="shared" si="6"/>
        <v>NAR101520097M</v>
      </c>
      <c r="C176" t="s">
        <v>9</v>
      </c>
      <c r="D176" s="1">
        <v>44208</v>
      </c>
      <c r="E176">
        <v>1.26</v>
      </c>
      <c r="F176">
        <v>5.04</v>
      </c>
      <c r="G176" s="1">
        <v>44230</v>
      </c>
      <c r="H176">
        <v>2.39</v>
      </c>
      <c r="I176">
        <f t="shared" si="7"/>
        <v>1.1300000000000001</v>
      </c>
      <c r="K176">
        <f t="shared" si="8"/>
        <v>0.22420634920634921</v>
      </c>
    </row>
    <row r="177" spans="1:11" x14ac:dyDescent="0.25">
      <c r="A177" s="2" t="s">
        <v>184</v>
      </c>
      <c r="B177" t="str">
        <f t="shared" si="6"/>
        <v>NAR101520098M</v>
      </c>
      <c r="C177" t="s">
        <v>9</v>
      </c>
      <c r="D177" s="1">
        <v>44208</v>
      </c>
      <c r="E177">
        <v>1.27</v>
      </c>
      <c r="F177">
        <v>9.6</v>
      </c>
      <c r="G177" s="1">
        <v>44230</v>
      </c>
      <c r="H177">
        <v>3.44</v>
      </c>
      <c r="I177">
        <f t="shared" si="7"/>
        <v>2.17</v>
      </c>
      <c r="K177">
        <f t="shared" si="8"/>
        <v>0.22604166666666667</v>
      </c>
    </row>
    <row r="178" spans="1:11" x14ac:dyDescent="0.25">
      <c r="A178" s="2" t="s">
        <v>185</v>
      </c>
      <c r="B178" t="str">
        <f t="shared" si="6"/>
        <v>NAR101520099M</v>
      </c>
      <c r="C178" t="s">
        <v>9</v>
      </c>
      <c r="D178" s="1">
        <v>44208</v>
      </c>
      <c r="E178">
        <v>1.26</v>
      </c>
      <c r="F178">
        <v>4.42</v>
      </c>
      <c r="G178" s="1">
        <v>44230</v>
      </c>
      <c r="H178">
        <v>2.25</v>
      </c>
      <c r="I178">
        <f t="shared" si="7"/>
        <v>0.99</v>
      </c>
      <c r="K178">
        <f t="shared" si="8"/>
        <v>0.2239819004524887</v>
      </c>
    </row>
    <row r="179" spans="1:11" x14ac:dyDescent="0.25">
      <c r="A179" s="2" t="s">
        <v>186</v>
      </c>
      <c r="B179" t="str">
        <f t="shared" si="6"/>
        <v>NAR101520100M</v>
      </c>
      <c r="C179" t="s">
        <v>9</v>
      </c>
      <c r="D179" s="1">
        <v>44208</v>
      </c>
      <c r="E179">
        <v>1.28</v>
      </c>
      <c r="F179">
        <v>6.02</v>
      </c>
      <c r="G179" s="1">
        <v>44230</v>
      </c>
      <c r="H179">
        <v>2.6</v>
      </c>
      <c r="I179">
        <f t="shared" si="7"/>
        <v>1.32</v>
      </c>
      <c r="K179">
        <f t="shared" si="8"/>
        <v>0.21926910299003324</v>
      </c>
    </row>
    <row r="180" spans="1:11" x14ac:dyDescent="0.25">
      <c r="A180" s="2" t="s">
        <v>187</v>
      </c>
      <c r="B180" t="str">
        <f t="shared" si="6"/>
        <v>NAR101520101M</v>
      </c>
      <c r="C180" t="s">
        <v>9</v>
      </c>
      <c r="D180" s="1">
        <v>44208</v>
      </c>
      <c r="E180">
        <v>1.27</v>
      </c>
      <c r="F180">
        <v>4.58</v>
      </c>
      <c r="G180" s="1">
        <v>44230</v>
      </c>
      <c r="H180">
        <v>2.31</v>
      </c>
      <c r="I180">
        <f t="shared" si="7"/>
        <v>1.04</v>
      </c>
      <c r="K180">
        <f t="shared" si="8"/>
        <v>0.22707423580786026</v>
      </c>
    </row>
    <row r="181" spans="1:11" x14ac:dyDescent="0.25">
      <c r="A181" s="2" t="s">
        <v>188</v>
      </c>
      <c r="B181" t="str">
        <f t="shared" si="6"/>
        <v>NAR101520102M</v>
      </c>
      <c r="C181" t="s">
        <v>9</v>
      </c>
      <c r="D181" s="1">
        <v>44208</v>
      </c>
      <c r="E181">
        <v>1.27</v>
      </c>
      <c r="F181">
        <v>4.67</v>
      </c>
      <c r="G181" s="1">
        <v>44230</v>
      </c>
      <c r="H181">
        <v>2.3199999999999998</v>
      </c>
      <c r="I181">
        <f t="shared" si="7"/>
        <v>1.0499999999999998</v>
      </c>
      <c r="K181">
        <f t="shared" si="8"/>
        <v>0.2248394004282655</v>
      </c>
    </row>
    <row r="182" spans="1:11" x14ac:dyDescent="0.25">
      <c r="A182" s="2" t="s">
        <v>189</v>
      </c>
      <c r="B182" t="str">
        <f t="shared" si="6"/>
        <v>NAR101520103M</v>
      </c>
      <c r="C182" t="s">
        <v>9</v>
      </c>
      <c r="D182" s="1">
        <v>44208</v>
      </c>
      <c r="E182">
        <v>1.28</v>
      </c>
      <c r="F182">
        <v>5.04</v>
      </c>
      <c r="G182" s="1">
        <v>44230</v>
      </c>
      <c r="H182">
        <v>2.4</v>
      </c>
      <c r="I182">
        <f t="shared" si="7"/>
        <v>1.1199999999999999</v>
      </c>
      <c r="K182">
        <f t="shared" si="8"/>
        <v>0.22222222222222221</v>
      </c>
    </row>
    <row r="183" spans="1:11" x14ac:dyDescent="0.25">
      <c r="A183" s="2" t="s">
        <v>190</v>
      </c>
      <c r="B183" t="str">
        <f t="shared" si="6"/>
        <v>NAR101520104M</v>
      </c>
      <c r="C183" t="s">
        <v>9</v>
      </c>
      <c r="D183" s="1">
        <v>44208</v>
      </c>
      <c r="E183">
        <v>1.29</v>
      </c>
      <c r="F183">
        <v>3.75</v>
      </c>
      <c r="G183" s="1">
        <v>44230</v>
      </c>
      <c r="H183">
        <v>2.12</v>
      </c>
      <c r="I183">
        <f t="shared" si="7"/>
        <v>0.83000000000000007</v>
      </c>
      <c r="K183">
        <f t="shared" si="8"/>
        <v>0.22133333333333335</v>
      </c>
    </row>
    <row r="184" spans="1:11" x14ac:dyDescent="0.25">
      <c r="A184" s="2" t="s">
        <v>191</v>
      </c>
      <c r="B184" t="str">
        <f t="shared" si="6"/>
        <v>NAR101520105M</v>
      </c>
      <c r="C184" t="s">
        <v>9</v>
      </c>
      <c r="D184" s="1">
        <v>44208</v>
      </c>
      <c r="E184">
        <v>1.28</v>
      </c>
      <c r="F184">
        <v>6.01</v>
      </c>
      <c r="G184" s="1">
        <v>44230</v>
      </c>
      <c r="H184">
        <v>2.65</v>
      </c>
      <c r="I184">
        <f t="shared" si="7"/>
        <v>1.3699999999999999</v>
      </c>
      <c r="K184">
        <f t="shared" si="8"/>
        <v>0.22795341098169716</v>
      </c>
    </row>
    <row r="185" spans="1:11" x14ac:dyDescent="0.25">
      <c r="A185" s="2" t="s">
        <v>192</v>
      </c>
      <c r="B185" t="str">
        <f t="shared" si="6"/>
        <v>NAR101520106M</v>
      </c>
      <c r="C185" t="s">
        <v>9</v>
      </c>
      <c r="D185" s="1">
        <v>44208</v>
      </c>
      <c r="E185">
        <v>1.25</v>
      </c>
      <c r="F185">
        <v>7.31</v>
      </c>
      <c r="G185" s="1">
        <v>44230</v>
      </c>
      <c r="H185">
        <v>2.95</v>
      </c>
      <c r="I185">
        <f t="shared" si="7"/>
        <v>1.7000000000000002</v>
      </c>
      <c r="K185">
        <f t="shared" si="8"/>
        <v>0.23255813953488375</v>
      </c>
    </row>
    <row r="186" spans="1:11" x14ac:dyDescent="0.25">
      <c r="A186" s="2" t="s">
        <v>193</v>
      </c>
      <c r="B186" t="str">
        <f t="shared" si="6"/>
        <v>NAR101520107M</v>
      </c>
      <c r="C186" t="s">
        <v>9</v>
      </c>
      <c r="D186" s="1">
        <v>44208</v>
      </c>
      <c r="E186">
        <v>1.26</v>
      </c>
      <c r="F186">
        <v>5.05</v>
      </c>
      <c r="G186" s="1">
        <v>44230</v>
      </c>
      <c r="H186">
        <v>2.33</v>
      </c>
      <c r="I186">
        <f t="shared" si="7"/>
        <v>1.07</v>
      </c>
      <c r="K186">
        <f t="shared" si="8"/>
        <v>0.2118811881188119</v>
      </c>
    </row>
    <row r="187" spans="1:11" x14ac:dyDescent="0.25">
      <c r="A187" s="2" t="s">
        <v>194</v>
      </c>
      <c r="B187" t="str">
        <f t="shared" si="6"/>
        <v>NAR101620001M</v>
      </c>
      <c r="C187" t="s">
        <v>9</v>
      </c>
      <c r="D187" s="1">
        <v>44208</v>
      </c>
      <c r="E187">
        <v>1.27</v>
      </c>
      <c r="F187">
        <v>3.32</v>
      </c>
      <c r="G187" s="1">
        <v>44230</v>
      </c>
      <c r="H187">
        <v>2</v>
      </c>
      <c r="I187">
        <f t="shared" si="7"/>
        <v>0.73</v>
      </c>
      <c r="K187">
        <f t="shared" si="8"/>
        <v>0.21987951807228917</v>
      </c>
    </row>
    <row r="188" spans="1:11" x14ac:dyDescent="0.25">
      <c r="A188" s="2" t="s">
        <v>195</v>
      </c>
      <c r="B188" t="str">
        <f t="shared" si="6"/>
        <v>NAR101620002M</v>
      </c>
      <c r="C188" t="s">
        <v>9</v>
      </c>
      <c r="D188" s="1">
        <v>44208</v>
      </c>
      <c r="E188">
        <v>1.27</v>
      </c>
      <c r="F188">
        <v>6.38</v>
      </c>
      <c r="G188" s="1">
        <v>44230</v>
      </c>
      <c r="H188">
        <v>2.73</v>
      </c>
      <c r="I188">
        <f t="shared" si="7"/>
        <v>1.46</v>
      </c>
      <c r="K188">
        <f t="shared" si="8"/>
        <v>0.22884012539184953</v>
      </c>
    </row>
    <row r="189" spans="1:11" x14ac:dyDescent="0.25">
      <c r="A189" s="2" t="s">
        <v>196</v>
      </c>
      <c r="B189" t="str">
        <f t="shared" si="6"/>
        <v>NAR101620003M</v>
      </c>
      <c r="C189" t="s">
        <v>9</v>
      </c>
      <c r="D189" s="1">
        <v>44208</v>
      </c>
      <c r="E189">
        <v>1.28</v>
      </c>
      <c r="F189">
        <v>7.01</v>
      </c>
      <c r="G189" s="1">
        <v>44230</v>
      </c>
      <c r="H189">
        <v>2.82</v>
      </c>
      <c r="I189">
        <f t="shared" si="7"/>
        <v>1.5399999999999998</v>
      </c>
      <c r="K189">
        <f t="shared" si="8"/>
        <v>0.21968616262482166</v>
      </c>
    </row>
    <row r="190" spans="1:11" x14ac:dyDescent="0.25">
      <c r="A190" s="2" t="s">
        <v>197</v>
      </c>
      <c r="B190" t="str">
        <f t="shared" si="6"/>
        <v>NAR101620004M</v>
      </c>
      <c r="C190" t="s">
        <v>9</v>
      </c>
      <c r="D190" s="1">
        <v>44208</v>
      </c>
      <c r="E190">
        <v>1.28</v>
      </c>
      <c r="F190">
        <v>5.34</v>
      </c>
      <c r="G190" s="1">
        <v>44230</v>
      </c>
      <c r="H190">
        <v>2.44</v>
      </c>
      <c r="I190">
        <f t="shared" si="7"/>
        <v>1.1599999999999999</v>
      </c>
      <c r="K190">
        <f t="shared" si="8"/>
        <v>0.21722846441947566</v>
      </c>
    </row>
    <row r="191" spans="1:11" x14ac:dyDescent="0.25">
      <c r="A191" s="2" t="s">
        <v>198</v>
      </c>
      <c r="B191" t="str">
        <f t="shared" si="6"/>
        <v>NAR101620005M</v>
      </c>
      <c r="C191" t="s">
        <v>9</v>
      </c>
      <c r="D191" s="1">
        <v>44208</v>
      </c>
      <c r="E191">
        <v>1.27</v>
      </c>
      <c r="F191">
        <v>5.81</v>
      </c>
      <c r="G191" s="1">
        <v>44230</v>
      </c>
      <c r="H191">
        <v>2.57</v>
      </c>
      <c r="I191">
        <f t="shared" si="7"/>
        <v>1.2999999999999998</v>
      </c>
      <c r="K191">
        <f t="shared" si="8"/>
        <v>0.22375215146299482</v>
      </c>
    </row>
    <row r="192" spans="1:11" x14ac:dyDescent="0.25">
      <c r="A192" s="2" t="s">
        <v>199</v>
      </c>
      <c r="B192" t="str">
        <f t="shared" si="6"/>
        <v>NAR101620006M</v>
      </c>
      <c r="C192" t="s">
        <v>9</v>
      </c>
      <c r="D192" s="1">
        <v>44208</v>
      </c>
      <c r="E192">
        <v>1.29</v>
      </c>
      <c r="F192">
        <v>6.03</v>
      </c>
      <c r="G192" s="1">
        <v>44230</v>
      </c>
      <c r="H192">
        <v>2.62</v>
      </c>
      <c r="I192">
        <f t="shared" si="7"/>
        <v>1.33</v>
      </c>
      <c r="K192">
        <f t="shared" si="8"/>
        <v>0.22056384742951907</v>
      </c>
    </row>
    <row r="193" spans="1:11" x14ac:dyDescent="0.25">
      <c r="A193" s="2" t="s">
        <v>200</v>
      </c>
      <c r="B193" t="str">
        <f t="shared" si="6"/>
        <v>NAR101620007M</v>
      </c>
      <c r="C193" t="s">
        <v>9</v>
      </c>
      <c r="D193" s="1">
        <v>44208</v>
      </c>
      <c r="E193">
        <v>1.28</v>
      </c>
      <c r="F193">
        <v>6.38</v>
      </c>
      <c r="G193" s="1">
        <v>44230</v>
      </c>
      <c r="H193">
        <v>2.7</v>
      </c>
      <c r="I193">
        <f t="shared" si="7"/>
        <v>1.4200000000000002</v>
      </c>
      <c r="K193">
        <f t="shared" si="8"/>
        <v>0.22257053291536052</v>
      </c>
    </row>
    <row r="194" spans="1:11" x14ac:dyDescent="0.25">
      <c r="A194" s="2" t="s">
        <v>201</v>
      </c>
      <c r="B194" t="str">
        <f t="shared" si="6"/>
        <v>NAR101620008M</v>
      </c>
      <c r="C194" t="s">
        <v>9</v>
      </c>
      <c r="D194" s="1">
        <v>44208</v>
      </c>
      <c r="E194">
        <v>1.29</v>
      </c>
      <c r="F194">
        <v>5.9</v>
      </c>
      <c r="G194" s="1">
        <v>44230</v>
      </c>
      <c r="H194">
        <v>2.58</v>
      </c>
      <c r="I194">
        <f t="shared" si="7"/>
        <v>1.29</v>
      </c>
      <c r="K194">
        <f t="shared" si="8"/>
        <v>0.21864406779661016</v>
      </c>
    </row>
    <row r="195" spans="1:11" x14ac:dyDescent="0.25">
      <c r="A195" s="2" t="s">
        <v>202</v>
      </c>
      <c r="B195" t="str">
        <f t="shared" ref="B195:B258" si="9">_xlfn.CONCAT(A195,"M")</f>
        <v>NAR101620009M</v>
      </c>
      <c r="C195" t="s">
        <v>9</v>
      </c>
      <c r="D195" s="1">
        <v>44208</v>
      </c>
      <c r="E195">
        <v>1.27</v>
      </c>
      <c r="F195">
        <v>3.91</v>
      </c>
      <c r="G195" s="1">
        <v>44230</v>
      </c>
      <c r="H195">
        <v>2.17</v>
      </c>
      <c r="I195">
        <f t="shared" ref="I195:I258" si="10">H195-E195</f>
        <v>0.89999999999999991</v>
      </c>
      <c r="K195">
        <f t="shared" ref="K195:K258" si="11">I195/F195</f>
        <v>0.23017902813299229</v>
      </c>
    </row>
    <row r="196" spans="1:11" x14ac:dyDescent="0.25">
      <c r="A196" s="2" t="s">
        <v>203</v>
      </c>
      <c r="B196" t="str">
        <f t="shared" si="9"/>
        <v>NAR101620010M</v>
      </c>
      <c r="C196" t="s">
        <v>9</v>
      </c>
      <c r="D196" s="1">
        <v>44208</v>
      </c>
      <c r="E196">
        <v>1.27</v>
      </c>
      <c r="F196">
        <v>6.34</v>
      </c>
      <c r="G196" s="1">
        <v>44230</v>
      </c>
      <c r="H196">
        <v>2.66</v>
      </c>
      <c r="I196">
        <f t="shared" si="10"/>
        <v>1.3900000000000001</v>
      </c>
      <c r="K196">
        <f t="shared" si="11"/>
        <v>0.21924290220820192</v>
      </c>
    </row>
    <row r="197" spans="1:11" x14ac:dyDescent="0.25">
      <c r="A197" s="2" t="s">
        <v>204</v>
      </c>
      <c r="B197" t="str">
        <f t="shared" si="9"/>
        <v>NAR101620011M</v>
      </c>
      <c r="C197" t="s">
        <v>9</v>
      </c>
      <c r="D197" s="1">
        <v>44208</v>
      </c>
      <c r="E197">
        <v>1.27</v>
      </c>
      <c r="F197">
        <v>6.18</v>
      </c>
      <c r="G197" s="1">
        <v>44230</v>
      </c>
      <c r="H197">
        <v>2.65</v>
      </c>
      <c r="I197">
        <f t="shared" si="10"/>
        <v>1.38</v>
      </c>
      <c r="K197">
        <f t="shared" si="11"/>
        <v>0.22330097087378639</v>
      </c>
    </row>
    <row r="198" spans="1:11" x14ac:dyDescent="0.25">
      <c r="A198" s="2" t="s">
        <v>205</v>
      </c>
      <c r="B198" t="str">
        <f t="shared" si="9"/>
        <v>NAR101620012M</v>
      </c>
      <c r="C198" t="s">
        <v>9</v>
      </c>
      <c r="D198" s="1">
        <v>44208</v>
      </c>
      <c r="E198">
        <v>1.27</v>
      </c>
      <c r="F198">
        <v>7.19</v>
      </c>
      <c r="G198" s="1">
        <v>44230</v>
      </c>
      <c r="H198">
        <v>2.86</v>
      </c>
      <c r="I198">
        <f t="shared" si="10"/>
        <v>1.5899999999999999</v>
      </c>
      <c r="K198">
        <f t="shared" si="11"/>
        <v>0.22114047287899857</v>
      </c>
    </row>
    <row r="199" spans="1:11" x14ac:dyDescent="0.25">
      <c r="A199" s="2" t="s">
        <v>206</v>
      </c>
      <c r="B199" t="str">
        <f t="shared" si="9"/>
        <v>NAR101620013M</v>
      </c>
      <c r="C199" t="s">
        <v>9</v>
      </c>
      <c r="D199" s="1">
        <v>44208</v>
      </c>
      <c r="E199">
        <v>1.28</v>
      </c>
      <c r="F199">
        <v>4.3</v>
      </c>
      <c r="G199" s="1">
        <v>44230</v>
      </c>
      <c r="H199">
        <v>2.2599999999999998</v>
      </c>
      <c r="I199">
        <f t="shared" si="10"/>
        <v>0.97999999999999976</v>
      </c>
      <c r="K199">
        <f t="shared" si="11"/>
        <v>0.227906976744186</v>
      </c>
    </row>
    <row r="200" spans="1:11" x14ac:dyDescent="0.25">
      <c r="A200" s="2" t="s">
        <v>207</v>
      </c>
      <c r="B200" t="str">
        <f t="shared" si="9"/>
        <v>NAR101620014M</v>
      </c>
      <c r="C200" t="s">
        <v>9</v>
      </c>
      <c r="D200" s="1">
        <v>44208</v>
      </c>
      <c r="E200">
        <v>1.29</v>
      </c>
      <c r="F200">
        <v>4.29</v>
      </c>
      <c r="G200" s="1">
        <v>44230</v>
      </c>
      <c r="H200">
        <v>2.2400000000000002</v>
      </c>
      <c r="I200">
        <f t="shared" si="10"/>
        <v>0.95000000000000018</v>
      </c>
      <c r="K200">
        <f t="shared" si="11"/>
        <v>0.2214452214452215</v>
      </c>
    </row>
    <row r="201" spans="1:11" x14ac:dyDescent="0.25">
      <c r="A201" s="2" t="s">
        <v>208</v>
      </c>
      <c r="B201" t="str">
        <f t="shared" si="9"/>
        <v>NAR101720001M</v>
      </c>
      <c r="C201" t="s">
        <v>9</v>
      </c>
      <c r="D201" s="1">
        <v>44209</v>
      </c>
      <c r="E201">
        <v>1.27</v>
      </c>
      <c r="F201">
        <v>3.16</v>
      </c>
      <c r="G201" s="1">
        <v>44230</v>
      </c>
      <c r="H201">
        <v>2.02</v>
      </c>
      <c r="I201">
        <f t="shared" si="10"/>
        <v>0.75</v>
      </c>
      <c r="K201">
        <f t="shared" si="11"/>
        <v>0.23734177215189872</v>
      </c>
    </row>
    <row r="202" spans="1:11" x14ac:dyDescent="0.25">
      <c r="A202" s="2" t="s">
        <v>209</v>
      </c>
      <c r="B202" t="str">
        <f t="shared" si="9"/>
        <v>NAR101720002M</v>
      </c>
      <c r="C202" t="s">
        <v>9</v>
      </c>
      <c r="D202" s="1">
        <v>44209</v>
      </c>
      <c r="E202">
        <v>1.28</v>
      </c>
      <c r="F202">
        <v>5.04</v>
      </c>
      <c r="G202" s="1">
        <v>44230</v>
      </c>
      <c r="H202">
        <v>2.42</v>
      </c>
      <c r="I202">
        <f t="shared" si="10"/>
        <v>1.1399999999999999</v>
      </c>
      <c r="K202">
        <f t="shared" si="11"/>
        <v>0.22619047619047616</v>
      </c>
    </row>
    <row r="203" spans="1:11" x14ac:dyDescent="0.25">
      <c r="A203" s="2" t="s">
        <v>210</v>
      </c>
      <c r="B203" t="str">
        <f t="shared" si="9"/>
        <v>NAR101720003M</v>
      </c>
      <c r="C203" t="s">
        <v>9</v>
      </c>
      <c r="D203" s="1">
        <v>44209</v>
      </c>
      <c r="E203">
        <v>1.26</v>
      </c>
      <c r="F203">
        <v>4.83</v>
      </c>
      <c r="G203" s="1">
        <v>44230</v>
      </c>
      <c r="H203">
        <v>2.31</v>
      </c>
      <c r="I203">
        <f t="shared" si="10"/>
        <v>1.05</v>
      </c>
      <c r="K203">
        <f t="shared" si="11"/>
        <v>0.21739130434782608</v>
      </c>
    </row>
    <row r="204" spans="1:11" x14ac:dyDescent="0.25">
      <c r="A204" s="2" t="s">
        <v>211</v>
      </c>
      <c r="B204" t="str">
        <f t="shared" si="9"/>
        <v>NAR101720004M</v>
      </c>
      <c r="C204" t="s">
        <v>9</v>
      </c>
      <c r="D204" s="1">
        <v>44209</v>
      </c>
      <c r="E204">
        <v>1.28</v>
      </c>
      <c r="F204">
        <v>3.36</v>
      </c>
      <c r="G204" s="1">
        <v>44230</v>
      </c>
      <c r="H204">
        <v>2.0299999999999998</v>
      </c>
      <c r="I204">
        <f t="shared" si="10"/>
        <v>0.74999999999999978</v>
      </c>
      <c r="K204">
        <f t="shared" si="11"/>
        <v>0.22321428571428564</v>
      </c>
    </row>
    <row r="205" spans="1:11" x14ac:dyDescent="0.25">
      <c r="A205" s="2" t="s">
        <v>212</v>
      </c>
      <c r="B205" t="str">
        <f t="shared" si="9"/>
        <v>NAR101720005M</v>
      </c>
      <c r="C205" t="s">
        <v>9</v>
      </c>
      <c r="D205" s="1">
        <v>44209</v>
      </c>
      <c r="E205">
        <v>1.28</v>
      </c>
      <c r="F205">
        <v>5.47</v>
      </c>
      <c r="G205" s="1">
        <v>44230</v>
      </c>
      <c r="H205">
        <v>2.4700000000000002</v>
      </c>
      <c r="I205">
        <f t="shared" si="10"/>
        <v>1.1900000000000002</v>
      </c>
      <c r="K205">
        <f t="shared" si="11"/>
        <v>0.21755027422303477</v>
      </c>
    </row>
    <row r="206" spans="1:11" x14ac:dyDescent="0.25">
      <c r="A206" s="2" t="s">
        <v>213</v>
      </c>
      <c r="B206" t="str">
        <f t="shared" si="9"/>
        <v>NAR101720006M</v>
      </c>
      <c r="C206" t="s">
        <v>9</v>
      </c>
      <c r="D206" s="1">
        <v>44209</v>
      </c>
      <c r="E206">
        <v>1.27</v>
      </c>
      <c r="F206">
        <v>4.43</v>
      </c>
      <c r="G206" s="1">
        <v>44230</v>
      </c>
      <c r="H206">
        <v>2.2200000000000002</v>
      </c>
      <c r="I206">
        <f t="shared" si="10"/>
        <v>0.95000000000000018</v>
      </c>
      <c r="K206">
        <f t="shared" si="11"/>
        <v>0.21444695259593685</v>
      </c>
    </row>
    <row r="207" spans="1:11" x14ac:dyDescent="0.25">
      <c r="A207" s="2" t="s">
        <v>214</v>
      </c>
      <c r="B207" t="str">
        <f t="shared" si="9"/>
        <v>NAR101720007M</v>
      </c>
      <c r="C207" t="s">
        <v>9</v>
      </c>
      <c r="D207" s="1">
        <v>44209</v>
      </c>
      <c r="E207">
        <v>1.29</v>
      </c>
      <c r="F207">
        <v>4.2699999999999996</v>
      </c>
      <c r="G207" s="1">
        <v>44230</v>
      </c>
      <c r="H207">
        <v>2.25</v>
      </c>
      <c r="I207">
        <f t="shared" si="10"/>
        <v>0.96</v>
      </c>
      <c r="K207">
        <f t="shared" si="11"/>
        <v>0.22482435597189698</v>
      </c>
    </row>
    <row r="208" spans="1:11" x14ac:dyDescent="0.25">
      <c r="A208" s="2" t="s">
        <v>215</v>
      </c>
      <c r="B208" t="str">
        <f t="shared" si="9"/>
        <v>NAR101720008M</v>
      </c>
      <c r="C208" t="s">
        <v>9</v>
      </c>
      <c r="D208" s="1">
        <v>44209</v>
      </c>
      <c r="E208">
        <v>1.28</v>
      </c>
      <c r="F208">
        <v>3.4</v>
      </c>
      <c r="G208" s="1">
        <v>44230</v>
      </c>
      <c r="H208">
        <v>2.08</v>
      </c>
      <c r="I208">
        <f t="shared" si="10"/>
        <v>0.8</v>
      </c>
      <c r="K208">
        <f t="shared" si="11"/>
        <v>0.23529411764705885</v>
      </c>
    </row>
    <row r="209" spans="1:11" x14ac:dyDescent="0.25">
      <c r="A209" s="2" t="s">
        <v>216</v>
      </c>
      <c r="B209" t="str">
        <f t="shared" si="9"/>
        <v>NAR101720009M</v>
      </c>
      <c r="C209" t="s">
        <v>9</v>
      </c>
      <c r="D209" s="1">
        <v>44209</v>
      </c>
      <c r="E209">
        <v>1.29</v>
      </c>
      <c r="F209">
        <v>2.21</v>
      </c>
      <c r="G209" s="1">
        <v>44230</v>
      </c>
      <c r="H209">
        <v>1.75</v>
      </c>
      <c r="I209">
        <f t="shared" si="10"/>
        <v>0.45999999999999996</v>
      </c>
      <c r="K209">
        <f t="shared" si="11"/>
        <v>0.20814479638009048</v>
      </c>
    </row>
    <row r="210" spans="1:11" x14ac:dyDescent="0.25">
      <c r="A210" s="2" t="s">
        <v>217</v>
      </c>
      <c r="B210" t="str">
        <f t="shared" si="9"/>
        <v>NAR101720010M</v>
      </c>
      <c r="C210" t="s">
        <v>9</v>
      </c>
      <c r="D210" s="1">
        <v>44209</v>
      </c>
      <c r="E210">
        <v>1.27</v>
      </c>
      <c r="F210">
        <v>3.43</v>
      </c>
      <c r="G210" s="1">
        <v>44230</v>
      </c>
      <c r="H210">
        <v>2.02</v>
      </c>
      <c r="I210">
        <f t="shared" si="10"/>
        <v>0.75</v>
      </c>
      <c r="K210">
        <f t="shared" si="11"/>
        <v>0.21865889212827988</v>
      </c>
    </row>
    <row r="211" spans="1:11" x14ac:dyDescent="0.25">
      <c r="A211" s="2" t="s">
        <v>218</v>
      </c>
      <c r="B211" t="str">
        <f t="shared" si="9"/>
        <v>NAR101720011M</v>
      </c>
      <c r="C211" t="s">
        <v>9</v>
      </c>
      <c r="D211" s="1">
        <v>44209</v>
      </c>
      <c r="E211">
        <v>1.27</v>
      </c>
      <c r="F211">
        <v>5.52</v>
      </c>
      <c r="G211" s="1">
        <v>44230</v>
      </c>
      <c r="H211">
        <v>2.48</v>
      </c>
      <c r="I211">
        <f t="shared" si="10"/>
        <v>1.21</v>
      </c>
      <c r="K211">
        <f t="shared" si="11"/>
        <v>0.21920289855072464</v>
      </c>
    </row>
    <row r="212" spans="1:11" x14ac:dyDescent="0.25">
      <c r="A212" s="2" t="s">
        <v>219</v>
      </c>
      <c r="B212" t="str">
        <f t="shared" si="9"/>
        <v>NAR101720012M</v>
      </c>
      <c r="C212" t="s">
        <v>9</v>
      </c>
      <c r="D212" s="1">
        <v>44209</v>
      </c>
      <c r="E212">
        <v>1.27</v>
      </c>
      <c r="F212">
        <v>3.85</v>
      </c>
      <c r="G212" s="1">
        <v>44230</v>
      </c>
      <c r="H212">
        <v>2.13</v>
      </c>
      <c r="I212">
        <f t="shared" si="10"/>
        <v>0.85999999999999988</v>
      </c>
      <c r="K212">
        <f t="shared" si="11"/>
        <v>0.22337662337662334</v>
      </c>
    </row>
    <row r="213" spans="1:11" x14ac:dyDescent="0.25">
      <c r="A213" s="2" t="s">
        <v>220</v>
      </c>
      <c r="B213" t="str">
        <f t="shared" si="9"/>
        <v>NAR101720013M</v>
      </c>
      <c r="C213" t="s">
        <v>9</v>
      </c>
      <c r="D213" s="1">
        <v>44209</v>
      </c>
      <c r="E213">
        <v>1.27</v>
      </c>
      <c r="F213">
        <v>4.66</v>
      </c>
      <c r="G213" s="1">
        <v>44230</v>
      </c>
      <c r="H213">
        <v>2.31</v>
      </c>
      <c r="I213">
        <f t="shared" si="10"/>
        <v>1.04</v>
      </c>
      <c r="K213">
        <f t="shared" si="11"/>
        <v>0.22317596566523606</v>
      </c>
    </row>
    <row r="214" spans="1:11" x14ac:dyDescent="0.25">
      <c r="A214" s="2" t="s">
        <v>221</v>
      </c>
      <c r="B214" t="str">
        <f t="shared" si="9"/>
        <v>NAR101720014M</v>
      </c>
      <c r="C214" t="s">
        <v>9</v>
      </c>
      <c r="D214" s="1">
        <v>44209</v>
      </c>
      <c r="E214">
        <v>1.28</v>
      </c>
      <c r="F214">
        <v>3.56</v>
      </c>
      <c r="G214" s="1">
        <v>44230</v>
      </c>
      <c r="H214">
        <v>2.08</v>
      </c>
      <c r="I214">
        <f t="shared" si="10"/>
        <v>0.8</v>
      </c>
      <c r="K214">
        <f t="shared" si="11"/>
        <v>0.22471910112359553</v>
      </c>
    </row>
    <row r="215" spans="1:11" x14ac:dyDescent="0.25">
      <c r="A215" s="2" t="s">
        <v>222</v>
      </c>
      <c r="B215" t="str">
        <f t="shared" si="9"/>
        <v>NAR101720015M</v>
      </c>
      <c r="C215" t="s">
        <v>9</v>
      </c>
      <c r="D215" s="1">
        <v>44209</v>
      </c>
      <c r="E215">
        <v>1.28</v>
      </c>
      <c r="F215">
        <v>5.07</v>
      </c>
      <c r="G215" s="1">
        <v>44230</v>
      </c>
      <c r="H215">
        <v>2.4</v>
      </c>
      <c r="I215">
        <f t="shared" si="10"/>
        <v>1.1199999999999999</v>
      </c>
      <c r="K215">
        <f t="shared" si="11"/>
        <v>0.22090729783037472</v>
      </c>
    </row>
    <row r="216" spans="1:11" x14ac:dyDescent="0.25">
      <c r="A216" s="2" t="s">
        <v>223</v>
      </c>
      <c r="B216" t="str">
        <f t="shared" si="9"/>
        <v>NAR101720016M</v>
      </c>
      <c r="C216" t="s">
        <v>9</v>
      </c>
      <c r="D216" s="1">
        <v>44209</v>
      </c>
      <c r="E216">
        <v>1.27</v>
      </c>
      <c r="F216">
        <v>2.0099999999999998</v>
      </c>
      <c r="G216" s="1">
        <v>44230</v>
      </c>
      <c r="H216">
        <v>1.71</v>
      </c>
      <c r="I216">
        <f t="shared" si="10"/>
        <v>0.43999999999999995</v>
      </c>
      <c r="K216">
        <f t="shared" si="11"/>
        <v>0.21890547263681592</v>
      </c>
    </row>
    <row r="217" spans="1:11" x14ac:dyDescent="0.25">
      <c r="A217" s="2" t="s">
        <v>224</v>
      </c>
      <c r="B217" t="str">
        <f t="shared" si="9"/>
        <v>NAR101720017M</v>
      </c>
      <c r="C217" t="s">
        <v>9</v>
      </c>
      <c r="D217" s="1">
        <v>44209</v>
      </c>
      <c r="E217">
        <v>1.28</v>
      </c>
      <c r="F217">
        <v>3.16</v>
      </c>
      <c r="G217" s="1">
        <v>44230</v>
      </c>
      <c r="H217">
        <v>1.96</v>
      </c>
      <c r="I217">
        <f t="shared" si="10"/>
        <v>0.67999999999999994</v>
      </c>
      <c r="K217">
        <f t="shared" si="11"/>
        <v>0.2151898734177215</v>
      </c>
    </row>
    <row r="218" spans="1:11" x14ac:dyDescent="0.25">
      <c r="A218" s="2" t="s">
        <v>225</v>
      </c>
      <c r="B218" t="str">
        <f t="shared" si="9"/>
        <v>NAR101720018M</v>
      </c>
      <c r="C218" t="s">
        <v>9</v>
      </c>
      <c r="D218" s="1">
        <v>44209</v>
      </c>
      <c r="E218">
        <v>1.3</v>
      </c>
      <c r="F218">
        <v>6.04</v>
      </c>
      <c r="G218" s="1">
        <v>44230</v>
      </c>
      <c r="H218">
        <v>2.62</v>
      </c>
      <c r="I218">
        <f t="shared" si="10"/>
        <v>1.32</v>
      </c>
      <c r="K218">
        <f t="shared" si="11"/>
        <v>0.2185430463576159</v>
      </c>
    </row>
    <row r="219" spans="1:11" x14ac:dyDescent="0.25">
      <c r="A219" s="2" t="s">
        <v>226</v>
      </c>
      <c r="B219" t="str">
        <f t="shared" si="9"/>
        <v>NAR101720019M</v>
      </c>
      <c r="C219" t="s">
        <v>9</v>
      </c>
      <c r="D219" s="1">
        <v>44209</v>
      </c>
      <c r="E219">
        <v>1.31</v>
      </c>
      <c r="F219">
        <v>4.95</v>
      </c>
      <c r="G219" s="1">
        <v>44230</v>
      </c>
      <c r="H219">
        <v>3.42</v>
      </c>
      <c r="I219">
        <f t="shared" si="10"/>
        <v>2.11</v>
      </c>
      <c r="K219">
        <f t="shared" si="11"/>
        <v>0.42626262626262623</v>
      </c>
    </row>
    <row r="220" spans="1:11" x14ac:dyDescent="0.25">
      <c r="A220" s="2" t="s">
        <v>227</v>
      </c>
      <c r="B220" t="str">
        <f t="shared" si="9"/>
        <v>NAR101720020M</v>
      </c>
      <c r="C220" t="s">
        <v>9</v>
      </c>
      <c r="D220" s="1">
        <v>44209</v>
      </c>
      <c r="E220">
        <v>1.28</v>
      </c>
      <c r="F220">
        <v>4.91</v>
      </c>
      <c r="G220" s="1">
        <v>44230</v>
      </c>
      <c r="H220">
        <v>2.34</v>
      </c>
      <c r="I220">
        <f t="shared" si="10"/>
        <v>1.0599999999999998</v>
      </c>
      <c r="K220">
        <f t="shared" si="11"/>
        <v>0.21588594704684314</v>
      </c>
    </row>
    <row r="221" spans="1:11" x14ac:dyDescent="0.25">
      <c r="A221" s="2" t="s">
        <v>228</v>
      </c>
      <c r="B221" t="str">
        <f t="shared" si="9"/>
        <v>NAR101720021M</v>
      </c>
      <c r="C221" t="s">
        <v>9</v>
      </c>
      <c r="D221" s="1">
        <v>44209</v>
      </c>
      <c r="E221">
        <v>1.3</v>
      </c>
      <c r="F221">
        <v>6.27</v>
      </c>
      <c r="G221" s="1">
        <v>44230</v>
      </c>
      <c r="H221">
        <v>2.73</v>
      </c>
      <c r="I221">
        <f t="shared" si="10"/>
        <v>1.43</v>
      </c>
      <c r="K221">
        <f t="shared" si="11"/>
        <v>0.22807017543859651</v>
      </c>
    </row>
    <row r="222" spans="1:11" x14ac:dyDescent="0.25">
      <c r="A222" s="2" t="s">
        <v>229</v>
      </c>
      <c r="B222" t="str">
        <f t="shared" si="9"/>
        <v>NAR101720022M</v>
      </c>
      <c r="C222" t="s">
        <v>9</v>
      </c>
      <c r="D222" s="1">
        <v>44209</v>
      </c>
      <c r="E222">
        <v>1.27</v>
      </c>
      <c r="F222">
        <v>4.96</v>
      </c>
      <c r="G222" s="1">
        <v>44230</v>
      </c>
      <c r="H222">
        <v>2.37</v>
      </c>
      <c r="I222">
        <f t="shared" si="10"/>
        <v>1.1000000000000001</v>
      </c>
      <c r="K222">
        <f t="shared" si="11"/>
        <v>0.22177419354838712</v>
      </c>
    </row>
    <row r="223" spans="1:11" x14ac:dyDescent="0.25">
      <c r="A223" s="2" t="s">
        <v>230</v>
      </c>
      <c r="B223" t="str">
        <f t="shared" si="9"/>
        <v>NAR101720023M</v>
      </c>
      <c r="C223" t="s">
        <v>9</v>
      </c>
      <c r="D223" s="1">
        <v>44209</v>
      </c>
      <c r="E223">
        <v>1.26</v>
      </c>
      <c r="F223">
        <v>5.76</v>
      </c>
      <c r="G223" s="1">
        <v>44230</v>
      </c>
      <c r="H223">
        <v>2.69</v>
      </c>
      <c r="I223">
        <f t="shared" si="10"/>
        <v>1.43</v>
      </c>
      <c r="K223">
        <f t="shared" si="11"/>
        <v>0.2482638888888889</v>
      </c>
    </row>
    <row r="224" spans="1:11" x14ac:dyDescent="0.25">
      <c r="A224" s="2" t="s">
        <v>231</v>
      </c>
      <c r="B224" t="str">
        <f t="shared" si="9"/>
        <v>NAR101820001M</v>
      </c>
      <c r="C224" t="s">
        <v>9</v>
      </c>
      <c r="D224" s="1">
        <v>44209</v>
      </c>
      <c r="E224">
        <v>1.27</v>
      </c>
      <c r="F224">
        <v>4.53</v>
      </c>
      <c r="G224" s="1">
        <v>44230</v>
      </c>
      <c r="H224">
        <v>2.2999999999999998</v>
      </c>
      <c r="I224">
        <f t="shared" si="10"/>
        <v>1.0299999999999998</v>
      </c>
      <c r="K224">
        <f t="shared" si="11"/>
        <v>0.22737306843267102</v>
      </c>
    </row>
    <row r="225" spans="1:11" x14ac:dyDescent="0.25">
      <c r="A225" s="2" t="s">
        <v>232</v>
      </c>
      <c r="B225" t="str">
        <f t="shared" si="9"/>
        <v>NAR101820002M</v>
      </c>
      <c r="C225" t="s">
        <v>9</v>
      </c>
      <c r="D225" s="1">
        <v>44209</v>
      </c>
      <c r="E225">
        <v>1.28</v>
      </c>
      <c r="F225">
        <v>4.62</v>
      </c>
      <c r="G225" s="1">
        <v>44230</v>
      </c>
      <c r="H225">
        <v>2.29</v>
      </c>
      <c r="I225">
        <f t="shared" si="10"/>
        <v>1.01</v>
      </c>
      <c r="K225">
        <f t="shared" si="11"/>
        <v>0.21861471861471862</v>
      </c>
    </row>
    <row r="226" spans="1:11" x14ac:dyDescent="0.25">
      <c r="A226" s="2" t="s">
        <v>233</v>
      </c>
      <c r="B226" t="str">
        <f t="shared" si="9"/>
        <v>NAR101820003M</v>
      </c>
      <c r="C226" t="s">
        <v>9</v>
      </c>
      <c r="D226" s="1">
        <v>44209</v>
      </c>
      <c r="E226">
        <v>1.3</v>
      </c>
      <c r="F226">
        <v>3.2</v>
      </c>
      <c r="G226" s="1">
        <v>44230</v>
      </c>
      <c r="H226">
        <v>1.99</v>
      </c>
      <c r="I226">
        <f t="shared" si="10"/>
        <v>0.69</v>
      </c>
      <c r="K226">
        <f t="shared" si="11"/>
        <v>0.21562499999999998</v>
      </c>
    </row>
    <row r="227" spans="1:11" x14ac:dyDescent="0.25">
      <c r="A227" s="2" t="s">
        <v>234</v>
      </c>
      <c r="B227" t="str">
        <f t="shared" si="9"/>
        <v>NAR101820004M</v>
      </c>
      <c r="C227" t="s">
        <v>9</v>
      </c>
      <c r="D227" s="1">
        <v>44209</v>
      </c>
      <c r="E227">
        <v>1.28</v>
      </c>
      <c r="F227">
        <v>2.0499999999999998</v>
      </c>
      <c r="G227" s="1">
        <v>44230</v>
      </c>
      <c r="H227">
        <v>1.75</v>
      </c>
      <c r="I227">
        <f t="shared" si="10"/>
        <v>0.47</v>
      </c>
      <c r="K227">
        <f t="shared" si="11"/>
        <v>0.22926829268292684</v>
      </c>
    </row>
    <row r="228" spans="1:11" x14ac:dyDescent="0.25">
      <c r="A228" s="2" t="s">
        <v>235</v>
      </c>
      <c r="B228" t="str">
        <f t="shared" si="9"/>
        <v>NAR101820005M</v>
      </c>
      <c r="C228" t="s">
        <v>9</v>
      </c>
      <c r="D228" s="1">
        <v>44209</v>
      </c>
      <c r="E228">
        <v>1.25</v>
      </c>
      <c r="F228">
        <v>2.66</v>
      </c>
      <c r="G228" s="1">
        <v>44230</v>
      </c>
      <c r="H228">
        <v>1.85</v>
      </c>
      <c r="I228">
        <f t="shared" si="10"/>
        <v>0.60000000000000009</v>
      </c>
      <c r="K228">
        <f t="shared" si="11"/>
        <v>0.22556390977443611</v>
      </c>
    </row>
    <row r="229" spans="1:11" x14ac:dyDescent="0.25">
      <c r="A229" s="2" t="s">
        <v>236</v>
      </c>
      <c r="B229" t="str">
        <f t="shared" si="9"/>
        <v>NAR101820006M</v>
      </c>
      <c r="C229" t="s">
        <v>9</v>
      </c>
      <c r="D229" s="1">
        <v>44209</v>
      </c>
      <c r="E229">
        <v>1.26</v>
      </c>
      <c r="F229">
        <v>3</v>
      </c>
      <c r="G229" s="1">
        <v>44230</v>
      </c>
      <c r="H229">
        <v>1.89</v>
      </c>
      <c r="I229">
        <f t="shared" si="10"/>
        <v>0.62999999999999989</v>
      </c>
      <c r="K229">
        <f t="shared" si="11"/>
        <v>0.20999999999999996</v>
      </c>
    </row>
    <row r="230" spans="1:11" x14ac:dyDescent="0.25">
      <c r="A230" s="2" t="s">
        <v>237</v>
      </c>
      <c r="B230" t="str">
        <f t="shared" si="9"/>
        <v>NAR101820007M</v>
      </c>
      <c r="C230" t="s">
        <v>9</v>
      </c>
      <c r="D230" s="1">
        <v>44209</v>
      </c>
      <c r="E230">
        <v>1.31</v>
      </c>
      <c r="F230">
        <v>3.54</v>
      </c>
      <c r="G230" s="1">
        <v>44230</v>
      </c>
      <c r="H230">
        <v>2.06</v>
      </c>
      <c r="I230">
        <f t="shared" si="10"/>
        <v>0.75</v>
      </c>
      <c r="K230">
        <f t="shared" si="11"/>
        <v>0.21186440677966101</v>
      </c>
    </row>
    <row r="231" spans="1:11" x14ac:dyDescent="0.25">
      <c r="A231" s="2" t="s">
        <v>238</v>
      </c>
      <c r="B231" t="str">
        <f t="shared" si="9"/>
        <v>NAR101820008M</v>
      </c>
      <c r="C231" t="s">
        <v>9</v>
      </c>
      <c r="D231" s="1">
        <v>44209</v>
      </c>
      <c r="E231">
        <v>1.28</v>
      </c>
      <c r="F231">
        <v>4.1900000000000004</v>
      </c>
      <c r="G231" s="1">
        <v>44230</v>
      </c>
      <c r="H231">
        <v>2.19</v>
      </c>
      <c r="I231">
        <f t="shared" si="10"/>
        <v>0.90999999999999992</v>
      </c>
      <c r="K231">
        <f t="shared" si="11"/>
        <v>0.21718377088305485</v>
      </c>
    </row>
    <row r="232" spans="1:11" x14ac:dyDescent="0.25">
      <c r="A232" s="2" t="s">
        <v>239</v>
      </c>
      <c r="B232" t="str">
        <f t="shared" si="9"/>
        <v>NAR101820009M</v>
      </c>
      <c r="C232" t="s">
        <v>9</v>
      </c>
      <c r="D232" s="1">
        <v>44209</v>
      </c>
      <c r="E232">
        <v>1.3</v>
      </c>
      <c r="F232">
        <v>4.1500000000000004</v>
      </c>
      <c r="G232" s="1">
        <v>44230</v>
      </c>
      <c r="H232">
        <v>2.16</v>
      </c>
      <c r="I232">
        <f t="shared" si="10"/>
        <v>0.8600000000000001</v>
      </c>
      <c r="K232">
        <f t="shared" si="11"/>
        <v>0.20722891566265061</v>
      </c>
    </row>
    <row r="233" spans="1:11" x14ac:dyDescent="0.25">
      <c r="A233" s="2" t="s">
        <v>240</v>
      </c>
      <c r="B233" t="str">
        <f t="shared" si="9"/>
        <v>NAR101820010M</v>
      </c>
      <c r="C233" t="s">
        <v>9</v>
      </c>
      <c r="D233" s="1">
        <v>44209</v>
      </c>
      <c r="E233">
        <v>1.28</v>
      </c>
      <c r="F233">
        <v>4.8</v>
      </c>
      <c r="G233" s="1">
        <v>44230</v>
      </c>
      <c r="H233">
        <v>2.3199999999999998</v>
      </c>
      <c r="I233">
        <f t="shared" si="10"/>
        <v>1.0399999999999998</v>
      </c>
      <c r="K233">
        <f t="shared" si="11"/>
        <v>0.21666666666666665</v>
      </c>
    </row>
    <row r="234" spans="1:11" x14ac:dyDescent="0.25">
      <c r="A234" s="2" t="s">
        <v>241</v>
      </c>
      <c r="B234" t="str">
        <f t="shared" si="9"/>
        <v>NAR101820011M</v>
      </c>
      <c r="C234" t="s">
        <v>9</v>
      </c>
      <c r="D234" s="1">
        <v>44209</v>
      </c>
      <c r="E234">
        <v>1.31</v>
      </c>
      <c r="F234">
        <v>2.77</v>
      </c>
      <c r="G234" s="1">
        <v>44230</v>
      </c>
      <c r="H234">
        <v>1.89</v>
      </c>
      <c r="I234">
        <f t="shared" si="10"/>
        <v>0.57999999999999985</v>
      </c>
      <c r="K234">
        <f t="shared" si="11"/>
        <v>0.2093862815884476</v>
      </c>
    </row>
    <row r="235" spans="1:11" x14ac:dyDescent="0.25">
      <c r="A235" s="2" t="s">
        <v>242</v>
      </c>
      <c r="B235" t="str">
        <f t="shared" si="9"/>
        <v>NAR101820012M</v>
      </c>
      <c r="C235" t="s">
        <v>9</v>
      </c>
      <c r="D235" s="1">
        <v>44209</v>
      </c>
      <c r="E235">
        <v>1.3</v>
      </c>
      <c r="F235">
        <v>3.12</v>
      </c>
      <c r="G235" s="1">
        <v>44230</v>
      </c>
      <c r="H235">
        <v>1.98</v>
      </c>
      <c r="I235">
        <f t="shared" si="10"/>
        <v>0.67999999999999994</v>
      </c>
      <c r="K235">
        <f t="shared" si="11"/>
        <v>0.21794871794871792</v>
      </c>
    </row>
    <row r="236" spans="1:11" x14ac:dyDescent="0.25">
      <c r="A236" s="2" t="s">
        <v>243</v>
      </c>
      <c r="B236" t="str">
        <f t="shared" si="9"/>
        <v>NAR101820013M</v>
      </c>
      <c r="C236" t="s">
        <v>9</v>
      </c>
      <c r="D236" s="1">
        <v>44209</v>
      </c>
      <c r="E236">
        <v>1.28</v>
      </c>
      <c r="F236">
        <v>2.0499999999999998</v>
      </c>
      <c r="G236" s="1">
        <v>44230</v>
      </c>
      <c r="H236">
        <v>1.71</v>
      </c>
      <c r="I236">
        <f t="shared" si="10"/>
        <v>0.42999999999999994</v>
      </c>
      <c r="K236">
        <f t="shared" si="11"/>
        <v>0.2097560975609756</v>
      </c>
    </row>
    <row r="237" spans="1:11" x14ac:dyDescent="0.25">
      <c r="A237" s="2" t="s">
        <v>244</v>
      </c>
      <c r="B237" t="str">
        <f t="shared" si="9"/>
        <v>NAR101820014M</v>
      </c>
      <c r="C237" t="s">
        <v>9</v>
      </c>
      <c r="D237" s="1">
        <v>44209</v>
      </c>
      <c r="E237">
        <v>1.27</v>
      </c>
      <c r="F237">
        <v>2.08</v>
      </c>
      <c r="G237" s="1">
        <v>44230</v>
      </c>
      <c r="H237">
        <v>1.72</v>
      </c>
      <c r="I237">
        <f t="shared" si="10"/>
        <v>0.44999999999999996</v>
      </c>
      <c r="K237">
        <f t="shared" si="11"/>
        <v>0.21634615384615383</v>
      </c>
    </row>
    <row r="238" spans="1:11" x14ac:dyDescent="0.25">
      <c r="A238" s="2" t="s">
        <v>245</v>
      </c>
      <c r="B238" t="str">
        <f t="shared" si="9"/>
        <v>NAR101820015M</v>
      </c>
      <c r="C238" t="s">
        <v>9</v>
      </c>
      <c r="D238" s="1">
        <v>44209</v>
      </c>
      <c r="E238">
        <v>1.28</v>
      </c>
      <c r="F238">
        <v>2.29</v>
      </c>
      <c r="G238" s="1">
        <v>44230</v>
      </c>
      <c r="H238">
        <v>1.77</v>
      </c>
      <c r="I238">
        <f t="shared" si="10"/>
        <v>0.49</v>
      </c>
      <c r="K238">
        <f t="shared" si="11"/>
        <v>0.21397379912663755</v>
      </c>
    </row>
    <row r="239" spans="1:11" x14ac:dyDescent="0.25">
      <c r="A239" s="2" t="s">
        <v>246</v>
      </c>
      <c r="B239" t="str">
        <f t="shared" si="9"/>
        <v>NAR101820016M</v>
      </c>
      <c r="C239" t="s">
        <v>9</v>
      </c>
      <c r="D239" s="1">
        <v>44209</v>
      </c>
      <c r="E239">
        <v>1.3</v>
      </c>
      <c r="F239">
        <v>4.54</v>
      </c>
      <c r="G239" s="1">
        <v>44230</v>
      </c>
      <c r="H239">
        <v>2.33</v>
      </c>
      <c r="I239">
        <f t="shared" si="10"/>
        <v>1.03</v>
      </c>
      <c r="K239">
        <f t="shared" si="11"/>
        <v>0.22687224669603526</v>
      </c>
    </row>
    <row r="240" spans="1:11" x14ac:dyDescent="0.25">
      <c r="A240" s="2" t="s">
        <v>247</v>
      </c>
      <c r="B240" t="str">
        <f t="shared" si="9"/>
        <v>NAR101820017M</v>
      </c>
      <c r="C240" t="s">
        <v>9</v>
      </c>
      <c r="D240" s="1">
        <v>44209</v>
      </c>
      <c r="E240">
        <v>1.3</v>
      </c>
      <c r="F240">
        <v>3.71</v>
      </c>
      <c r="G240" s="1">
        <v>44230</v>
      </c>
      <c r="H240">
        <v>2.11</v>
      </c>
      <c r="I240">
        <f t="shared" si="10"/>
        <v>0.80999999999999983</v>
      </c>
      <c r="K240">
        <f t="shared" si="11"/>
        <v>0.21832884097035035</v>
      </c>
    </row>
    <row r="241" spans="1:11" x14ac:dyDescent="0.25">
      <c r="A241" s="2" t="s">
        <v>248</v>
      </c>
      <c r="B241" t="str">
        <f t="shared" si="9"/>
        <v>NAR101820018M</v>
      </c>
      <c r="C241" t="s">
        <v>9</v>
      </c>
      <c r="D241" s="1">
        <v>44209</v>
      </c>
      <c r="E241">
        <v>1.28</v>
      </c>
      <c r="F241">
        <v>5.28</v>
      </c>
      <c r="G241" s="1">
        <v>44230</v>
      </c>
      <c r="H241">
        <v>2.5099999999999998</v>
      </c>
      <c r="I241">
        <f t="shared" si="10"/>
        <v>1.2299999999999998</v>
      </c>
      <c r="K241">
        <f t="shared" si="11"/>
        <v>0.23295454545454539</v>
      </c>
    </row>
    <row r="242" spans="1:11" x14ac:dyDescent="0.25">
      <c r="A242" s="2" t="s">
        <v>249</v>
      </c>
      <c r="B242" t="str">
        <f t="shared" si="9"/>
        <v>NAR101820019M</v>
      </c>
      <c r="C242" t="s">
        <v>9</v>
      </c>
      <c r="D242" s="1">
        <v>44209</v>
      </c>
      <c r="E242">
        <v>1.29</v>
      </c>
      <c r="F242">
        <v>4.01</v>
      </c>
      <c r="G242" s="1">
        <v>44230</v>
      </c>
      <c r="H242">
        <v>2.14</v>
      </c>
      <c r="I242">
        <f t="shared" si="10"/>
        <v>0.85000000000000009</v>
      </c>
      <c r="K242">
        <f t="shared" si="11"/>
        <v>0.21197007481296762</v>
      </c>
    </row>
    <row r="243" spans="1:11" x14ac:dyDescent="0.25">
      <c r="A243" s="2" t="s">
        <v>250</v>
      </c>
      <c r="B243" t="str">
        <f t="shared" si="9"/>
        <v>NAR101820020M</v>
      </c>
      <c r="C243" t="s">
        <v>9</v>
      </c>
      <c r="D243" s="1">
        <v>44209</v>
      </c>
      <c r="E243">
        <v>1.27</v>
      </c>
      <c r="F243">
        <v>2.27</v>
      </c>
      <c r="G243" s="1">
        <v>44230</v>
      </c>
      <c r="H243">
        <v>1.74</v>
      </c>
      <c r="I243">
        <f t="shared" si="10"/>
        <v>0.47</v>
      </c>
      <c r="K243">
        <f t="shared" si="11"/>
        <v>0.20704845814977973</v>
      </c>
    </row>
    <row r="244" spans="1:11" x14ac:dyDescent="0.25">
      <c r="A244" s="2" t="s">
        <v>251</v>
      </c>
      <c r="B244" t="str">
        <f t="shared" si="9"/>
        <v>NAR101820021M</v>
      </c>
      <c r="C244" t="s">
        <v>9</v>
      </c>
      <c r="D244" s="1">
        <v>44209</v>
      </c>
      <c r="E244">
        <v>1.29</v>
      </c>
      <c r="F244">
        <v>2.2799999999999998</v>
      </c>
      <c r="G244" s="1">
        <v>44230</v>
      </c>
      <c r="H244">
        <v>1.76</v>
      </c>
      <c r="I244">
        <f t="shared" si="10"/>
        <v>0.47</v>
      </c>
      <c r="K244">
        <f t="shared" si="11"/>
        <v>0.20614035087719298</v>
      </c>
    </row>
    <row r="245" spans="1:11" x14ac:dyDescent="0.25">
      <c r="A245" s="2" t="s">
        <v>252</v>
      </c>
      <c r="B245" t="str">
        <f t="shared" si="9"/>
        <v>NAR101820022M</v>
      </c>
      <c r="C245" t="s">
        <v>9</v>
      </c>
      <c r="D245" s="1">
        <v>44209</v>
      </c>
      <c r="E245">
        <v>1.27</v>
      </c>
      <c r="F245">
        <v>2.39</v>
      </c>
      <c r="G245" s="1">
        <v>44230</v>
      </c>
      <c r="H245">
        <v>1.8</v>
      </c>
      <c r="I245">
        <f t="shared" si="10"/>
        <v>0.53</v>
      </c>
      <c r="K245">
        <f t="shared" si="11"/>
        <v>0.22175732217573221</v>
      </c>
    </row>
    <row r="246" spans="1:11" x14ac:dyDescent="0.25">
      <c r="A246" s="2" t="s">
        <v>253</v>
      </c>
      <c r="B246" t="str">
        <f t="shared" si="9"/>
        <v>NAR101820023M</v>
      </c>
      <c r="C246" t="s">
        <v>9</v>
      </c>
      <c r="D246" s="1">
        <v>44209</v>
      </c>
      <c r="E246">
        <v>1.29</v>
      </c>
      <c r="F246">
        <v>3.76</v>
      </c>
      <c r="G246" s="1">
        <v>44230</v>
      </c>
      <c r="H246">
        <v>2.12</v>
      </c>
      <c r="I246">
        <f t="shared" si="10"/>
        <v>0.83000000000000007</v>
      </c>
      <c r="K246">
        <f t="shared" si="11"/>
        <v>0.22074468085106386</v>
      </c>
    </row>
    <row r="247" spans="1:11" x14ac:dyDescent="0.25">
      <c r="A247" s="2" t="s">
        <v>254</v>
      </c>
      <c r="B247" t="str">
        <f t="shared" si="9"/>
        <v>NAR101820024M</v>
      </c>
      <c r="C247" t="s">
        <v>9</v>
      </c>
      <c r="D247" s="1">
        <v>44209</v>
      </c>
      <c r="E247">
        <v>1.29</v>
      </c>
      <c r="F247">
        <v>4.57</v>
      </c>
      <c r="G247" s="1">
        <v>44230</v>
      </c>
      <c r="H247">
        <v>2.27</v>
      </c>
      <c r="I247">
        <f t="shared" si="10"/>
        <v>0.98</v>
      </c>
      <c r="K247">
        <f t="shared" si="11"/>
        <v>0.21444201312910283</v>
      </c>
    </row>
    <row r="248" spans="1:11" x14ac:dyDescent="0.25">
      <c r="A248" s="2" t="s">
        <v>255</v>
      </c>
      <c r="B248" t="str">
        <f t="shared" si="9"/>
        <v>NAR101820025M</v>
      </c>
      <c r="C248" t="s">
        <v>9</v>
      </c>
      <c r="D248" s="1">
        <v>44209</v>
      </c>
      <c r="E248">
        <v>1.29</v>
      </c>
      <c r="F248">
        <v>8.67</v>
      </c>
      <c r="G248" s="1">
        <v>44230</v>
      </c>
      <c r="H248">
        <v>3.2</v>
      </c>
      <c r="I248">
        <f t="shared" si="10"/>
        <v>1.9100000000000001</v>
      </c>
      <c r="K248">
        <f t="shared" si="11"/>
        <v>0.22029988465974626</v>
      </c>
    </row>
    <row r="249" spans="1:11" x14ac:dyDescent="0.25">
      <c r="A249" s="2" t="s">
        <v>256</v>
      </c>
      <c r="B249" t="str">
        <f t="shared" si="9"/>
        <v>NAR101820026M</v>
      </c>
      <c r="C249" t="s">
        <v>9</v>
      </c>
      <c r="D249" s="1">
        <v>44209</v>
      </c>
      <c r="E249">
        <v>1.29</v>
      </c>
      <c r="F249">
        <v>5.95</v>
      </c>
      <c r="G249" s="1">
        <v>44230</v>
      </c>
      <c r="H249">
        <v>2.67</v>
      </c>
      <c r="I249">
        <f t="shared" si="10"/>
        <v>1.38</v>
      </c>
      <c r="K249">
        <f t="shared" si="11"/>
        <v>0.23193277310924368</v>
      </c>
    </row>
    <row r="250" spans="1:11" x14ac:dyDescent="0.25">
      <c r="A250" s="2" t="s">
        <v>257</v>
      </c>
      <c r="B250" t="str">
        <f t="shared" si="9"/>
        <v>NAR101820027M</v>
      </c>
      <c r="C250" t="s">
        <v>9</v>
      </c>
      <c r="D250" s="1">
        <v>44209</v>
      </c>
      <c r="E250">
        <v>1.3</v>
      </c>
      <c r="F250">
        <v>5.65</v>
      </c>
      <c r="G250" s="1">
        <v>44230</v>
      </c>
      <c r="H250">
        <v>2.56</v>
      </c>
      <c r="I250">
        <f t="shared" si="10"/>
        <v>1.26</v>
      </c>
      <c r="K250">
        <f t="shared" si="11"/>
        <v>0.22300884955752212</v>
      </c>
    </row>
    <row r="251" spans="1:11" x14ac:dyDescent="0.25">
      <c r="A251" s="2" t="s">
        <v>258</v>
      </c>
      <c r="B251" t="str">
        <f t="shared" si="9"/>
        <v>NAR101820028M</v>
      </c>
      <c r="C251" t="s">
        <v>9</v>
      </c>
      <c r="D251" s="1">
        <v>44209</v>
      </c>
      <c r="E251">
        <v>1.29</v>
      </c>
      <c r="F251">
        <v>4.4000000000000004</v>
      </c>
      <c r="G251" s="1">
        <v>44230</v>
      </c>
      <c r="H251">
        <v>2.2400000000000002</v>
      </c>
      <c r="I251">
        <f t="shared" si="10"/>
        <v>0.95000000000000018</v>
      </c>
      <c r="K251">
        <f t="shared" si="11"/>
        <v>0.21590909090909094</v>
      </c>
    </row>
    <row r="252" spans="1:11" x14ac:dyDescent="0.25">
      <c r="A252" s="2" t="s">
        <v>259</v>
      </c>
      <c r="B252" t="str">
        <f t="shared" si="9"/>
        <v>NAR101820029M</v>
      </c>
      <c r="C252" t="s">
        <v>9</v>
      </c>
      <c r="D252" s="1">
        <v>44209</v>
      </c>
      <c r="E252">
        <v>1.3</v>
      </c>
      <c r="F252">
        <v>1.1200000000000001</v>
      </c>
      <c r="G252" s="1">
        <v>44230</v>
      </c>
      <c r="H252">
        <v>1.54</v>
      </c>
      <c r="I252">
        <f t="shared" si="10"/>
        <v>0.24</v>
      </c>
      <c r="K252">
        <f t="shared" si="11"/>
        <v>0.21428571428571425</v>
      </c>
    </row>
    <row r="253" spans="1:11" x14ac:dyDescent="0.25">
      <c r="A253" s="2" t="s">
        <v>260</v>
      </c>
      <c r="B253" t="str">
        <f t="shared" si="9"/>
        <v>NAR101820030M</v>
      </c>
      <c r="C253" t="s">
        <v>9</v>
      </c>
      <c r="D253" s="1">
        <v>44209</v>
      </c>
      <c r="E253">
        <v>1.3</v>
      </c>
      <c r="F253">
        <v>2.17</v>
      </c>
      <c r="G253" s="1">
        <v>44230</v>
      </c>
      <c r="H253">
        <v>1.75</v>
      </c>
      <c r="I253">
        <f t="shared" si="10"/>
        <v>0.44999999999999996</v>
      </c>
      <c r="K253">
        <f t="shared" si="11"/>
        <v>0.20737327188940091</v>
      </c>
    </row>
    <row r="254" spans="1:11" x14ac:dyDescent="0.25">
      <c r="A254" s="2" t="s">
        <v>261</v>
      </c>
      <c r="B254" t="str">
        <f t="shared" si="9"/>
        <v>NAR101820031M</v>
      </c>
      <c r="C254" t="s">
        <v>9</v>
      </c>
      <c r="D254" s="1">
        <v>44209</v>
      </c>
      <c r="E254">
        <v>1.29</v>
      </c>
      <c r="F254">
        <v>2.25</v>
      </c>
      <c r="G254" s="1">
        <v>44230</v>
      </c>
      <c r="H254">
        <v>1.75</v>
      </c>
      <c r="I254">
        <f t="shared" si="10"/>
        <v>0.45999999999999996</v>
      </c>
      <c r="K254">
        <f t="shared" si="11"/>
        <v>0.20444444444444443</v>
      </c>
    </row>
    <row r="255" spans="1:11" x14ac:dyDescent="0.25">
      <c r="A255" s="2" t="s">
        <v>262</v>
      </c>
      <c r="B255" t="str">
        <f t="shared" si="9"/>
        <v>NAR101820032M</v>
      </c>
      <c r="C255" t="s">
        <v>9</v>
      </c>
      <c r="D255" s="1">
        <v>44209</v>
      </c>
      <c r="E255">
        <v>1.28</v>
      </c>
      <c r="F255">
        <v>2.11</v>
      </c>
      <c r="G255" s="1">
        <v>44230</v>
      </c>
      <c r="H255">
        <v>1.74</v>
      </c>
      <c r="I255">
        <f t="shared" si="10"/>
        <v>0.45999999999999996</v>
      </c>
      <c r="K255">
        <f t="shared" si="11"/>
        <v>0.21800947867298578</v>
      </c>
    </row>
    <row r="256" spans="1:11" x14ac:dyDescent="0.25">
      <c r="A256" s="2" t="s">
        <v>263</v>
      </c>
      <c r="B256" t="str">
        <f t="shared" si="9"/>
        <v>NAR101820033M</v>
      </c>
      <c r="C256" t="s">
        <v>9</v>
      </c>
      <c r="D256" s="1">
        <v>44209</v>
      </c>
      <c r="E256">
        <v>1.29</v>
      </c>
      <c r="F256">
        <v>2.0699999999999998</v>
      </c>
      <c r="G256" s="1">
        <v>44230</v>
      </c>
      <c r="H256">
        <v>1.73</v>
      </c>
      <c r="I256">
        <f t="shared" si="10"/>
        <v>0.43999999999999995</v>
      </c>
      <c r="K256">
        <f t="shared" si="11"/>
        <v>0.21256038647342995</v>
      </c>
    </row>
    <row r="257" spans="1:11" x14ac:dyDescent="0.25">
      <c r="A257" s="2" t="s">
        <v>264</v>
      </c>
      <c r="B257" t="str">
        <f t="shared" si="9"/>
        <v>NAR101820034M</v>
      </c>
      <c r="C257" t="s">
        <v>9</v>
      </c>
      <c r="D257" s="1">
        <v>44209</v>
      </c>
      <c r="E257">
        <v>1.3</v>
      </c>
      <c r="F257">
        <v>2.9</v>
      </c>
      <c r="G257" s="1">
        <v>44230</v>
      </c>
      <c r="H257">
        <v>1.94</v>
      </c>
      <c r="I257">
        <f t="shared" si="10"/>
        <v>0.6399999999999999</v>
      </c>
      <c r="K257">
        <f t="shared" si="11"/>
        <v>0.22068965517241376</v>
      </c>
    </row>
    <row r="258" spans="1:11" x14ac:dyDescent="0.25">
      <c r="A258" s="2" t="s">
        <v>265</v>
      </c>
      <c r="B258" t="str">
        <f t="shared" si="9"/>
        <v>NAR101820035M</v>
      </c>
      <c r="C258" t="s">
        <v>9</v>
      </c>
      <c r="D258" s="1">
        <v>44209</v>
      </c>
      <c r="E258">
        <v>1.29</v>
      </c>
      <c r="F258">
        <v>4.6100000000000003</v>
      </c>
      <c r="G258" s="1">
        <v>44230</v>
      </c>
      <c r="H258">
        <v>2.2200000000000002</v>
      </c>
      <c r="I258">
        <f t="shared" si="10"/>
        <v>0.93000000000000016</v>
      </c>
      <c r="K258">
        <f t="shared" si="11"/>
        <v>0.20173535791757052</v>
      </c>
    </row>
    <row r="259" spans="1:11" x14ac:dyDescent="0.25">
      <c r="A259" s="2" t="s">
        <v>266</v>
      </c>
      <c r="B259" t="str">
        <f t="shared" ref="B259:B269" si="12">_xlfn.CONCAT(A259,"M")</f>
        <v>NAR101820036M</v>
      </c>
      <c r="C259" t="s">
        <v>9</v>
      </c>
      <c r="D259" s="1">
        <v>44209</v>
      </c>
      <c r="E259">
        <v>1.28</v>
      </c>
      <c r="F259">
        <v>2.95</v>
      </c>
      <c r="G259" s="1">
        <v>44230</v>
      </c>
      <c r="H259">
        <v>1.93</v>
      </c>
      <c r="I259">
        <f t="shared" ref="I259:I269" si="13">H259-E259</f>
        <v>0.64999999999999991</v>
      </c>
      <c r="K259">
        <f t="shared" ref="K259:K269" si="14">I259/F259</f>
        <v>0.22033898305084743</v>
      </c>
    </row>
    <row r="260" spans="1:11" x14ac:dyDescent="0.25">
      <c r="A260" s="2" t="s">
        <v>267</v>
      </c>
      <c r="B260" t="str">
        <f t="shared" si="12"/>
        <v>NAR101820037M</v>
      </c>
      <c r="C260" t="s">
        <v>9</v>
      </c>
      <c r="D260" s="1">
        <v>44209</v>
      </c>
      <c r="E260">
        <v>1.3</v>
      </c>
      <c r="F260">
        <v>2.5499999999999998</v>
      </c>
      <c r="G260" s="1">
        <v>44230</v>
      </c>
      <c r="H260">
        <v>1.8</v>
      </c>
      <c r="I260">
        <f t="shared" si="13"/>
        <v>0.5</v>
      </c>
      <c r="K260">
        <f t="shared" si="14"/>
        <v>0.19607843137254904</v>
      </c>
    </row>
    <row r="261" spans="1:11" x14ac:dyDescent="0.25">
      <c r="A261" s="2" t="s">
        <v>268</v>
      </c>
      <c r="B261" t="str">
        <f t="shared" si="12"/>
        <v>NAR101820038M</v>
      </c>
      <c r="C261" t="s">
        <v>9</v>
      </c>
      <c r="D261" s="1">
        <v>44209</v>
      </c>
      <c r="E261">
        <v>1.3</v>
      </c>
      <c r="F261">
        <v>2.39</v>
      </c>
      <c r="G261" s="1">
        <v>44230</v>
      </c>
      <c r="H261">
        <v>1.78</v>
      </c>
      <c r="I261">
        <f t="shared" si="13"/>
        <v>0.48</v>
      </c>
      <c r="K261">
        <f t="shared" si="14"/>
        <v>0.20083682008368198</v>
      </c>
    </row>
    <row r="262" spans="1:11" x14ac:dyDescent="0.25">
      <c r="A262" s="2" t="s">
        <v>269</v>
      </c>
      <c r="B262" t="str">
        <f t="shared" si="12"/>
        <v>NAR101820039M</v>
      </c>
      <c r="C262" t="s">
        <v>9</v>
      </c>
      <c r="D262" s="1">
        <v>44209</v>
      </c>
      <c r="E262">
        <v>1.28</v>
      </c>
      <c r="F262">
        <v>3.43</v>
      </c>
      <c r="G262" s="1">
        <v>44230</v>
      </c>
      <c r="H262">
        <v>2.04</v>
      </c>
      <c r="I262">
        <f t="shared" si="13"/>
        <v>0.76</v>
      </c>
      <c r="K262">
        <f t="shared" si="14"/>
        <v>0.2215743440233236</v>
      </c>
    </row>
    <row r="263" spans="1:11" x14ac:dyDescent="0.25">
      <c r="A263" s="2" t="s">
        <v>270</v>
      </c>
      <c r="B263" t="str">
        <f t="shared" si="12"/>
        <v>NAR101820040M</v>
      </c>
      <c r="C263" t="s">
        <v>9</v>
      </c>
      <c r="D263" s="1">
        <v>44209</v>
      </c>
      <c r="E263">
        <v>1.29</v>
      </c>
      <c r="F263">
        <v>2.8</v>
      </c>
      <c r="G263" s="1">
        <v>44230</v>
      </c>
      <c r="H263">
        <v>1.91</v>
      </c>
      <c r="I263">
        <f t="shared" si="13"/>
        <v>0.61999999999999988</v>
      </c>
      <c r="K263">
        <f t="shared" si="14"/>
        <v>0.22142857142857139</v>
      </c>
    </row>
    <row r="264" spans="1:11" x14ac:dyDescent="0.25">
      <c r="A264" s="2" t="s">
        <v>271</v>
      </c>
      <c r="B264" t="str">
        <f t="shared" si="12"/>
        <v>NAR101820041M</v>
      </c>
      <c r="C264" t="s">
        <v>9</v>
      </c>
      <c r="D264" s="1">
        <v>44209</v>
      </c>
      <c r="E264">
        <v>1.28</v>
      </c>
      <c r="F264">
        <v>4.41</v>
      </c>
      <c r="G264" s="1">
        <v>44230</v>
      </c>
      <c r="H264">
        <v>2.23</v>
      </c>
      <c r="I264">
        <f t="shared" si="13"/>
        <v>0.95</v>
      </c>
      <c r="K264">
        <f t="shared" si="14"/>
        <v>0.21541950113378683</v>
      </c>
    </row>
    <row r="265" spans="1:11" x14ac:dyDescent="0.25">
      <c r="A265" s="2" t="s">
        <v>272</v>
      </c>
      <c r="B265" t="str">
        <f t="shared" si="12"/>
        <v>NAR101820042M</v>
      </c>
      <c r="C265" t="s">
        <v>9</v>
      </c>
      <c r="D265" s="1">
        <v>44209</v>
      </c>
      <c r="E265">
        <v>1.29</v>
      </c>
      <c r="F265">
        <v>3.69</v>
      </c>
      <c r="G265" s="1">
        <v>44230</v>
      </c>
      <c r="H265">
        <v>2.09</v>
      </c>
      <c r="I265">
        <f t="shared" si="13"/>
        <v>0.79999999999999982</v>
      </c>
      <c r="K265">
        <f t="shared" si="14"/>
        <v>0.21680216802168017</v>
      </c>
    </row>
    <row r="266" spans="1:11" x14ac:dyDescent="0.25">
      <c r="A266" s="2" t="s">
        <v>273</v>
      </c>
      <c r="B266" t="str">
        <f t="shared" si="12"/>
        <v>NAR101820043M</v>
      </c>
      <c r="C266" t="s">
        <v>9</v>
      </c>
      <c r="D266" s="1">
        <v>44209</v>
      </c>
      <c r="E266">
        <v>1.27</v>
      </c>
      <c r="F266">
        <v>6.08</v>
      </c>
      <c r="G266" s="1">
        <v>44230</v>
      </c>
      <c r="H266">
        <v>2.59</v>
      </c>
      <c r="I266">
        <f t="shared" si="13"/>
        <v>1.3199999999999998</v>
      </c>
      <c r="K266">
        <f t="shared" si="14"/>
        <v>0.21710526315789472</v>
      </c>
    </row>
    <row r="267" spans="1:11" x14ac:dyDescent="0.25">
      <c r="A267" s="2" t="s">
        <v>274</v>
      </c>
      <c r="B267" t="str">
        <f t="shared" si="12"/>
        <v>NAR101820044M</v>
      </c>
      <c r="C267" t="s">
        <v>9</v>
      </c>
      <c r="D267" s="1">
        <v>44209</v>
      </c>
      <c r="E267">
        <v>1.28</v>
      </c>
      <c r="F267">
        <v>7.64</v>
      </c>
      <c r="G267" s="1">
        <v>44230</v>
      </c>
      <c r="H267">
        <v>2.93</v>
      </c>
      <c r="I267">
        <f t="shared" si="13"/>
        <v>1.6500000000000001</v>
      </c>
      <c r="K267">
        <f t="shared" si="14"/>
        <v>0.21596858638743457</v>
      </c>
    </row>
    <row r="268" spans="1:11" x14ac:dyDescent="0.25">
      <c r="A268" s="2" t="s">
        <v>275</v>
      </c>
      <c r="B268" t="str">
        <f t="shared" si="12"/>
        <v>NAR101820045M</v>
      </c>
      <c r="C268" t="s">
        <v>9</v>
      </c>
      <c r="D268" s="1">
        <v>44209</v>
      </c>
      <c r="E268">
        <v>1.3</v>
      </c>
      <c r="F268">
        <v>5.7</v>
      </c>
      <c r="G268" s="1">
        <v>44230</v>
      </c>
      <c r="H268">
        <v>2.56</v>
      </c>
      <c r="I268">
        <f t="shared" si="13"/>
        <v>1.26</v>
      </c>
      <c r="K268">
        <f t="shared" si="14"/>
        <v>0.22105263157894736</v>
      </c>
    </row>
    <row r="269" spans="1:11" x14ac:dyDescent="0.25">
      <c r="A269" s="2" t="s">
        <v>276</v>
      </c>
      <c r="B269" t="str">
        <f t="shared" si="12"/>
        <v>NAR101820046M</v>
      </c>
      <c r="C269" t="s">
        <v>9</v>
      </c>
      <c r="D269" s="1">
        <v>44209</v>
      </c>
      <c r="E269">
        <v>1.3</v>
      </c>
      <c r="F269">
        <v>7.76</v>
      </c>
      <c r="G269" s="1">
        <v>44230</v>
      </c>
      <c r="H269">
        <v>3</v>
      </c>
      <c r="I269">
        <f t="shared" si="13"/>
        <v>1.7</v>
      </c>
      <c r="K269">
        <f t="shared" si="14"/>
        <v>0.21907216494845361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Pitti,Joe (EID)</dc:creator>
  <cp:lastModifiedBy>Collin Farrell</cp:lastModifiedBy>
  <dcterms:created xsi:type="dcterms:W3CDTF">2021-01-14T18:34:20Z</dcterms:created>
  <dcterms:modified xsi:type="dcterms:W3CDTF">2021-03-03T10:50:26Z</dcterms:modified>
</cp:coreProperties>
</file>