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/>
  </bookViews>
  <sheets>
    <sheet name="BB60c_vs_HP" sheetId="1" r:id="rId1"/>
  </sheets>
  <calcPr calcId="0"/>
</workbook>
</file>

<file path=xl/calcChain.xml><?xml version="1.0" encoding="utf-8"?>
<calcChain xmlns="http://schemas.openxmlformats.org/spreadsheetml/2006/main">
  <c r="K4" i="1" l="1"/>
  <c r="F4" i="1"/>
  <c r="P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F2" i="1" l="1"/>
</calcChain>
</file>

<file path=xl/sharedStrings.xml><?xml version="1.0" encoding="utf-8"?>
<sst xmlns="http://schemas.openxmlformats.org/spreadsheetml/2006/main" count="20" uniqueCount="15">
  <si>
    <t>Angle (deg)</t>
  </si>
  <si>
    <t>diff</t>
  </si>
  <si>
    <t>%diff</t>
  </si>
  <si>
    <t>max %diff</t>
  </si>
  <si>
    <t>%dif</t>
  </si>
  <si>
    <t>max % diff</t>
  </si>
  <si>
    <t>max diff (dB)</t>
  </si>
  <si>
    <t>SH Test 3 (dB)</t>
  </si>
  <si>
    <t>HP Test 3 (dB)</t>
  </si>
  <si>
    <t>HP test2 (dB)</t>
  </si>
  <si>
    <t>SH Test 2 (dB)</t>
  </si>
  <si>
    <t>diff (dB)</t>
  </si>
  <si>
    <t>SH test 1 (dB)</t>
  </si>
  <si>
    <t>HP test 1 (dB)</t>
  </si>
  <si>
    <t>average 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</si>
</sst>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65" fontId="0" fillId="0" borderId="0" xfId="0" applyNumberFormat="1" applyBorder="1"/>
    <xf numFmtId="165" fontId="0" fillId="0" borderId="14" xfId="0" applyNumberFormat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selection activeCell="F5" sqref="F5"/>
    </sheetView>
  </sheetViews>
  <sheetFormatPr defaultColWidth="15.85546875" defaultRowHeight="15" x14ac:dyDescent="0.25"/>
  <cols>
    <col min="1" max="1" width="15.85546875" style="6"/>
    <col min="2" max="4" width="15.85546875" style="7"/>
    <col min="5" max="5" width="15.85546875" style="8"/>
    <col min="6" max="6" width="15.85546875" style="10"/>
    <col min="7" max="7" width="15.85546875" style="6"/>
    <col min="8" max="9" width="15.85546875" style="7"/>
    <col min="10" max="10" width="15.85546875" style="8"/>
    <col min="11" max="11" width="15.85546875" style="10"/>
    <col min="15" max="15" width="15.85546875" style="1"/>
  </cols>
  <sheetData>
    <row r="1" spans="1:16" x14ac:dyDescent="0.25">
      <c r="A1" s="2" t="s">
        <v>0</v>
      </c>
      <c r="B1" s="3" t="s">
        <v>12</v>
      </c>
      <c r="C1" s="3" t="s">
        <v>13</v>
      </c>
      <c r="D1" s="3" t="s">
        <v>11</v>
      </c>
      <c r="E1" s="4" t="s">
        <v>2</v>
      </c>
      <c r="F1" s="5" t="s">
        <v>3</v>
      </c>
      <c r="G1" s="2" t="s">
        <v>10</v>
      </c>
      <c r="H1" s="3" t="s">
        <v>9</v>
      </c>
      <c r="I1" s="3" t="s">
        <v>11</v>
      </c>
      <c r="J1" s="4" t="s">
        <v>4</v>
      </c>
      <c r="K1" s="5" t="s">
        <v>5</v>
      </c>
      <c r="L1" t="s">
        <v>7</v>
      </c>
      <c r="M1" t="s">
        <v>8</v>
      </c>
      <c r="N1" t="s">
        <v>1</v>
      </c>
      <c r="O1" s="1" t="s">
        <v>2</v>
      </c>
      <c r="P1" t="s">
        <v>3</v>
      </c>
    </row>
    <row r="2" spans="1:16" x14ac:dyDescent="0.25">
      <c r="A2" s="6">
        <v>3.6</v>
      </c>
      <c r="B2" s="7">
        <v>-68.076313926611604</v>
      </c>
      <c r="C2" s="7">
        <v>-67.400000000000006</v>
      </c>
      <c r="D2" s="7">
        <f>C2-B2</f>
        <v>0.6763139266115985</v>
      </c>
      <c r="E2" s="8">
        <f>ABS((C2-B2)/C2)</f>
        <v>1.0034331255364962E-2</v>
      </c>
      <c r="F2" s="9">
        <f>MAX(E2:E102)</f>
        <v>9.9865177430542351E-2</v>
      </c>
      <c r="G2" s="6">
        <v>-60.240555076959502</v>
      </c>
      <c r="H2" s="7">
        <v>-58.6</v>
      </c>
      <c r="I2" s="7">
        <f>H2-G2</f>
        <v>1.640555076959501</v>
      </c>
      <c r="J2" s="8">
        <f>ABS((H2-G2)/H2)</f>
        <v>2.7995820425930049E-2</v>
      </c>
      <c r="K2" s="9">
        <f>MAX(J2:J102)</f>
        <v>0.10351139523301017</v>
      </c>
      <c r="L2">
        <v>-60.2293735755988</v>
      </c>
      <c r="M2">
        <v>-58.6</v>
      </c>
      <c r="N2">
        <f>M2-L2</f>
        <v>1.6293735755987981</v>
      </c>
      <c r="O2" s="1">
        <f>ABS((M2-L2)/M2)</f>
        <v>2.7805009822505087E-2</v>
      </c>
      <c r="P2" s="1">
        <f>MAX(O2:O102)</f>
        <v>8.4079230168982513E-2</v>
      </c>
    </row>
    <row r="3" spans="1:16" x14ac:dyDescent="0.25">
      <c r="A3" s="6">
        <v>7.2</v>
      </c>
      <c r="B3" s="7">
        <v>-65.621009957323494</v>
      </c>
      <c r="C3" s="7">
        <v>-63.2</v>
      </c>
      <c r="D3" s="7">
        <f t="shared" ref="D3:D66" si="0">C3-B3</f>
        <v>2.4210099573234913</v>
      </c>
      <c r="E3" s="8">
        <f t="shared" ref="E3:E66" si="1">ABS((C3-B3)/C3)</f>
        <v>3.8307119577903344E-2</v>
      </c>
      <c r="F3" s="10" t="s">
        <v>6</v>
      </c>
      <c r="G3" s="6">
        <v>-57.5035679916625</v>
      </c>
      <c r="H3" s="7">
        <v>-55.5</v>
      </c>
      <c r="I3" s="7">
        <f t="shared" ref="I3:I66" si="2">H3-G3</f>
        <v>2.0035679916625</v>
      </c>
      <c r="J3" s="8">
        <f t="shared" ref="J3:J66" si="3">ABS((H3-G3)/H3)</f>
        <v>3.6100324174099099E-2</v>
      </c>
      <c r="K3" s="10" t="s">
        <v>6</v>
      </c>
      <c r="L3">
        <v>-57.451693968653899</v>
      </c>
      <c r="M3">
        <v>-56.4</v>
      </c>
      <c r="N3">
        <f t="shared" ref="N3:N66" si="4">M3-L3</f>
        <v>1.0516939686539004</v>
      </c>
      <c r="O3" s="1">
        <f t="shared" ref="O3:O66" si="5">ABS((M3-L3)/M3)</f>
        <v>1.8647056181806745E-2</v>
      </c>
      <c r="P3" t="s">
        <v>6</v>
      </c>
    </row>
    <row r="4" spans="1:16" x14ac:dyDescent="0.25">
      <c r="A4" s="6">
        <v>10.8</v>
      </c>
      <c r="B4" s="7">
        <v>-61.440968369696797</v>
      </c>
      <c r="C4" s="7">
        <v>-60.2</v>
      </c>
      <c r="D4" s="7">
        <f t="shared" si="0"/>
        <v>1.2409683696967946</v>
      </c>
      <c r="E4" s="8">
        <f t="shared" si="1"/>
        <v>2.0614092519880306E-2</v>
      </c>
      <c r="F4" s="10">
        <f>ABS(MAX(D2:D102))</f>
        <v>7.0904275975685067</v>
      </c>
      <c r="G4" s="6">
        <v>-54.999250615279202</v>
      </c>
      <c r="H4" s="7">
        <v>-53.4</v>
      </c>
      <c r="I4" s="7">
        <f t="shared" si="2"/>
        <v>1.5992506152792032</v>
      </c>
      <c r="J4" s="8">
        <f t="shared" si="3"/>
        <v>2.9948513394741635E-2</v>
      </c>
      <c r="K4" s="10">
        <f>ABS(MAX(I2:I102))</f>
        <v>7.1733396896476052</v>
      </c>
      <c r="L4">
        <v>-55.176547832323401</v>
      </c>
      <c r="M4">
        <v>-53.9</v>
      </c>
      <c r="N4">
        <f t="shared" si="4"/>
        <v>1.2765478323234021</v>
      </c>
      <c r="O4" s="1">
        <f t="shared" si="5"/>
        <v>2.3683633252753286E-2</v>
      </c>
      <c r="P4">
        <f>ABS(MAX(N2:N102))</f>
        <v>4.8009240426489015</v>
      </c>
    </row>
    <row r="5" spans="1:16" x14ac:dyDescent="0.25">
      <c r="A5" s="6">
        <v>14.4</v>
      </c>
      <c r="B5" s="7">
        <v>-59.476203501661999</v>
      </c>
      <c r="C5" s="7">
        <v>-57.5</v>
      </c>
      <c r="D5" s="7">
        <f t="shared" si="0"/>
        <v>1.976203501661999</v>
      </c>
      <c r="E5" s="8">
        <f t="shared" si="1"/>
        <v>3.4368756550643462E-2</v>
      </c>
      <c r="F5" s="10" t="s">
        <v>14</v>
      </c>
      <c r="G5" s="6">
        <v>-52.784448416862702</v>
      </c>
      <c r="H5" s="7">
        <v>-51.1</v>
      </c>
      <c r="I5" s="7">
        <f t="shared" si="2"/>
        <v>1.6844484168627005</v>
      </c>
      <c r="J5" s="8">
        <f t="shared" si="3"/>
        <v>3.2963765496334646E-2</v>
      </c>
      <c r="L5">
        <v>-52.896266356225198</v>
      </c>
      <c r="M5">
        <v>-51.4</v>
      </c>
      <c r="N5">
        <f t="shared" si="4"/>
        <v>1.496266356225199</v>
      </c>
      <c r="O5" s="1">
        <f t="shared" si="5"/>
        <v>2.9110240393486364E-2</v>
      </c>
    </row>
    <row r="6" spans="1:16" x14ac:dyDescent="0.25">
      <c r="A6" s="6">
        <v>18</v>
      </c>
      <c r="B6" s="7">
        <v>-58.4601175032087</v>
      </c>
      <c r="C6" s="7">
        <v>-56.7</v>
      </c>
      <c r="D6" s="7">
        <f t="shared" si="0"/>
        <v>1.7601175032086971</v>
      </c>
      <c r="E6" s="8">
        <f t="shared" si="1"/>
        <v>3.1042636740894126E-2</v>
      </c>
      <c r="G6" s="6">
        <v>-51.794965080122999</v>
      </c>
      <c r="H6" s="7">
        <v>-50.3</v>
      </c>
      <c r="I6" s="7">
        <f t="shared" si="2"/>
        <v>1.4949650801230021</v>
      </c>
      <c r="J6" s="8">
        <f t="shared" si="3"/>
        <v>2.9720975747972212E-2</v>
      </c>
      <c r="L6">
        <v>-51.761420965140204</v>
      </c>
      <c r="M6">
        <v>-50.5</v>
      </c>
      <c r="N6">
        <f t="shared" si="4"/>
        <v>1.2614209651402035</v>
      </c>
      <c r="O6" s="1">
        <f t="shared" si="5"/>
        <v>2.4978632973073338E-2</v>
      </c>
    </row>
    <row r="7" spans="1:16" x14ac:dyDescent="0.25">
      <c r="A7" s="6">
        <v>21.6</v>
      </c>
      <c r="B7" s="7">
        <v>-58.117132281325198</v>
      </c>
      <c r="C7" s="7">
        <v>-56.7</v>
      </c>
      <c r="D7" s="7">
        <f t="shared" si="0"/>
        <v>1.4171322813251948</v>
      </c>
      <c r="E7" s="8">
        <f t="shared" si="1"/>
        <v>2.4993514661820013E-2</v>
      </c>
      <c r="G7" s="6">
        <v>-51.426662803581003</v>
      </c>
      <c r="H7" s="7">
        <v>-49.8</v>
      </c>
      <c r="I7" s="7">
        <f t="shared" si="2"/>
        <v>1.6266628035810058</v>
      </c>
      <c r="J7" s="8">
        <f t="shared" si="3"/>
        <v>3.2663911718494094E-2</v>
      </c>
      <c r="L7">
        <v>-51.4761010541392</v>
      </c>
      <c r="M7">
        <v>-50.1</v>
      </c>
      <c r="N7">
        <f t="shared" si="4"/>
        <v>1.3761010541391983</v>
      </c>
      <c r="O7" s="1">
        <f t="shared" si="5"/>
        <v>2.7467086908966033E-2</v>
      </c>
    </row>
    <row r="8" spans="1:16" x14ac:dyDescent="0.25">
      <c r="A8" s="6">
        <v>25.2</v>
      </c>
      <c r="B8" s="7">
        <v>-59.744904032544198</v>
      </c>
      <c r="C8" s="7">
        <v>-57.3</v>
      </c>
      <c r="D8" s="7">
        <f t="shared" si="0"/>
        <v>2.4449040325442013</v>
      </c>
      <c r="E8" s="8">
        <f t="shared" si="1"/>
        <v>4.2668482243354303E-2</v>
      </c>
      <c r="G8" s="6">
        <v>-51.791261133309497</v>
      </c>
      <c r="H8" s="7">
        <v>-50.3</v>
      </c>
      <c r="I8" s="7">
        <f t="shared" si="2"/>
        <v>1.4912611333095001</v>
      </c>
      <c r="J8" s="8">
        <f t="shared" si="3"/>
        <v>2.9647338634383701E-2</v>
      </c>
      <c r="L8">
        <v>-51.816619946961502</v>
      </c>
      <c r="M8">
        <v>-50.2</v>
      </c>
      <c r="N8">
        <f t="shared" si="4"/>
        <v>1.6166199469614995</v>
      </c>
      <c r="O8" s="1">
        <f t="shared" si="5"/>
        <v>3.220358460082668E-2</v>
      </c>
    </row>
    <row r="9" spans="1:16" x14ac:dyDescent="0.25">
      <c r="A9" s="6">
        <v>28.8</v>
      </c>
      <c r="B9" s="7">
        <v>-60.807639883096002</v>
      </c>
      <c r="C9" s="7">
        <v>-59.3</v>
      </c>
      <c r="D9" s="7">
        <f t="shared" si="0"/>
        <v>1.5076398830960045</v>
      </c>
      <c r="E9" s="8">
        <f t="shared" si="1"/>
        <v>2.5423944065699908E-2</v>
      </c>
      <c r="G9" s="6">
        <v>-53.581823069471596</v>
      </c>
      <c r="H9" s="7">
        <v>-51.3</v>
      </c>
      <c r="I9" s="7">
        <f t="shared" si="2"/>
        <v>2.2818230694715993</v>
      </c>
      <c r="J9" s="8">
        <f t="shared" si="3"/>
        <v>4.4479981861044821E-2</v>
      </c>
      <c r="L9">
        <v>-52.966606826863703</v>
      </c>
      <c r="M9">
        <v>-51.8</v>
      </c>
      <c r="N9">
        <f t="shared" si="4"/>
        <v>1.1666068268637062</v>
      </c>
      <c r="O9" s="1">
        <f t="shared" si="5"/>
        <v>2.2521367313971162E-2</v>
      </c>
    </row>
    <row r="10" spans="1:16" x14ac:dyDescent="0.25">
      <c r="A10" s="6">
        <v>32.4</v>
      </c>
      <c r="B10" s="7">
        <v>-61.371261237052501</v>
      </c>
      <c r="C10" s="7">
        <v>-59.6</v>
      </c>
      <c r="D10" s="7">
        <f t="shared" si="0"/>
        <v>1.7712612370524994</v>
      </c>
      <c r="E10" s="8">
        <f t="shared" si="1"/>
        <v>2.9719148272692942E-2</v>
      </c>
      <c r="G10" s="6">
        <v>-53.924797222851403</v>
      </c>
      <c r="H10" s="7">
        <v>-52.4</v>
      </c>
      <c r="I10" s="7">
        <f t="shared" si="2"/>
        <v>1.5247972228514044</v>
      </c>
      <c r="J10" s="8">
        <f t="shared" si="3"/>
        <v>2.9099183642202375E-2</v>
      </c>
      <c r="L10">
        <v>-54.007167175977202</v>
      </c>
      <c r="M10">
        <v>-52.5</v>
      </c>
      <c r="N10">
        <f t="shared" si="4"/>
        <v>1.5071671759772016</v>
      </c>
      <c r="O10" s="1">
        <f t="shared" si="5"/>
        <v>2.8707946209089556E-2</v>
      </c>
    </row>
    <row r="11" spans="1:16" x14ac:dyDescent="0.25">
      <c r="A11" s="6">
        <v>36</v>
      </c>
      <c r="B11" s="7">
        <v>-61.348773793801101</v>
      </c>
      <c r="C11" s="7">
        <v>-59.9</v>
      </c>
      <c r="D11" s="7">
        <f t="shared" si="0"/>
        <v>1.4487737938011023</v>
      </c>
      <c r="E11" s="8">
        <f t="shared" si="1"/>
        <v>2.4186540798015063E-2</v>
      </c>
      <c r="G11" s="6">
        <v>-53.785312031930097</v>
      </c>
      <c r="H11" s="7">
        <v>-52.1</v>
      </c>
      <c r="I11" s="7">
        <f t="shared" si="2"/>
        <v>1.6853120319300956</v>
      </c>
      <c r="J11" s="8">
        <f t="shared" si="3"/>
        <v>3.2347639768331965E-2</v>
      </c>
      <c r="L11">
        <v>-54.104379003605501</v>
      </c>
      <c r="M11">
        <v>-52.6</v>
      </c>
      <c r="N11">
        <f t="shared" si="4"/>
        <v>1.5043790036055</v>
      </c>
      <c r="O11" s="1">
        <f t="shared" si="5"/>
        <v>2.8600361285275665E-2</v>
      </c>
    </row>
    <row r="12" spans="1:16" x14ac:dyDescent="0.25">
      <c r="A12" s="6">
        <v>39.6</v>
      </c>
      <c r="B12" s="7">
        <v>-61.044352354118303</v>
      </c>
      <c r="C12" s="7">
        <v>-59.6</v>
      </c>
      <c r="D12" s="7">
        <f t="shared" si="0"/>
        <v>1.4443523541183012</v>
      </c>
      <c r="E12" s="8">
        <f t="shared" si="1"/>
        <v>2.4234099901313779E-2</v>
      </c>
      <c r="G12" s="6">
        <v>-52.692135581139702</v>
      </c>
      <c r="H12" s="7">
        <v>-51</v>
      </c>
      <c r="I12" s="7">
        <f t="shared" si="2"/>
        <v>1.6921355811397021</v>
      </c>
      <c r="J12" s="8">
        <f t="shared" si="3"/>
        <v>3.3179129041954941E-2</v>
      </c>
      <c r="L12">
        <v>-52.887300743381402</v>
      </c>
      <c r="M12">
        <v>-51.1</v>
      </c>
      <c r="N12">
        <f t="shared" si="4"/>
        <v>1.787300743381401</v>
      </c>
      <c r="O12" s="1">
        <f t="shared" si="5"/>
        <v>3.497653118163211E-2</v>
      </c>
    </row>
    <row r="13" spans="1:16" x14ac:dyDescent="0.25">
      <c r="A13" s="6">
        <v>43.2</v>
      </c>
      <c r="B13" s="7">
        <v>-60.733000626454</v>
      </c>
      <c r="C13" s="7">
        <v>-58.9</v>
      </c>
      <c r="D13" s="7">
        <f t="shared" si="0"/>
        <v>1.8330006264540017</v>
      </c>
      <c r="E13" s="8">
        <f t="shared" si="1"/>
        <v>3.1120553929609537E-2</v>
      </c>
      <c r="G13" s="6">
        <v>-52.673017464935199</v>
      </c>
      <c r="H13" s="7">
        <v>-51.1</v>
      </c>
      <c r="I13" s="7">
        <f t="shared" si="2"/>
        <v>1.573017464935198</v>
      </c>
      <c r="J13" s="8">
        <f t="shared" si="3"/>
        <v>3.0783120644524421E-2</v>
      </c>
      <c r="L13">
        <v>-52.838351027763999</v>
      </c>
      <c r="M13">
        <v>-51.1</v>
      </c>
      <c r="N13">
        <f t="shared" si="4"/>
        <v>1.7383510277639971</v>
      </c>
      <c r="O13" s="1">
        <f t="shared" si="5"/>
        <v>3.401861111084143E-2</v>
      </c>
    </row>
    <row r="14" spans="1:16" x14ac:dyDescent="0.25">
      <c r="A14" s="6">
        <v>46.8</v>
      </c>
      <c r="B14" s="7">
        <v>-61.822413516759902</v>
      </c>
      <c r="C14" s="7">
        <v>-59.7</v>
      </c>
      <c r="D14" s="7">
        <f t="shared" si="0"/>
        <v>2.1224135167598988</v>
      </c>
      <c r="E14" s="8">
        <f t="shared" si="1"/>
        <v>3.5551315188608018E-2</v>
      </c>
      <c r="G14" s="6">
        <v>-54.090997376093398</v>
      </c>
      <c r="H14" s="7">
        <v>-52.8</v>
      </c>
      <c r="I14" s="7">
        <f t="shared" si="2"/>
        <v>1.2909973760934008</v>
      </c>
      <c r="J14" s="8">
        <f t="shared" si="3"/>
        <v>2.4450707880556834E-2</v>
      </c>
      <c r="L14">
        <v>-54.920752597500297</v>
      </c>
      <c r="M14">
        <v>-52.6</v>
      </c>
      <c r="N14">
        <f t="shared" si="4"/>
        <v>2.3207525975002952</v>
      </c>
      <c r="O14" s="1">
        <f t="shared" si="5"/>
        <v>4.4120771815594963E-2</v>
      </c>
    </row>
    <row r="15" spans="1:16" x14ac:dyDescent="0.25">
      <c r="A15" s="6">
        <v>50.4</v>
      </c>
      <c r="B15" s="7">
        <v>-66.239473331155907</v>
      </c>
      <c r="C15" s="7">
        <v>-63.3</v>
      </c>
      <c r="D15" s="7">
        <f t="shared" si="0"/>
        <v>2.9394733311559094</v>
      </c>
      <c r="E15" s="8">
        <f t="shared" si="1"/>
        <v>4.643717742742353E-2</v>
      </c>
      <c r="G15" s="6">
        <v>-57.321888893970403</v>
      </c>
      <c r="H15" s="7">
        <v>-56.1</v>
      </c>
      <c r="I15" s="7">
        <f t="shared" si="2"/>
        <v>1.2218888939704016</v>
      </c>
      <c r="J15" s="8">
        <f t="shared" si="3"/>
        <v>2.1780550694659565E-2</v>
      </c>
      <c r="L15">
        <v>-58.076682478600503</v>
      </c>
      <c r="M15">
        <v>-55.9</v>
      </c>
      <c r="N15">
        <f t="shared" si="4"/>
        <v>2.1766824786005046</v>
      </c>
      <c r="O15" s="1">
        <f t="shared" si="5"/>
        <v>3.8938863660116362E-2</v>
      </c>
    </row>
    <row r="16" spans="1:16" x14ac:dyDescent="0.25">
      <c r="A16" s="6">
        <v>54</v>
      </c>
      <c r="B16" s="7">
        <v>-67.566407422580994</v>
      </c>
      <c r="C16" s="7">
        <v>-64.7</v>
      </c>
      <c r="D16" s="7">
        <f t="shared" si="0"/>
        <v>2.8664074225809912</v>
      </c>
      <c r="E16" s="8">
        <f t="shared" si="1"/>
        <v>4.4303051353647468E-2</v>
      </c>
      <c r="G16" s="6">
        <v>-58.566635182873199</v>
      </c>
      <c r="H16" s="7">
        <v>-57</v>
      </c>
      <c r="I16" s="7">
        <f t="shared" si="2"/>
        <v>1.566635182873199</v>
      </c>
      <c r="J16" s="8">
        <f t="shared" si="3"/>
        <v>2.7484827769705247E-2</v>
      </c>
      <c r="L16">
        <v>-58.366824911419897</v>
      </c>
      <c r="M16">
        <v>-57.3</v>
      </c>
      <c r="N16">
        <f t="shared" si="4"/>
        <v>1.0668249114199</v>
      </c>
      <c r="O16" s="1">
        <f t="shared" si="5"/>
        <v>1.8618235801394416E-2</v>
      </c>
    </row>
    <row r="17" spans="1:15" x14ac:dyDescent="0.25">
      <c r="A17" s="6">
        <v>57.6</v>
      </c>
      <c r="B17" s="7">
        <v>-63.690398794597101</v>
      </c>
      <c r="C17" s="7">
        <v>-60.9</v>
      </c>
      <c r="D17" s="7">
        <f t="shared" si="0"/>
        <v>2.7903987945971025</v>
      </c>
      <c r="E17" s="8">
        <f t="shared" si="1"/>
        <v>4.5819356233121555E-2</v>
      </c>
      <c r="G17" s="6">
        <v>-56.094618617097801</v>
      </c>
      <c r="H17" s="7">
        <v>-54.2</v>
      </c>
      <c r="I17" s="7">
        <f t="shared" si="2"/>
        <v>1.8946186170977981</v>
      </c>
      <c r="J17" s="8">
        <f t="shared" si="3"/>
        <v>3.4956063046084833E-2</v>
      </c>
      <c r="L17">
        <v>-56.302935359031899</v>
      </c>
      <c r="M17">
        <v>-54.4</v>
      </c>
      <c r="N17">
        <f t="shared" si="4"/>
        <v>1.9029353590319005</v>
      </c>
      <c r="O17" s="1">
        <f t="shared" si="5"/>
        <v>3.4980429393968761E-2</v>
      </c>
    </row>
    <row r="18" spans="1:15" x14ac:dyDescent="0.25">
      <c r="A18" s="6">
        <v>61.2</v>
      </c>
      <c r="B18" s="7">
        <v>-62.372219273086898</v>
      </c>
      <c r="C18" s="7">
        <v>-60.7</v>
      </c>
      <c r="D18" s="7">
        <f t="shared" si="0"/>
        <v>1.6722192730868954</v>
      </c>
      <c r="E18" s="8">
        <f t="shared" si="1"/>
        <v>2.7548917184298111E-2</v>
      </c>
      <c r="G18" s="6">
        <v>-55.376761771339197</v>
      </c>
      <c r="H18" s="7">
        <v>-54</v>
      </c>
      <c r="I18" s="7">
        <f t="shared" si="2"/>
        <v>1.3767617713391971</v>
      </c>
      <c r="J18" s="8">
        <f t="shared" si="3"/>
        <v>2.549558835813328E-2</v>
      </c>
      <c r="L18">
        <v>-55.770604972288403</v>
      </c>
      <c r="M18">
        <v>-54.3</v>
      </c>
      <c r="N18">
        <f t="shared" si="4"/>
        <v>1.470604972288406</v>
      </c>
      <c r="O18" s="1">
        <f t="shared" si="5"/>
        <v>2.7082964498865676E-2</v>
      </c>
    </row>
    <row r="19" spans="1:15" x14ac:dyDescent="0.25">
      <c r="A19" s="6">
        <v>64.8</v>
      </c>
      <c r="B19" s="7">
        <v>-65.575744805274795</v>
      </c>
      <c r="C19" s="7">
        <v>-63.4</v>
      </c>
      <c r="D19" s="7">
        <f t="shared" si="0"/>
        <v>2.1757448052747961</v>
      </c>
      <c r="E19" s="8">
        <f t="shared" si="1"/>
        <v>3.4317741408119815E-2</v>
      </c>
      <c r="G19" s="6">
        <v>-57.3436237804247</v>
      </c>
      <c r="H19" s="7">
        <v>-55.9</v>
      </c>
      <c r="I19" s="7">
        <f t="shared" si="2"/>
        <v>1.4436237804247014</v>
      </c>
      <c r="J19" s="8">
        <f t="shared" si="3"/>
        <v>2.5825112351068005E-2</v>
      </c>
      <c r="L19">
        <v>-57.890837531634503</v>
      </c>
      <c r="M19">
        <v>-56.7</v>
      </c>
      <c r="N19">
        <f t="shared" si="4"/>
        <v>1.1908375316345001</v>
      </c>
      <c r="O19" s="1">
        <f t="shared" si="5"/>
        <v>2.1002425602019401E-2</v>
      </c>
    </row>
    <row r="20" spans="1:15" x14ac:dyDescent="0.25">
      <c r="A20" s="6">
        <v>68.400000000000006</v>
      </c>
      <c r="B20" s="7">
        <v>-69.129374709204498</v>
      </c>
      <c r="C20" s="7">
        <v>-66.8</v>
      </c>
      <c r="D20" s="7">
        <f t="shared" si="0"/>
        <v>2.329374709204501</v>
      </c>
      <c r="E20" s="8">
        <f t="shared" si="1"/>
        <v>3.4870878880306905E-2</v>
      </c>
      <c r="G20" s="6">
        <v>-59.644120352855097</v>
      </c>
      <c r="H20" s="7">
        <v>-58.2</v>
      </c>
      <c r="I20" s="7">
        <f t="shared" si="2"/>
        <v>1.4441203528550943</v>
      </c>
      <c r="J20" s="8">
        <f t="shared" si="3"/>
        <v>2.4813064482046295E-2</v>
      </c>
      <c r="L20">
        <v>-60.0635960301476</v>
      </c>
      <c r="M20">
        <v>-58.4</v>
      </c>
      <c r="N20">
        <f t="shared" si="4"/>
        <v>1.6635960301476018</v>
      </c>
      <c r="O20" s="1">
        <f t="shared" si="5"/>
        <v>2.8486233392938386E-2</v>
      </c>
    </row>
    <row r="21" spans="1:15" x14ac:dyDescent="0.25">
      <c r="A21" s="6">
        <v>72</v>
      </c>
      <c r="B21" s="7">
        <v>-67.290723842465596</v>
      </c>
      <c r="C21" s="7">
        <v>-66</v>
      </c>
      <c r="D21" s="7">
        <f t="shared" si="0"/>
        <v>1.2907238424655958</v>
      </c>
      <c r="E21" s="8">
        <f t="shared" si="1"/>
        <v>1.9556421855539331E-2</v>
      </c>
      <c r="G21" s="6">
        <v>-60.121953333009202</v>
      </c>
      <c r="H21" s="7">
        <v>-58.2</v>
      </c>
      <c r="I21" s="7">
        <f t="shared" si="2"/>
        <v>1.9219533330091991</v>
      </c>
      <c r="J21" s="8">
        <f t="shared" si="3"/>
        <v>3.3023253144487959E-2</v>
      </c>
      <c r="L21">
        <v>-59.946143652833797</v>
      </c>
      <c r="M21">
        <v>-58.4</v>
      </c>
      <c r="N21">
        <f t="shared" si="4"/>
        <v>1.5461436528337984</v>
      </c>
      <c r="O21" s="1">
        <f t="shared" si="5"/>
        <v>2.6475062548523946E-2</v>
      </c>
    </row>
    <row r="22" spans="1:15" x14ac:dyDescent="0.25">
      <c r="A22" s="6">
        <v>75.599999999999994</v>
      </c>
      <c r="B22" s="7">
        <v>-66.993874593860198</v>
      </c>
      <c r="C22" s="7">
        <v>-65.400000000000006</v>
      </c>
      <c r="D22" s="7">
        <f t="shared" si="0"/>
        <v>1.5938745938601926</v>
      </c>
      <c r="E22" s="8">
        <f t="shared" si="1"/>
        <v>2.4371171159941779E-2</v>
      </c>
      <c r="G22" s="6">
        <v>-61.531801653410398</v>
      </c>
      <c r="H22" s="7">
        <v>-60.3</v>
      </c>
      <c r="I22" s="7">
        <f t="shared" si="2"/>
        <v>1.2318016534104004</v>
      </c>
      <c r="J22" s="8">
        <f t="shared" si="3"/>
        <v>2.0427888116258713E-2</v>
      </c>
      <c r="L22">
        <v>-61.673784462270604</v>
      </c>
      <c r="M22">
        <v>-59.8</v>
      </c>
      <c r="N22">
        <f t="shared" si="4"/>
        <v>1.8737844622706064</v>
      </c>
      <c r="O22" s="1">
        <f t="shared" si="5"/>
        <v>3.1334188332284386E-2</v>
      </c>
    </row>
    <row r="23" spans="1:15" x14ac:dyDescent="0.25">
      <c r="A23" s="6">
        <v>79.199999999999903</v>
      </c>
      <c r="B23" s="7">
        <v>-70.214300627814495</v>
      </c>
      <c r="C23" s="7">
        <v>-68.400000000000006</v>
      </c>
      <c r="D23" s="7">
        <f t="shared" si="0"/>
        <v>1.8143006278144895</v>
      </c>
      <c r="E23" s="8">
        <f t="shared" si="1"/>
        <v>2.6524862979743997E-2</v>
      </c>
      <c r="G23" s="6">
        <v>-62.181844704682099</v>
      </c>
      <c r="H23" s="7">
        <v>-60.8</v>
      </c>
      <c r="I23" s="7">
        <f t="shared" si="2"/>
        <v>1.3818447046821021</v>
      </c>
      <c r="J23" s="8">
        <f t="shared" si="3"/>
        <v>2.2727708958587205E-2</v>
      </c>
      <c r="L23">
        <v>-62.366056044761301</v>
      </c>
      <c r="M23">
        <v>-61</v>
      </c>
      <c r="N23">
        <f t="shared" si="4"/>
        <v>1.3660560447613008</v>
      </c>
      <c r="O23" s="1">
        <f t="shared" si="5"/>
        <v>2.2394361389529521E-2</v>
      </c>
    </row>
    <row r="24" spans="1:15" x14ac:dyDescent="0.25">
      <c r="A24" s="6">
        <v>82.799999999999898</v>
      </c>
      <c r="B24" s="7">
        <v>-75.690381031709407</v>
      </c>
      <c r="C24" s="7">
        <v>-72.5</v>
      </c>
      <c r="D24" s="7">
        <f t="shared" si="0"/>
        <v>3.190381031709407</v>
      </c>
      <c r="E24" s="8">
        <f t="shared" si="1"/>
        <v>4.4005255609784924E-2</v>
      </c>
      <c r="G24" s="6">
        <v>-63.937331010234097</v>
      </c>
      <c r="H24" s="7">
        <v>-64.400000000000006</v>
      </c>
      <c r="I24" s="7">
        <f t="shared" si="2"/>
        <v>-0.46266898976590909</v>
      </c>
      <c r="J24" s="8">
        <f t="shared" si="3"/>
        <v>7.184301083321569E-3</v>
      </c>
      <c r="L24">
        <v>-65.581006639327498</v>
      </c>
      <c r="M24">
        <v>-61.9</v>
      </c>
      <c r="N24">
        <f t="shared" si="4"/>
        <v>3.6810066393274994</v>
      </c>
      <c r="O24" s="1">
        <f t="shared" si="5"/>
        <v>5.9466989326777055E-2</v>
      </c>
    </row>
    <row r="25" spans="1:15" x14ac:dyDescent="0.25">
      <c r="A25" s="6">
        <v>86.399999999999906</v>
      </c>
      <c r="B25" s="7">
        <v>-72.812689741993793</v>
      </c>
      <c r="C25" s="7">
        <v>-70.2</v>
      </c>
      <c r="D25" s="7">
        <f t="shared" si="0"/>
        <v>2.6126897419937904</v>
      </c>
      <c r="E25" s="8">
        <f t="shared" si="1"/>
        <v>3.7217802592504137E-2</v>
      </c>
      <c r="G25" s="6">
        <v>-64.943827599710801</v>
      </c>
      <c r="H25" s="7">
        <v>-65</v>
      </c>
      <c r="I25" s="7">
        <f t="shared" si="2"/>
        <v>-5.6172400289199231E-2</v>
      </c>
      <c r="J25" s="8">
        <f t="shared" si="3"/>
        <v>8.6419077367998816E-4</v>
      </c>
      <c r="L25">
        <v>-67.841515081172602</v>
      </c>
      <c r="M25">
        <v>-63.3</v>
      </c>
      <c r="N25">
        <f t="shared" si="4"/>
        <v>4.5415150811726051</v>
      </c>
      <c r="O25" s="1">
        <f t="shared" si="5"/>
        <v>7.1745893857387125E-2</v>
      </c>
    </row>
    <row r="26" spans="1:15" x14ac:dyDescent="0.25">
      <c r="A26" s="6">
        <v>89.999999999999901</v>
      </c>
      <c r="B26" s="7">
        <v>-67.370055966495997</v>
      </c>
      <c r="C26" s="7">
        <v>-65.400000000000006</v>
      </c>
      <c r="D26" s="7">
        <f t="shared" si="0"/>
        <v>1.9700559664959911</v>
      </c>
      <c r="E26" s="8">
        <f t="shared" si="1"/>
        <v>3.0123179915840841E-2</v>
      </c>
      <c r="G26" s="6">
        <v>-58.360257501804099</v>
      </c>
      <c r="H26" s="7">
        <v>-56.8</v>
      </c>
      <c r="I26" s="7">
        <f t="shared" si="2"/>
        <v>1.5602575018041023</v>
      </c>
      <c r="J26" s="8">
        <f t="shared" si="3"/>
        <v>2.7469322214860956E-2</v>
      </c>
      <c r="L26">
        <v>-59.239930482664597</v>
      </c>
      <c r="M26">
        <v>-56.7</v>
      </c>
      <c r="N26">
        <f t="shared" si="4"/>
        <v>2.5399304826645945</v>
      </c>
      <c r="O26" s="1">
        <f t="shared" si="5"/>
        <v>4.4795952075213308E-2</v>
      </c>
    </row>
    <row r="27" spans="1:15" x14ac:dyDescent="0.25">
      <c r="A27" s="6">
        <v>93.599999999999895</v>
      </c>
      <c r="B27" s="7">
        <v>-68.820666272863804</v>
      </c>
      <c r="C27" s="7">
        <v>-68.5</v>
      </c>
      <c r="D27" s="7">
        <f t="shared" si="0"/>
        <v>0.32066627286380367</v>
      </c>
      <c r="E27" s="8">
        <f t="shared" si="1"/>
        <v>4.6812594578657472E-3</v>
      </c>
      <c r="G27" s="6">
        <v>-59.36709004966</v>
      </c>
      <c r="H27" s="7">
        <v>-59.3</v>
      </c>
      <c r="I27" s="7">
        <f t="shared" si="2"/>
        <v>6.7090049660002649E-2</v>
      </c>
      <c r="J27" s="8">
        <f t="shared" si="3"/>
        <v>1.1313667733558626E-3</v>
      </c>
      <c r="L27">
        <v>-59.662438286578798</v>
      </c>
      <c r="M27">
        <v>-57.8</v>
      </c>
      <c r="N27">
        <f t="shared" si="4"/>
        <v>1.8624382865788007</v>
      </c>
      <c r="O27" s="1">
        <f t="shared" si="5"/>
        <v>3.2222115684754339E-2</v>
      </c>
    </row>
    <row r="28" spans="1:15" x14ac:dyDescent="0.25">
      <c r="A28" s="6">
        <v>97.199999999999903</v>
      </c>
      <c r="B28" s="7">
        <v>-78.090427597568507</v>
      </c>
      <c r="C28" s="7">
        <v>-71</v>
      </c>
      <c r="D28" s="7">
        <f t="shared" si="0"/>
        <v>7.0904275975685067</v>
      </c>
      <c r="E28" s="8">
        <f t="shared" si="1"/>
        <v>9.9865177430542351E-2</v>
      </c>
      <c r="G28" s="6">
        <v>-77.030798389285096</v>
      </c>
      <c r="H28" s="7">
        <v>-78.5</v>
      </c>
      <c r="I28" s="7">
        <f t="shared" si="2"/>
        <v>-1.4692016107149044</v>
      </c>
      <c r="J28" s="8">
        <f t="shared" si="3"/>
        <v>1.8715944085540184E-2</v>
      </c>
      <c r="L28">
        <v>-75.041164269063401</v>
      </c>
      <c r="M28">
        <v>-76.900000000000006</v>
      </c>
      <c r="N28">
        <f t="shared" si="4"/>
        <v>-1.8588357309366046</v>
      </c>
      <c r="O28" s="1">
        <f t="shared" si="5"/>
        <v>2.4172116137016964E-2</v>
      </c>
    </row>
    <row r="29" spans="1:15" x14ac:dyDescent="0.25">
      <c r="A29" s="6">
        <v>100.799999999999</v>
      </c>
      <c r="B29" s="7">
        <v>-68.178932889891399</v>
      </c>
      <c r="C29" s="7">
        <v>-66</v>
      </c>
      <c r="D29" s="7">
        <f t="shared" si="0"/>
        <v>2.1789328898913993</v>
      </c>
      <c r="E29" s="8">
        <f t="shared" si="1"/>
        <v>3.3014134695324229E-2</v>
      </c>
      <c r="G29" s="6">
        <v>-58.723200008016498</v>
      </c>
      <c r="H29" s="7">
        <v>-57.4</v>
      </c>
      <c r="I29" s="7">
        <f t="shared" si="2"/>
        <v>1.3232000080164994</v>
      </c>
      <c r="J29" s="8">
        <f t="shared" si="3"/>
        <v>2.3052264948022639E-2</v>
      </c>
      <c r="L29">
        <v>-60.3042921370524</v>
      </c>
      <c r="M29">
        <v>-58</v>
      </c>
      <c r="N29">
        <f t="shared" si="4"/>
        <v>2.3042921370523999</v>
      </c>
      <c r="O29" s="1">
        <f t="shared" si="5"/>
        <v>3.9729174776765512E-2</v>
      </c>
    </row>
    <row r="30" spans="1:15" x14ac:dyDescent="0.25">
      <c r="A30" s="6">
        <v>104.399999999999</v>
      </c>
      <c r="B30" s="7">
        <v>-67.652535437975402</v>
      </c>
      <c r="C30" s="7">
        <v>-67.599999999999994</v>
      </c>
      <c r="D30" s="7">
        <f t="shared" si="0"/>
        <v>5.2535437975407717E-2</v>
      </c>
      <c r="E30" s="8">
        <f t="shared" si="1"/>
        <v>7.7715144934035097E-4</v>
      </c>
      <c r="G30" s="6">
        <v>-60.484740961190802</v>
      </c>
      <c r="H30" s="7">
        <v>-58.1</v>
      </c>
      <c r="I30" s="7">
        <f t="shared" si="2"/>
        <v>2.3847409611908006</v>
      </c>
      <c r="J30" s="8">
        <f t="shared" si="3"/>
        <v>4.1045455442182452E-2</v>
      </c>
      <c r="L30">
        <v>-58.955348627549299</v>
      </c>
      <c r="M30">
        <v>-57.3</v>
      </c>
      <c r="N30">
        <f t="shared" si="4"/>
        <v>1.6553486275493015</v>
      </c>
      <c r="O30" s="1">
        <f t="shared" si="5"/>
        <v>2.8889155803652731E-2</v>
      </c>
    </row>
    <row r="31" spans="1:15" x14ac:dyDescent="0.25">
      <c r="A31" s="6">
        <v>107.99999999999901</v>
      </c>
      <c r="B31" s="7">
        <v>-77.472224464044004</v>
      </c>
      <c r="C31" s="7">
        <v>-79</v>
      </c>
      <c r="D31" s="7">
        <f t="shared" si="0"/>
        <v>-1.5277755359559961</v>
      </c>
      <c r="E31" s="8">
        <f t="shared" si="1"/>
        <v>1.9338930834886026E-2</v>
      </c>
      <c r="G31" s="6">
        <v>-72.952328197404</v>
      </c>
      <c r="H31" s="7">
        <v>-76.5</v>
      </c>
      <c r="I31" s="7">
        <f t="shared" si="2"/>
        <v>-3.5476718025959997</v>
      </c>
      <c r="J31" s="8">
        <f t="shared" si="3"/>
        <v>4.6374794805176464E-2</v>
      </c>
      <c r="L31">
        <v>-70.042599768871895</v>
      </c>
      <c r="M31">
        <v>-70.3</v>
      </c>
      <c r="N31">
        <f t="shared" si="4"/>
        <v>-0.25740023112810206</v>
      </c>
      <c r="O31" s="1">
        <f t="shared" si="5"/>
        <v>3.6614542123485361E-3</v>
      </c>
    </row>
    <row r="32" spans="1:15" x14ac:dyDescent="0.25">
      <c r="A32" s="6">
        <v>111.599999999999</v>
      </c>
      <c r="B32" s="7">
        <v>-65.617897332082407</v>
      </c>
      <c r="C32" s="7">
        <v>-64.2</v>
      </c>
      <c r="D32" s="7">
        <f t="shared" si="0"/>
        <v>1.4178973320824042</v>
      </c>
      <c r="E32" s="8">
        <f t="shared" si="1"/>
        <v>2.2085628225582618E-2</v>
      </c>
      <c r="G32" s="6">
        <v>-57.263855270224397</v>
      </c>
      <c r="H32" s="7">
        <v>-57.4</v>
      </c>
      <c r="I32" s="7">
        <f t="shared" si="2"/>
        <v>-0.13614472977560155</v>
      </c>
      <c r="J32" s="8">
        <f t="shared" si="3"/>
        <v>2.3718594037561245E-3</v>
      </c>
      <c r="L32">
        <v>-61.900924042648903</v>
      </c>
      <c r="M32">
        <v>-57.1</v>
      </c>
      <c r="N32">
        <f t="shared" si="4"/>
        <v>4.8009240426489015</v>
      </c>
      <c r="O32" s="1">
        <f t="shared" si="5"/>
        <v>8.4079230168982513E-2</v>
      </c>
    </row>
    <row r="33" spans="1:15" x14ac:dyDescent="0.25">
      <c r="A33" s="6">
        <v>115.19999999999899</v>
      </c>
      <c r="B33" s="7">
        <v>-62.061226984324797</v>
      </c>
      <c r="C33" s="7">
        <v>-60.1</v>
      </c>
      <c r="D33" s="7">
        <f t="shared" si="0"/>
        <v>1.9612269843247958</v>
      </c>
      <c r="E33" s="8">
        <f t="shared" si="1"/>
        <v>3.263272852453903E-2</v>
      </c>
      <c r="G33" s="6">
        <v>-53.837288653391397</v>
      </c>
      <c r="H33" s="7">
        <v>-52.6</v>
      </c>
      <c r="I33" s="7">
        <f t="shared" si="2"/>
        <v>1.2372886533913956</v>
      </c>
      <c r="J33" s="8">
        <f t="shared" si="3"/>
        <v>2.3522597973220448E-2</v>
      </c>
      <c r="L33">
        <v>-54.297986537541298</v>
      </c>
      <c r="M33">
        <v>-52.4</v>
      </c>
      <c r="N33">
        <f t="shared" si="4"/>
        <v>1.8979865375412999</v>
      </c>
      <c r="O33" s="1">
        <f t="shared" si="5"/>
        <v>3.6221117128650761E-2</v>
      </c>
    </row>
    <row r="34" spans="1:15" x14ac:dyDescent="0.25">
      <c r="A34" s="6">
        <v>118.799999999999</v>
      </c>
      <c r="B34" s="7">
        <v>-62.489481776273003</v>
      </c>
      <c r="C34" s="7">
        <v>-60.9</v>
      </c>
      <c r="D34" s="7">
        <f t="shared" si="0"/>
        <v>1.5894817762730042</v>
      </c>
      <c r="E34" s="8">
        <f t="shared" si="1"/>
        <v>2.6099864963431925E-2</v>
      </c>
      <c r="G34" s="6">
        <v>-54.503314196090301</v>
      </c>
      <c r="H34" s="7">
        <v>-52.4</v>
      </c>
      <c r="I34" s="7">
        <f t="shared" si="2"/>
        <v>2.1033141960903023</v>
      </c>
      <c r="J34" s="8">
        <f t="shared" si="3"/>
        <v>4.0139583894853101E-2</v>
      </c>
      <c r="L34">
        <v>-54.396171741369898</v>
      </c>
      <c r="M34">
        <v>-52.2</v>
      </c>
      <c r="N34">
        <f t="shared" si="4"/>
        <v>2.1961717413698949</v>
      </c>
      <c r="O34" s="1">
        <f t="shared" si="5"/>
        <v>4.2072255581798751E-2</v>
      </c>
    </row>
    <row r="35" spans="1:15" x14ac:dyDescent="0.25">
      <c r="A35" s="6">
        <v>122.399999999999</v>
      </c>
      <c r="B35" s="7">
        <v>-67.496154769901906</v>
      </c>
      <c r="C35" s="7">
        <v>-65.599999999999994</v>
      </c>
      <c r="D35" s="7">
        <f t="shared" si="0"/>
        <v>1.8961547699019121</v>
      </c>
      <c r="E35" s="8">
        <f t="shared" si="1"/>
        <v>2.8904798321675491E-2</v>
      </c>
      <c r="G35" s="6">
        <v>-58.944897762770701</v>
      </c>
      <c r="H35" s="7">
        <v>-56.9</v>
      </c>
      <c r="I35" s="7">
        <f t="shared" si="2"/>
        <v>2.0448977627707023</v>
      </c>
      <c r="J35" s="8">
        <f t="shared" si="3"/>
        <v>3.5938449257833086E-2</v>
      </c>
      <c r="L35">
        <v>-57.204785096864597</v>
      </c>
      <c r="M35">
        <v>-56.9</v>
      </c>
      <c r="N35">
        <f t="shared" si="4"/>
        <v>0.30478509686459887</v>
      </c>
      <c r="O35" s="1">
        <f t="shared" si="5"/>
        <v>5.3565043385694006E-3</v>
      </c>
    </row>
    <row r="36" spans="1:15" x14ac:dyDescent="0.25">
      <c r="A36" s="6">
        <v>125.99999999999901</v>
      </c>
      <c r="B36" s="7">
        <v>-72.351597770393894</v>
      </c>
      <c r="C36" s="7">
        <v>-68.900000000000006</v>
      </c>
      <c r="D36" s="7">
        <f t="shared" si="0"/>
        <v>3.4515977703938887</v>
      </c>
      <c r="E36" s="8">
        <f t="shared" si="1"/>
        <v>5.0095758641420733E-2</v>
      </c>
      <c r="G36" s="6">
        <v>-60.931596191624998</v>
      </c>
      <c r="H36" s="7">
        <v>-60.8</v>
      </c>
      <c r="I36" s="7">
        <f t="shared" si="2"/>
        <v>0.13159619162500036</v>
      </c>
      <c r="J36" s="8">
        <f t="shared" si="3"/>
        <v>2.1644110464638217E-3</v>
      </c>
      <c r="L36">
        <v>-62.734767289264603</v>
      </c>
      <c r="M36">
        <v>-59.8</v>
      </c>
      <c r="N36">
        <f t="shared" si="4"/>
        <v>2.9347672892646059</v>
      </c>
      <c r="O36" s="1">
        <f t="shared" si="5"/>
        <v>4.9076376074658964E-2</v>
      </c>
    </row>
    <row r="37" spans="1:15" x14ac:dyDescent="0.25">
      <c r="A37" s="6">
        <v>129.599999999999</v>
      </c>
      <c r="B37" s="7">
        <v>-66.655583177528698</v>
      </c>
      <c r="C37" s="7">
        <v>-65</v>
      </c>
      <c r="D37" s="7">
        <f t="shared" si="0"/>
        <v>1.6555831775286975</v>
      </c>
      <c r="E37" s="8">
        <f t="shared" si="1"/>
        <v>2.5470510423518423E-2</v>
      </c>
      <c r="G37" s="6">
        <v>-57.958165227393202</v>
      </c>
      <c r="H37" s="7">
        <v>-56.5</v>
      </c>
      <c r="I37" s="7">
        <f t="shared" si="2"/>
        <v>1.4581652273932022</v>
      </c>
      <c r="J37" s="8">
        <f t="shared" si="3"/>
        <v>2.580823411315402E-2</v>
      </c>
      <c r="L37">
        <v>-58.842949730349602</v>
      </c>
      <c r="M37">
        <v>-57.5</v>
      </c>
      <c r="N37">
        <f t="shared" si="4"/>
        <v>1.3429497303496021</v>
      </c>
      <c r="O37" s="1">
        <f t="shared" si="5"/>
        <v>2.3355647484340904E-2</v>
      </c>
    </row>
    <row r="38" spans="1:15" x14ac:dyDescent="0.25">
      <c r="A38" s="6">
        <v>133.19999999999899</v>
      </c>
      <c r="B38" s="7">
        <v>-65.033121655914698</v>
      </c>
      <c r="C38" s="7">
        <v>-63.6</v>
      </c>
      <c r="D38" s="7">
        <f t="shared" si="0"/>
        <v>1.4331216559146966</v>
      </c>
      <c r="E38" s="8">
        <f t="shared" si="1"/>
        <v>2.2533359369727935E-2</v>
      </c>
      <c r="G38" s="6">
        <v>-56.920464594843502</v>
      </c>
      <c r="H38" s="7">
        <v>-55.4</v>
      </c>
      <c r="I38" s="7">
        <f t="shared" si="2"/>
        <v>1.5204645948435029</v>
      </c>
      <c r="J38" s="8">
        <f t="shared" si="3"/>
        <v>2.7445209293204025E-2</v>
      </c>
      <c r="L38">
        <v>-57.606651073212298</v>
      </c>
      <c r="M38">
        <v>-55.3</v>
      </c>
      <c r="N38">
        <f t="shared" si="4"/>
        <v>2.3066510732123007</v>
      </c>
      <c r="O38" s="1">
        <f t="shared" si="5"/>
        <v>4.171159264398374E-2</v>
      </c>
    </row>
    <row r="39" spans="1:15" x14ac:dyDescent="0.25">
      <c r="A39" s="6">
        <v>136.79999999999899</v>
      </c>
      <c r="B39" s="7">
        <v>-64.861228006624899</v>
      </c>
      <c r="C39" s="7">
        <v>-63.4</v>
      </c>
      <c r="D39" s="7">
        <f t="shared" si="0"/>
        <v>1.4612280066248999</v>
      </c>
      <c r="E39" s="8">
        <f t="shared" si="1"/>
        <v>2.3047760356859622E-2</v>
      </c>
      <c r="G39" s="6">
        <v>-56.5804293976244</v>
      </c>
      <c r="H39" s="7">
        <v>-55</v>
      </c>
      <c r="I39" s="7">
        <f t="shared" si="2"/>
        <v>1.5804293976243997</v>
      </c>
      <c r="J39" s="8">
        <f t="shared" si="3"/>
        <v>2.8735079956807269E-2</v>
      </c>
      <c r="L39">
        <v>-56.496057055611701</v>
      </c>
      <c r="M39">
        <v>-55.3</v>
      </c>
      <c r="N39">
        <f t="shared" si="4"/>
        <v>1.1960570556117034</v>
      </c>
      <c r="O39" s="1">
        <f t="shared" si="5"/>
        <v>2.1628518184660099E-2</v>
      </c>
    </row>
    <row r="40" spans="1:15" x14ac:dyDescent="0.25">
      <c r="A40" s="6">
        <v>140.39999999999901</v>
      </c>
      <c r="B40" s="7">
        <v>-64.887772676973</v>
      </c>
      <c r="C40" s="7">
        <v>-63.5</v>
      </c>
      <c r="D40" s="7">
        <f t="shared" si="0"/>
        <v>1.3877726769730003</v>
      </c>
      <c r="E40" s="8">
        <f t="shared" si="1"/>
        <v>2.1854687826346461E-2</v>
      </c>
      <c r="G40" s="6">
        <v>-57.110087278018497</v>
      </c>
      <c r="H40" s="7">
        <v>-55.7</v>
      </c>
      <c r="I40" s="7">
        <f t="shared" si="2"/>
        <v>1.4100872780184943</v>
      </c>
      <c r="J40" s="8">
        <f t="shared" si="3"/>
        <v>2.5315750054191996E-2</v>
      </c>
      <c r="L40">
        <v>-57.291668225669902</v>
      </c>
      <c r="M40">
        <v>-55.7</v>
      </c>
      <c r="N40">
        <f t="shared" si="4"/>
        <v>1.5916682256698991</v>
      </c>
      <c r="O40" s="1">
        <f t="shared" si="5"/>
        <v>2.857573116103948E-2</v>
      </c>
    </row>
    <row r="41" spans="1:15" x14ac:dyDescent="0.25">
      <c r="A41" s="6">
        <v>143.99999999999901</v>
      </c>
      <c r="B41" s="7">
        <v>-65.943988860049899</v>
      </c>
      <c r="C41" s="7">
        <v>-64.3</v>
      </c>
      <c r="D41" s="7">
        <f t="shared" si="0"/>
        <v>1.6439888600499017</v>
      </c>
      <c r="E41" s="8">
        <f t="shared" si="1"/>
        <v>2.5567478383357725E-2</v>
      </c>
      <c r="G41" s="6">
        <v>-58.799097713006802</v>
      </c>
      <c r="H41" s="7">
        <v>-57.3</v>
      </c>
      <c r="I41" s="7">
        <f t="shared" si="2"/>
        <v>1.4990977130068046</v>
      </c>
      <c r="J41" s="8">
        <f t="shared" si="3"/>
        <v>2.6162263752300255E-2</v>
      </c>
      <c r="L41">
        <v>-58.912358386194001</v>
      </c>
      <c r="M41">
        <v>-57.1</v>
      </c>
      <c r="N41">
        <f t="shared" si="4"/>
        <v>1.8123583861939991</v>
      </c>
      <c r="O41" s="1">
        <f t="shared" si="5"/>
        <v>3.174007681600699E-2</v>
      </c>
    </row>
    <row r="42" spans="1:15" x14ac:dyDescent="0.25">
      <c r="A42" s="6">
        <v>147.599999999999</v>
      </c>
      <c r="B42" s="7">
        <v>-66.870050779005595</v>
      </c>
      <c r="C42" s="7">
        <v>-65.400000000000006</v>
      </c>
      <c r="D42" s="7">
        <f t="shared" si="0"/>
        <v>1.4700507790055894</v>
      </c>
      <c r="E42" s="8">
        <f t="shared" si="1"/>
        <v>2.2477840657577818E-2</v>
      </c>
      <c r="G42" s="6">
        <v>-59.755435612044998</v>
      </c>
      <c r="H42" s="7">
        <v>-58.4</v>
      </c>
      <c r="I42" s="7">
        <f t="shared" si="2"/>
        <v>1.3554356120449995</v>
      </c>
      <c r="J42" s="8">
        <f t="shared" si="3"/>
        <v>2.320951390488013E-2</v>
      </c>
      <c r="L42">
        <v>-60.346220081113998</v>
      </c>
      <c r="M42">
        <v>-58.9</v>
      </c>
      <c r="N42">
        <f t="shared" si="4"/>
        <v>1.4462200811139994</v>
      </c>
      <c r="O42" s="1">
        <f t="shared" si="5"/>
        <v>2.4553821411103554E-2</v>
      </c>
    </row>
    <row r="43" spans="1:15" x14ac:dyDescent="0.25">
      <c r="A43" s="6">
        <v>151.19999999999899</v>
      </c>
      <c r="B43" s="7">
        <v>-68.118665196742896</v>
      </c>
      <c r="C43" s="7">
        <v>-65.599999999999994</v>
      </c>
      <c r="D43" s="7">
        <f t="shared" si="0"/>
        <v>2.5186651967429015</v>
      </c>
      <c r="E43" s="8">
        <f t="shared" si="1"/>
        <v>3.8394286535714965E-2</v>
      </c>
      <c r="G43" s="6">
        <v>-60.657160976295202</v>
      </c>
      <c r="H43" s="7">
        <v>-58.6</v>
      </c>
      <c r="I43" s="7">
        <f t="shared" si="2"/>
        <v>2.0571609762952008</v>
      </c>
      <c r="J43" s="8">
        <f t="shared" si="3"/>
        <v>3.5105136114252575E-2</v>
      </c>
      <c r="L43">
        <v>-60.173353237566602</v>
      </c>
      <c r="M43">
        <v>-59.3</v>
      </c>
      <c r="N43">
        <f t="shared" si="4"/>
        <v>0.87335323756660443</v>
      </c>
      <c r="O43" s="1">
        <f t="shared" si="5"/>
        <v>1.4727710582910699E-2</v>
      </c>
    </row>
    <row r="44" spans="1:15" x14ac:dyDescent="0.25">
      <c r="A44" s="6">
        <v>154.79999999999899</v>
      </c>
      <c r="B44" s="7">
        <v>-68.496316559675805</v>
      </c>
      <c r="C44" s="7">
        <v>-66.5</v>
      </c>
      <c r="D44" s="7">
        <f t="shared" si="0"/>
        <v>1.9963165596758046</v>
      </c>
      <c r="E44" s="8">
        <f t="shared" si="1"/>
        <v>3.0019797889861723E-2</v>
      </c>
      <c r="G44" s="6">
        <v>-60.546027545618003</v>
      </c>
      <c r="H44" s="7">
        <v>-59</v>
      </c>
      <c r="I44" s="7">
        <f t="shared" si="2"/>
        <v>1.5460275456180028</v>
      </c>
      <c r="J44" s="8">
        <f t="shared" si="3"/>
        <v>2.620385670538988E-2</v>
      </c>
      <c r="L44">
        <v>-60.4441877253916</v>
      </c>
      <c r="M44">
        <v>-59.8</v>
      </c>
      <c r="N44">
        <f t="shared" si="4"/>
        <v>0.64418772539160329</v>
      </c>
      <c r="O44" s="1">
        <f t="shared" si="5"/>
        <v>1.0772369989826143E-2</v>
      </c>
    </row>
    <row r="45" spans="1:15" x14ac:dyDescent="0.25">
      <c r="A45" s="6">
        <v>158.39999999999901</v>
      </c>
      <c r="B45" s="7">
        <v>-71.039155937095302</v>
      </c>
      <c r="C45" s="7">
        <v>-68.400000000000006</v>
      </c>
      <c r="D45" s="7">
        <f t="shared" si="0"/>
        <v>2.6391559370952962</v>
      </c>
      <c r="E45" s="8">
        <f t="shared" si="1"/>
        <v>3.8584151127124211E-2</v>
      </c>
      <c r="G45" s="6">
        <v>-61.767979612688997</v>
      </c>
      <c r="H45" s="7">
        <v>-60.6</v>
      </c>
      <c r="I45" s="7">
        <f t="shared" si="2"/>
        <v>1.1679796126889954</v>
      </c>
      <c r="J45" s="8">
        <f t="shared" si="3"/>
        <v>1.927359096846527E-2</v>
      </c>
      <c r="L45">
        <v>-61.181023821279197</v>
      </c>
      <c r="M45">
        <v>-61.8</v>
      </c>
      <c r="N45">
        <f t="shared" si="4"/>
        <v>-0.61897617872079991</v>
      </c>
      <c r="O45" s="1">
        <f t="shared" si="5"/>
        <v>1.0015795772181228E-2</v>
      </c>
    </row>
    <row r="46" spans="1:15" x14ac:dyDescent="0.25">
      <c r="A46" s="6">
        <v>161.99999999999901</v>
      </c>
      <c r="B46" s="7">
        <v>-73.628211928504697</v>
      </c>
      <c r="C46" s="7">
        <v>-70.3</v>
      </c>
      <c r="D46" s="7">
        <f t="shared" si="0"/>
        <v>3.3282119285047003</v>
      </c>
      <c r="E46" s="8">
        <f t="shared" si="1"/>
        <v>4.7342986180721199E-2</v>
      </c>
      <c r="G46" s="6">
        <v>-63.463283696925501</v>
      </c>
      <c r="H46" s="7">
        <v>-62.5</v>
      </c>
      <c r="I46" s="7">
        <f t="shared" si="2"/>
        <v>0.96328369692550098</v>
      </c>
      <c r="J46" s="8">
        <f t="shared" si="3"/>
        <v>1.5412539150808015E-2</v>
      </c>
      <c r="L46">
        <v>-63.732279534217597</v>
      </c>
      <c r="M46">
        <v>-63.5</v>
      </c>
      <c r="N46">
        <f t="shared" si="4"/>
        <v>0.23227953421759651</v>
      </c>
      <c r="O46" s="1">
        <f t="shared" si="5"/>
        <v>3.6579454207495512E-3</v>
      </c>
    </row>
    <row r="47" spans="1:15" x14ac:dyDescent="0.25">
      <c r="A47" s="6">
        <v>165.599999999999</v>
      </c>
      <c r="B47" s="7">
        <v>-77.872374934829296</v>
      </c>
      <c r="C47" s="7">
        <v>-74.7</v>
      </c>
      <c r="D47" s="7">
        <f t="shared" si="0"/>
        <v>3.1723749348292927</v>
      </c>
      <c r="E47" s="8">
        <f t="shared" si="1"/>
        <v>4.2468205285532697E-2</v>
      </c>
      <c r="G47" s="6">
        <v>-67.131132119194802</v>
      </c>
      <c r="H47" s="7">
        <v>-64</v>
      </c>
      <c r="I47" s="7">
        <f t="shared" si="2"/>
        <v>3.1311321191948025</v>
      </c>
      <c r="J47" s="8">
        <f t="shared" si="3"/>
        <v>4.8923939362418789E-2</v>
      </c>
      <c r="L47">
        <v>-66.157235138338294</v>
      </c>
      <c r="M47">
        <v>-64.599999999999994</v>
      </c>
      <c r="N47">
        <f t="shared" si="4"/>
        <v>1.5572351383382994</v>
      </c>
      <c r="O47" s="1">
        <f t="shared" si="5"/>
        <v>2.4105807095020117E-2</v>
      </c>
    </row>
    <row r="48" spans="1:15" x14ac:dyDescent="0.25">
      <c r="A48" s="6">
        <v>169.19999999999899</v>
      </c>
      <c r="B48" s="7">
        <v>-77.800206411301204</v>
      </c>
      <c r="C48" s="7">
        <v>-77.599999999999994</v>
      </c>
      <c r="D48" s="7">
        <f t="shared" si="0"/>
        <v>0.20020641130120964</v>
      </c>
      <c r="E48" s="8">
        <f t="shared" si="1"/>
        <v>2.5799795270774442E-3</v>
      </c>
      <c r="G48" s="6">
        <v>-69.374005763348194</v>
      </c>
      <c r="H48" s="7">
        <v>-68.7</v>
      </c>
      <c r="I48" s="7">
        <f t="shared" si="2"/>
        <v>0.67400576334819107</v>
      </c>
      <c r="J48" s="8">
        <f t="shared" si="3"/>
        <v>9.8108553616912814E-3</v>
      </c>
      <c r="L48">
        <v>-70.162978621289298</v>
      </c>
      <c r="M48">
        <v>-68</v>
      </c>
      <c r="N48">
        <f t="shared" si="4"/>
        <v>2.1629786212892981</v>
      </c>
      <c r="O48" s="1">
        <f t="shared" si="5"/>
        <v>3.1808509136607321E-2</v>
      </c>
    </row>
    <row r="49" spans="1:15" x14ac:dyDescent="0.25">
      <c r="A49" s="6">
        <v>172.79999999999899</v>
      </c>
      <c r="B49" s="7">
        <v>-77.516713662093196</v>
      </c>
      <c r="C49" s="7">
        <v>-77</v>
      </c>
      <c r="D49" s="7">
        <f t="shared" si="0"/>
        <v>0.51671366209319558</v>
      </c>
      <c r="E49" s="8">
        <f t="shared" si="1"/>
        <v>6.7105670401713712E-3</v>
      </c>
      <c r="G49" s="6">
        <v>-74.284686428910206</v>
      </c>
      <c r="H49" s="7">
        <v>-70.900000000000006</v>
      </c>
      <c r="I49" s="7">
        <f t="shared" si="2"/>
        <v>3.3846864289102001</v>
      </c>
      <c r="J49" s="8">
        <f t="shared" si="3"/>
        <v>4.7738877699720732E-2</v>
      </c>
      <c r="L49">
        <v>-78.030181060050197</v>
      </c>
      <c r="M49">
        <v>-74.400000000000006</v>
      </c>
      <c r="N49">
        <f t="shared" si="4"/>
        <v>3.6301810600501909</v>
      </c>
      <c r="O49" s="1">
        <f t="shared" si="5"/>
        <v>4.8792756183470301E-2</v>
      </c>
    </row>
    <row r="50" spans="1:15" x14ac:dyDescent="0.25">
      <c r="A50" s="6">
        <v>176.39999999999901</v>
      </c>
      <c r="B50" s="7">
        <v>-77.158542298211003</v>
      </c>
      <c r="C50" s="7">
        <v>-77.900000000000006</v>
      </c>
      <c r="D50" s="7">
        <f t="shared" si="0"/>
        <v>-0.7414577017890025</v>
      </c>
      <c r="E50" s="8">
        <f t="shared" si="1"/>
        <v>9.5180706263029834E-3</v>
      </c>
      <c r="G50" s="6">
        <v>-77.627479749672702</v>
      </c>
      <c r="H50" s="7">
        <v>-76.5</v>
      </c>
      <c r="I50" s="7">
        <f t="shared" si="2"/>
        <v>1.1274797496727018</v>
      </c>
      <c r="J50" s="8">
        <f t="shared" si="3"/>
        <v>1.4738297381342507E-2</v>
      </c>
      <c r="L50">
        <v>-76.051756025813503</v>
      </c>
      <c r="M50">
        <v>-74.5</v>
      </c>
      <c r="N50">
        <f t="shared" si="4"/>
        <v>1.5517560258135035</v>
      </c>
      <c r="O50" s="1">
        <f t="shared" si="5"/>
        <v>2.0828939943805417E-2</v>
      </c>
    </row>
    <row r="51" spans="1:15" x14ac:dyDescent="0.25">
      <c r="A51" s="6">
        <v>179.99999999999901</v>
      </c>
      <c r="B51" s="7">
        <v>-77.812571372048794</v>
      </c>
      <c r="C51" s="7">
        <v>-76.8</v>
      </c>
      <c r="D51" s="7">
        <f t="shared" si="0"/>
        <v>1.0125713720487965</v>
      </c>
      <c r="E51" s="8">
        <f t="shared" si="1"/>
        <v>1.318452307355204E-2</v>
      </c>
      <c r="G51" s="6">
        <v>-73.363497527646302</v>
      </c>
      <c r="H51" s="7">
        <v>-69.8</v>
      </c>
      <c r="I51" s="7">
        <f t="shared" si="2"/>
        <v>3.5634975276463052</v>
      </c>
      <c r="J51" s="8">
        <f t="shared" si="3"/>
        <v>5.1052973175448504E-2</v>
      </c>
      <c r="L51">
        <v>-73.593389005279704</v>
      </c>
      <c r="M51">
        <v>-70.7</v>
      </c>
      <c r="N51">
        <f t="shared" si="4"/>
        <v>2.8933890052797011</v>
      </c>
      <c r="O51" s="1">
        <f t="shared" si="5"/>
        <v>4.0924879848369178E-2</v>
      </c>
    </row>
    <row r="52" spans="1:15" x14ac:dyDescent="0.25">
      <c r="A52" s="6">
        <v>183.599999999999</v>
      </c>
      <c r="B52" s="7">
        <v>-77.241325916189695</v>
      </c>
      <c r="C52" s="7">
        <v>-73.2</v>
      </c>
      <c r="D52" s="7">
        <f t="shared" si="0"/>
        <v>4.0413259161896917</v>
      </c>
      <c r="E52" s="8">
        <f t="shared" si="1"/>
        <v>5.5209370439749883E-2</v>
      </c>
      <c r="G52" s="6">
        <v>-68.329818022702099</v>
      </c>
      <c r="H52" s="7">
        <v>-67.7</v>
      </c>
      <c r="I52" s="7">
        <f t="shared" si="2"/>
        <v>0.62981802270209641</v>
      </c>
      <c r="J52" s="8">
        <f t="shared" si="3"/>
        <v>9.3030727134726203E-3</v>
      </c>
      <c r="L52">
        <v>-69.452975564503106</v>
      </c>
      <c r="M52">
        <v>-66.8</v>
      </c>
      <c r="N52">
        <f t="shared" si="4"/>
        <v>2.6529755645031088</v>
      </c>
      <c r="O52" s="1">
        <f t="shared" si="5"/>
        <v>3.9715203061423787E-2</v>
      </c>
    </row>
    <row r="53" spans="1:15" x14ac:dyDescent="0.25">
      <c r="A53" s="6">
        <v>187.19999999999899</v>
      </c>
      <c r="B53" s="7">
        <v>-75.818425728216994</v>
      </c>
      <c r="C53" s="7">
        <v>-71.2</v>
      </c>
      <c r="D53" s="7">
        <f t="shared" si="0"/>
        <v>4.6184257282169909</v>
      </c>
      <c r="E53" s="8">
        <f t="shared" si="1"/>
        <v>6.486552989068807E-2</v>
      </c>
      <c r="G53" s="6">
        <v>-66.770144410596998</v>
      </c>
      <c r="H53" s="7">
        <v>-64.900000000000006</v>
      </c>
      <c r="I53" s="7">
        <f t="shared" si="2"/>
        <v>1.8701444105969927</v>
      </c>
      <c r="J53" s="8">
        <f t="shared" si="3"/>
        <v>2.8815784446794952E-2</v>
      </c>
      <c r="L53">
        <v>-67.815013937665299</v>
      </c>
      <c r="M53">
        <v>-65.7</v>
      </c>
      <c r="N53">
        <f t="shared" si="4"/>
        <v>2.1150139376652959</v>
      </c>
      <c r="O53" s="1">
        <f t="shared" si="5"/>
        <v>3.2191992962942097E-2</v>
      </c>
    </row>
    <row r="54" spans="1:15" x14ac:dyDescent="0.25">
      <c r="A54" s="6">
        <v>190.79999999999899</v>
      </c>
      <c r="B54" s="7">
        <v>-73.154295061622307</v>
      </c>
      <c r="C54" s="7">
        <v>-71.599999999999994</v>
      </c>
      <c r="D54" s="7">
        <f t="shared" si="0"/>
        <v>1.5542950616223123</v>
      </c>
      <c r="E54" s="8">
        <f t="shared" si="1"/>
        <v>2.1708031586903806E-2</v>
      </c>
      <c r="G54" s="6">
        <v>-67.201773867659298</v>
      </c>
      <c r="H54" s="7">
        <v>-65.599999999999994</v>
      </c>
      <c r="I54" s="7">
        <f t="shared" si="2"/>
        <v>1.6017738676593041</v>
      </c>
      <c r="J54" s="8">
        <f t="shared" si="3"/>
        <v>2.4417284567977197E-2</v>
      </c>
      <c r="L54">
        <v>-67.768146849088197</v>
      </c>
      <c r="M54">
        <v>-64.900000000000006</v>
      </c>
      <c r="N54">
        <f t="shared" si="4"/>
        <v>2.8681468490881912</v>
      </c>
      <c r="O54" s="1">
        <f t="shared" si="5"/>
        <v>4.4193325871928979E-2</v>
      </c>
    </row>
    <row r="55" spans="1:15" x14ac:dyDescent="0.25">
      <c r="A55" s="6">
        <v>194.39999999999901</v>
      </c>
      <c r="B55" s="7">
        <v>-73.356279966758805</v>
      </c>
      <c r="C55" s="7">
        <v>-69.8</v>
      </c>
      <c r="D55" s="7">
        <f t="shared" si="0"/>
        <v>3.5562799667588081</v>
      </c>
      <c r="E55" s="8">
        <f t="shared" si="1"/>
        <v>5.0949569724338228E-2</v>
      </c>
      <c r="G55" s="6">
        <v>-66.044654594304106</v>
      </c>
      <c r="H55" s="7">
        <v>-65.7</v>
      </c>
      <c r="I55" s="7">
        <f t="shared" si="2"/>
        <v>0.34465459430410306</v>
      </c>
      <c r="J55" s="8">
        <f t="shared" si="3"/>
        <v>5.2458842359833033E-3</v>
      </c>
      <c r="L55">
        <v>-67.066316692703097</v>
      </c>
      <c r="M55">
        <v>-64.5</v>
      </c>
      <c r="N55">
        <f t="shared" si="4"/>
        <v>2.5663166927030971</v>
      </c>
      <c r="O55" s="1">
        <f t="shared" si="5"/>
        <v>3.9787855700823209E-2</v>
      </c>
    </row>
    <row r="56" spans="1:15" x14ac:dyDescent="0.25">
      <c r="A56" s="6">
        <v>197.99999999999901</v>
      </c>
      <c r="B56" s="7">
        <v>-69.911997756935904</v>
      </c>
      <c r="C56" s="7">
        <v>-67.599999999999994</v>
      </c>
      <c r="D56" s="7">
        <f t="shared" si="0"/>
        <v>2.3119977569359094</v>
      </c>
      <c r="E56" s="8">
        <f t="shared" si="1"/>
        <v>3.4201150250531206E-2</v>
      </c>
      <c r="G56" s="6">
        <v>-63.358637796825597</v>
      </c>
      <c r="H56" s="7">
        <v>-62.3</v>
      </c>
      <c r="I56" s="7">
        <f t="shared" si="2"/>
        <v>1.0586377968256002</v>
      </c>
      <c r="J56" s="8">
        <f t="shared" si="3"/>
        <v>1.6992581008436602E-2</v>
      </c>
      <c r="L56">
        <v>-63.5909649320364</v>
      </c>
      <c r="M56">
        <v>-61.2</v>
      </c>
      <c r="N56">
        <f t="shared" si="4"/>
        <v>2.3909649320363968</v>
      </c>
      <c r="O56" s="1">
        <f t="shared" si="5"/>
        <v>3.9068054445039163E-2</v>
      </c>
    </row>
    <row r="57" spans="1:15" x14ac:dyDescent="0.25">
      <c r="A57" s="6">
        <v>201.599999999999</v>
      </c>
      <c r="B57" s="7">
        <v>-69.688713225752394</v>
      </c>
      <c r="C57" s="7">
        <v>-67.7</v>
      </c>
      <c r="D57" s="7">
        <f t="shared" si="0"/>
        <v>1.9887132257523916</v>
      </c>
      <c r="E57" s="8">
        <f t="shared" si="1"/>
        <v>2.9375379996342564E-2</v>
      </c>
      <c r="G57" s="6">
        <v>-61.594082105493499</v>
      </c>
      <c r="H57" s="7">
        <v>-59.6</v>
      </c>
      <c r="I57" s="7">
        <f t="shared" si="2"/>
        <v>1.9940821054934972</v>
      </c>
      <c r="J57" s="8">
        <f t="shared" si="3"/>
        <v>3.3457753447877471E-2</v>
      </c>
      <c r="L57">
        <v>-60.718095073067602</v>
      </c>
      <c r="M57">
        <v>-59</v>
      </c>
      <c r="N57">
        <f t="shared" si="4"/>
        <v>1.7180950730676017</v>
      </c>
      <c r="O57" s="1">
        <f t="shared" si="5"/>
        <v>2.9120255475722064E-2</v>
      </c>
    </row>
    <row r="58" spans="1:15" x14ac:dyDescent="0.25">
      <c r="A58" s="6">
        <v>205.19999999999899</v>
      </c>
      <c r="B58" s="7">
        <v>-68.845611172162904</v>
      </c>
      <c r="C58" s="7">
        <v>-67.8</v>
      </c>
      <c r="D58" s="7">
        <f t="shared" si="0"/>
        <v>1.0456111721629071</v>
      </c>
      <c r="E58" s="8">
        <f t="shared" si="1"/>
        <v>1.5421993689718395E-2</v>
      </c>
      <c r="G58" s="6">
        <v>-60.4230846770119</v>
      </c>
      <c r="H58" s="7">
        <v>-59</v>
      </c>
      <c r="I58" s="7">
        <f t="shared" si="2"/>
        <v>1.4230846770119001</v>
      </c>
      <c r="J58" s="8">
        <f t="shared" si="3"/>
        <v>2.4120079271388137E-2</v>
      </c>
      <c r="L58">
        <v>-60.544323486041101</v>
      </c>
      <c r="M58">
        <v>-58.4</v>
      </c>
      <c r="N58">
        <f t="shared" si="4"/>
        <v>2.1443234860411025</v>
      </c>
      <c r="O58" s="1">
        <f t="shared" si="5"/>
        <v>3.6717867911662712E-2</v>
      </c>
    </row>
    <row r="59" spans="1:15" x14ac:dyDescent="0.25">
      <c r="A59" s="6">
        <v>208.79999999999899</v>
      </c>
      <c r="B59" s="7">
        <v>-71.023107504067696</v>
      </c>
      <c r="C59" s="7">
        <v>-68.099999999999994</v>
      </c>
      <c r="D59" s="7">
        <f t="shared" si="0"/>
        <v>2.9231075040677013</v>
      </c>
      <c r="E59" s="8">
        <f t="shared" si="1"/>
        <v>4.2923751895267273E-2</v>
      </c>
      <c r="G59" s="6">
        <v>-61.051777878890199</v>
      </c>
      <c r="H59" s="7">
        <v>-59.8</v>
      </c>
      <c r="I59" s="7">
        <f t="shared" si="2"/>
        <v>1.2517778788902021</v>
      </c>
      <c r="J59" s="8">
        <f t="shared" si="3"/>
        <v>2.0932740449668932E-2</v>
      </c>
      <c r="L59">
        <v>-61.665534807911101</v>
      </c>
      <c r="M59">
        <v>-59.5</v>
      </c>
      <c r="N59">
        <f t="shared" si="4"/>
        <v>2.1655348079111008</v>
      </c>
      <c r="O59" s="1">
        <f t="shared" si="5"/>
        <v>3.6395542990102531E-2</v>
      </c>
    </row>
    <row r="60" spans="1:15" x14ac:dyDescent="0.25">
      <c r="A60" s="6">
        <v>212.39999999999901</v>
      </c>
      <c r="B60" s="7">
        <v>-74.805708056582603</v>
      </c>
      <c r="C60" s="7">
        <v>-71.8</v>
      </c>
      <c r="D60" s="7">
        <f t="shared" si="0"/>
        <v>3.0057080565826055</v>
      </c>
      <c r="E60" s="8">
        <f t="shared" si="1"/>
        <v>4.1862229200314842E-2</v>
      </c>
      <c r="G60" s="6">
        <v>-63.739591758213002</v>
      </c>
      <c r="H60" s="7">
        <v>-63</v>
      </c>
      <c r="I60" s="7">
        <f t="shared" si="2"/>
        <v>0.73959175821300249</v>
      </c>
      <c r="J60" s="8">
        <f t="shared" si="3"/>
        <v>1.1739551717666706E-2</v>
      </c>
      <c r="L60">
        <v>-64.177533174378596</v>
      </c>
      <c r="M60">
        <v>-61.6</v>
      </c>
      <c r="N60">
        <f t="shared" si="4"/>
        <v>2.5775331743785941</v>
      </c>
      <c r="O60" s="1">
        <f t="shared" si="5"/>
        <v>4.184307101263951E-2</v>
      </c>
    </row>
    <row r="61" spans="1:15" x14ac:dyDescent="0.25">
      <c r="A61" s="6">
        <v>215.99999999999901</v>
      </c>
      <c r="B61" s="7">
        <v>-77.851461161642803</v>
      </c>
      <c r="C61" s="7">
        <v>-75.3</v>
      </c>
      <c r="D61" s="7">
        <f t="shared" si="0"/>
        <v>2.5514611616428056</v>
      </c>
      <c r="E61" s="8">
        <f t="shared" si="1"/>
        <v>3.3883946369758375E-2</v>
      </c>
      <c r="G61" s="6">
        <v>-67.781514974519297</v>
      </c>
      <c r="H61" s="7">
        <v>-64.2</v>
      </c>
      <c r="I61" s="7">
        <f t="shared" si="2"/>
        <v>3.581514974519294</v>
      </c>
      <c r="J61" s="8">
        <f t="shared" si="3"/>
        <v>5.5786837609334797E-2</v>
      </c>
      <c r="L61">
        <v>-66.918538710126398</v>
      </c>
      <c r="M61">
        <v>-65.3</v>
      </c>
      <c r="N61">
        <f t="shared" si="4"/>
        <v>1.6185387101264013</v>
      </c>
      <c r="O61" s="1">
        <f t="shared" si="5"/>
        <v>2.4786197704845348E-2</v>
      </c>
    </row>
    <row r="62" spans="1:15" x14ac:dyDescent="0.25">
      <c r="A62" s="6">
        <v>219.599999999999</v>
      </c>
      <c r="B62" s="7">
        <v>-72.973584134451301</v>
      </c>
      <c r="C62" s="7">
        <v>-70</v>
      </c>
      <c r="D62" s="7">
        <f t="shared" si="0"/>
        <v>2.9735841344513005</v>
      </c>
      <c r="E62" s="8">
        <f t="shared" si="1"/>
        <v>4.2479773349304292E-2</v>
      </c>
      <c r="G62" s="6">
        <v>-62.488582903845099</v>
      </c>
      <c r="H62" s="7">
        <v>-60.9</v>
      </c>
      <c r="I62" s="7">
        <f t="shared" si="2"/>
        <v>1.5885829038451007</v>
      </c>
      <c r="J62" s="8">
        <f t="shared" si="3"/>
        <v>2.6085105153449931E-2</v>
      </c>
      <c r="L62">
        <v>-62.770103390493098</v>
      </c>
      <c r="M62">
        <v>-62.4</v>
      </c>
      <c r="N62">
        <f t="shared" si="4"/>
        <v>0.37010339049309948</v>
      </c>
      <c r="O62" s="1">
        <f t="shared" si="5"/>
        <v>5.9311440784150559E-3</v>
      </c>
    </row>
    <row r="63" spans="1:15" x14ac:dyDescent="0.25">
      <c r="A63" s="6">
        <v>223.19999999999899</v>
      </c>
      <c r="B63" s="7">
        <v>-71.837320207437998</v>
      </c>
      <c r="C63" s="7">
        <v>-68.599999999999994</v>
      </c>
      <c r="D63" s="7">
        <f t="shared" si="0"/>
        <v>3.2373202074380032</v>
      </c>
      <c r="E63" s="8">
        <f t="shared" si="1"/>
        <v>4.7191256668192468E-2</v>
      </c>
      <c r="G63" s="6">
        <v>-60.973879413962401</v>
      </c>
      <c r="H63" s="7">
        <v>-59.7</v>
      </c>
      <c r="I63" s="7">
        <f t="shared" si="2"/>
        <v>1.2738794139623977</v>
      </c>
      <c r="J63" s="8">
        <f t="shared" si="3"/>
        <v>2.1338013634211016E-2</v>
      </c>
      <c r="L63">
        <v>-61.338044097848197</v>
      </c>
      <c r="M63">
        <v>-59.9</v>
      </c>
      <c r="N63">
        <f t="shared" si="4"/>
        <v>1.4380440978481985</v>
      </c>
      <c r="O63" s="1">
        <f t="shared" si="5"/>
        <v>2.4007413987449058E-2</v>
      </c>
    </row>
    <row r="64" spans="1:15" x14ac:dyDescent="0.25">
      <c r="A64" s="6">
        <v>226.79999999999899</v>
      </c>
      <c r="B64" s="7">
        <v>-71.691834584220004</v>
      </c>
      <c r="C64" s="7">
        <v>-69.3</v>
      </c>
      <c r="D64" s="7">
        <f t="shared" si="0"/>
        <v>2.3918345842200068</v>
      </c>
      <c r="E64" s="8">
        <f t="shared" si="1"/>
        <v>3.4514207564502263E-2</v>
      </c>
      <c r="G64" s="6">
        <v>-61.873282213270201</v>
      </c>
      <c r="H64" s="7">
        <v>-61.2</v>
      </c>
      <c r="I64" s="7">
        <f t="shared" si="2"/>
        <v>0.67328221327019833</v>
      </c>
      <c r="J64" s="8">
        <f t="shared" si="3"/>
        <v>1.1001343354088207E-2</v>
      </c>
      <c r="L64">
        <v>-62.323832466464701</v>
      </c>
      <c r="M64">
        <v>-60.7</v>
      </c>
      <c r="N64">
        <f t="shared" si="4"/>
        <v>1.6238324664646981</v>
      </c>
      <c r="O64" s="1">
        <f t="shared" si="5"/>
        <v>2.6751770452466194E-2</v>
      </c>
    </row>
    <row r="65" spans="1:15" x14ac:dyDescent="0.25">
      <c r="A65" s="6">
        <v>230.39999999999901</v>
      </c>
      <c r="B65" s="7">
        <v>-76.937807551120997</v>
      </c>
      <c r="C65" s="7">
        <v>-73.900000000000006</v>
      </c>
      <c r="D65" s="7">
        <f t="shared" si="0"/>
        <v>3.0378075511209914</v>
      </c>
      <c r="E65" s="8">
        <f t="shared" si="1"/>
        <v>4.1107003398118958E-2</v>
      </c>
      <c r="G65" s="6">
        <v>-64.706559508830395</v>
      </c>
      <c r="H65" s="7">
        <v>-66.599999999999994</v>
      </c>
      <c r="I65" s="7">
        <f t="shared" si="2"/>
        <v>-1.8934404911695992</v>
      </c>
      <c r="J65" s="8">
        <f t="shared" si="3"/>
        <v>2.8430037404948941E-2</v>
      </c>
      <c r="L65">
        <v>-67.583443335197003</v>
      </c>
      <c r="M65">
        <v>-64.099999999999994</v>
      </c>
      <c r="N65">
        <f t="shared" si="4"/>
        <v>3.4834433351970091</v>
      </c>
      <c r="O65" s="1">
        <f t="shared" si="5"/>
        <v>5.4343889784664735E-2</v>
      </c>
    </row>
    <row r="66" spans="1:15" x14ac:dyDescent="0.25">
      <c r="A66" s="6">
        <v>233.99999999999901</v>
      </c>
      <c r="B66" s="7">
        <v>-77.728225468293502</v>
      </c>
      <c r="C66" s="7">
        <v>-74.599999999999994</v>
      </c>
      <c r="D66" s="7">
        <f t="shared" si="0"/>
        <v>3.1282254682935076</v>
      </c>
      <c r="E66" s="8">
        <f t="shared" si="1"/>
        <v>4.1933317269349971E-2</v>
      </c>
      <c r="G66" s="6">
        <v>-72.872577057826106</v>
      </c>
      <c r="H66" s="7">
        <v>-66.7</v>
      </c>
      <c r="I66" s="7">
        <f t="shared" si="2"/>
        <v>6.1725770578261034</v>
      </c>
      <c r="J66" s="8">
        <f t="shared" si="3"/>
        <v>9.2542384675054018E-2</v>
      </c>
      <c r="L66">
        <v>-70.736016168186794</v>
      </c>
      <c r="M66">
        <v>-68.400000000000006</v>
      </c>
      <c r="N66">
        <f t="shared" si="4"/>
        <v>2.3360161681867879</v>
      </c>
      <c r="O66" s="1">
        <f t="shared" si="5"/>
        <v>3.4152283160625553E-2</v>
      </c>
    </row>
    <row r="67" spans="1:15" x14ac:dyDescent="0.25">
      <c r="A67" s="6">
        <v>237.599999999999</v>
      </c>
      <c r="B67" s="7">
        <v>-69.130231094850899</v>
      </c>
      <c r="C67" s="7">
        <v>-66.2</v>
      </c>
      <c r="D67" s="7">
        <f t="shared" ref="D67:D102" si="6">C67-B67</f>
        <v>2.9302310948508961</v>
      </c>
      <c r="E67" s="8">
        <f t="shared" ref="E67:E102" si="7">ABS((C67-B67)/C67)</f>
        <v>4.4263309589892691E-2</v>
      </c>
      <c r="G67" s="6">
        <v>-59.174795749302703</v>
      </c>
      <c r="H67" s="7">
        <v>-56.8</v>
      </c>
      <c r="I67" s="7">
        <f t="shared" ref="I67:I102" si="8">H67-G67</f>
        <v>2.3747957493027059</v>
      </c>
      <c r="J67" s="8">
        <f t="shared" ref="J67:J102" si="9">ABS((H67-G67)/H67)</f>
        <v>4.180978431870961E-2</v>
      </c>
      <c r="L67">
        <v>-59.517544917179897</v>
      </c>
      <c r="M67">
        <v>-59.8</v>
      </c>
      <c r="N67">
        <f t="shared" ref="N67:N102" si="10">M67-L67</f>
        <v>-0.28245508282009979</v>
      </c>
      <c r="O67" s="1">
        <f t="shared" ref="O67:O102" si="11">ABS((M67-L67)/M67)</f>
        <v>4.7233291441488258E-3</v>
      </c>
    </row>
    <row r="68" spans="1:15" x14ac:dyDescent="0.25">
      <c r="A68" s="6">
        <v>241.19999999999899</v>
      </c>
      <c r="B68" s="7">
        <v>-64.642624800160107</v>
      </c>
      <c r="C68" s="7">
        <v>-62.4</v>
      </c>
      <c r="D68" s="7">
        <f t="shared" si="6"/>
        <v>2.2426248001601081</v>
      </c>
      <c r="E68" s="8">
        <f t="shared" si="7"/>
        <v>3.5939500002565836E-2</v>
      </c>
      <c r="G68" s="6">
        <v>-55.363863757244097</v>
      </c>
      <c r="H68" s="7">
        <v>-53.8</v>
      </c>
      <c r="I68" s="7">
        <f t="shared" si="8"/>
        <v>1.5638637572440999</v>
      </c>
      <c r="J68" s="8">
        <f t="shared" si="9"/>
        <v>2.906809957702788E-2</v>
      </c>
      <c r="L68">
        <v>-55.650824127376303</v>
      </c>
      <c r="M68">
        <v>-54.2</v>
      </c>
      <c r="N68">
        <f t="shared" si="10"/>
        <v>1.4508241273763005</v>
      </c>
      <c r="O68" s="1">
        <f t="shared" si="11"/>
        <v>2.6767972829821043E-2</v>
      </c>
    </row>
    <row r="69" spans="1:15" x14ac:dyDescent="0.25">
      <c r="A69" s="6">
        <v>244.79999999999899</v>
      </c>
      <c r="B69" s="7">
        <v>-63.937795982482697</v>
      </c>
      <c r="C69" s="7">
        <v>-62.2</v>
      </c>
      <c r="D69" s="7">
        <f t="shared" si="6"/>
        <v>1.7377959824826945</v>
      </c>
      <c r="E69" s="8">
        <f t="shared" si="7"/>
        <v>2.7938842162101196E-2</v>
      </c>
      <c r="G69" s="6">
        <v>-55.516263763601401</v>
      </c>
      <c r="H69" s="7">
        <v>-54</v>
      </c>
      <c r="I69" s="7">
        <f t="shared" si="8"/>
        <v>1.5162637636014011</v>
      </c>
      <c r="J69" s="8">
        <f t="shared" si="9"/>
        <v>2.8078958585211131E-2</v>
      </c>
      <c r="L69">
        <v>-55.477079943831697</v>
      </c>
      <c r="M69">
        <v>-53.8</v>
      </c>
      <c r="N69">
        <f t="shared" si="10"/>
        <v>1.6770799438316999</v>
      </c>
      <c r="O69" s="1">
        <f t="shared" si="11"/>
        <v>3.1172489662299255E-2</v>
      </c>
    </row>
    <row r="70" spans="1:15" x14ac:dyDescent="0.25">
      <c r="A70" s="6">
        <v>248.39999999999901</v>
      </c>
      <c r="B70" s="7">
        <v>-67.742414149493399</v>
      </c>
      <c r="C70" s="7">
        <v>-65.5</v>
      </c>
      <c r="D70" s="7">
        <f t="shared" si="6"/>
        <v>2.2424141494933991</v>
      </c>
      <c r="E70" s="8">
        <f t="shared" si="7"/>
        <v>3.4235330526616779E-2</v>
      </c>
      <c r="G70" s="6">
        <v>-59.085217948378798</v>
      </c>
      <c r="H70" s="7">
        <v>-58.7</v>
      </c>
      <c r="I70" s="7">
        <f t="shared" si="8"/>
        <v>0.38521794837879497</v>
      </c>
      <c r="J70" s="8">
        <f t="shared" si="9"/>
        <v>6.5624863437614128E-3</v>
      </c>
      <c r="L70">
        <v>-59.612229537384103</v>
      </c>
      <c r="M70">
        <v>-57.6</v>
      </c>
      <c r="N70">
        <f t="shared" si="10"/>
        <v>2.0122295373841013</v>
      </c>
      <c r="O70" s="1">
        <f t="shared" si="11"/>
        <v>3.4934540579585088E-2</v>
      </c>
    </row>
    <row r="71" spans="1:15" x14ac:dyDescent="0.25">
      <c r="A71" s="6">
        <v>251.99999999999901</v>
      </c>
      <c r="B71" s="7">
        <v>-76.348822370635204</v>
      </c>
      <c r="C71" s="7">
        <v>-73</v>
      </c>
      <c r="D71" s="7">
        <f t="shared" si="6"/>
        <v>3.3488223706352045</v>
      </c>
      <c r="E71" s="8">
        <f t="shared" si="7"/>
        <v>4.5874279049797323E-2</v>
      </c>
      <c r="G71" s="6">
        <v>-76.473339689647602</v>
      </c>
      <c r="H71" s="7">
        <v>-69.3</v>
      </c>
      <c r="I71" s="7">
        <f t="shared" si="8"/>
        <v>7.1733396896476052</v>
      </c>
      <c r="J71" s="8">
        <f t="shared" si="9"/>
        <v>0.10351139523301017</v>
      </c>
      <c r="L71">
        <v>-71.108775621508698</v>
      </c>
      <c r="M71">
        <v>-72.5</v>
      </c>
      <c r="N71">
        <f t="shared" si="10"/>
        <v>-1.3912243784913016</v>
      </c>
      <c r="O71" s="1">
        <f t="shared" si="11"/>
        <v>1.9189301772293815E-2</v>
      </c>
    </row>
    <row r="72" spans="1:15" x14ac:dyDescent="0.25">
      <c r="A72" s="6">
        <v>255.599999999999</v>
      </c>
      <c r="B72" s="7">
        <v>-69.379708822620898</v>
      </c>
      <c r="C72" s="7">
        <v>-68.7</v>
      </c>
      <c r="D72" s="7">
        <f t="shared" si="6"/>
        <v>0.6797088226208956</v>
      </c>
      <c r="E72" s="8">
        <f t="shared" si="7"/>
        <v>9.8938693249038655E-3</v>
      </c>
      <c r="G72" s="6">
        <v>-61.827215529217803</v>
      </c>
      <c r="H72" s="7">
        <v>-59</v>
      </c>
      <c r="I72" s="7">
        <f t="shared" si="8"/>
        <v>2.8272155292178027</v>
      </c>
      <c r="J72" s="8">
        <f t="shared" si="9"/>
        <v>4.7918907274878013E-2</v>
      </c>
      <c r="L72">
        <v>-62.117569226623502</v>
      </c>
      <c r="M72">
        <v>-61.6</v>
      </c>
      <c r="N72">
        <f t="shared" si="10"/>
        <v>0.51756922662350036</v>
      </c>
      <c r="O72" s="1">
        <f t="shared" si="11"/>
        <v>8.4020978347970829E-3</v>
      </c>
    </row>
    <row r="73" spans="1:15" x14ac:dyDescent="0.25">
      <c r="A73" s="6">
        <v>259.19999999999902</v>
      </c>
      <c r="B73" s="7">
        <v>-66.495755549203693</v>
      </c>
      <c r="C73" s="7">
        <v>-64.7</v>
      </c>
      <c r="D73" s="7">
        <f t="shared" si="6"/>
        <v>1.7957555492036903</v>
      </c>
      <c r="E73" s="8">
        <f t="shared" si="7"/>
        <v>2.775510895214359E-2</v>
      </c>
      <c r="G73" s="6">
        <v>-59.243375645053597</v>
      </c>
      <c r="H73" s="7">
        <v>-57.7</v>
      </c>
      <c r="I73" s="7">
        <f t="shared" si="8"/>
        <v>1.5433756450535938</v>
      </c>
      <c r="J73" s="8">
        <f t="shared" si="9"/>
        <v>2.6748278077185335E-2</v>
      </c>
      <c r="L73">
        <v>-59.750903777927398</v>
      </c>
      <c r="M73">
        <v>-58.3</v>
      </c>
      <c r="N73">
        <f t="shared" si="10"/>
        <v>1.450903777927401</v>
      </c>
      <c r="O73" s="1">
        <f t="shared" si="11"/>
        <v>2.4886857254329351E-2</v>
      </c>
    </row>
    <row r="74" spans="1:15" x14ac:dyDescent="0.25">
      <c r="A74" s="6">
        <v>262.79999999999899</v>
      </c>
      <c r="B74" s="7">
        <v>-67.975100850508596</v>
      </c>
      <c r="C74" s="7">
        <v>-65.900000000000006</v>
      </c>
      <c r="D74" s="7">
        <f t="shared" si="6"/>
        <v>2.0751008505085906</v>
      </c>
      <c r="E74" s="8">
        <f t="shared" si="7"/>
        <v>3.148863202592702E-2</v>
      </c>
      <c r="G74" s="6">
        <v>-59.9312707812553</v>
      </c>
      <c r="H74" s="7">
        <v>-58.7</v>
      </c>
      <c r="I74" s="7">
        <f t="shared" si="8"/>
        <v>1.2312707812552972</v>
      </c>
      <c r="J74" s="8">
        <f t="shared" si="9"/>
        <v>2.0975652150856852E-2</v>
      </c>
      <c r="L74">
        <v>-60.444132598858999</v>
      </c>
      <c r="M74">
        <v>-58.9</v>
      </c>
      <c r="N74">
        <f t="shared" si="10"/>
        <v>1.5441325988590009</v>
      </c>
      <c r="O74" s="1">
        <f t="shared" si="11"/>
        <v>2.6216173155500865E-2</v>
      </c>
    </row>
    <row r="75" spans="1:15" x14ac:dyDescent="0.25">
      <c r="A75" s="6">
        <v>266.39999999999901</v>
      </c>
      <c r="B75" s="7">
        <v>-68.401067458655803</v>
      </c>
      <c r="C75" s="7">
        <v>-67.099999999999994</v>
      </c>
      <c r="D75" s="7">
        <f t="shared" si="6"/>
        <v>1.3010674586558082</v>
      </c>
      <c r="E75" s="8">
        <f t="shared" si="7"/>
        <v>1.9389977029147666E-2</v>
      </c>
      <c r="G75" s="6">
        <v>-61.278499130080199</v>
      </c>
      <c r="H75" s="7">
        <v>-59.6</v>
      </c>
      <c r="I75" s="7">
        <f t="shared" si="8"/>
        <v>1.6784991300801977</v>
      </c>
      <c r="J75" s="8">
        <f t="shared" si="9"/>
        <v>2.8162737081882511E-2</v>
      </c>
      <c r="L75">
        <v>-61.020288267689502</v>
      </c>
      <c r="M75">
        <v>-59.2</v>
      </c>
      <c r="N75">
        <f t="shared" si="10"/>
        <v>1.8202882676894987</v>
      </c>
      <c r="O75" s="1">
        <f t="shared" si="11"/>
        <v>3.0748112629890179E-2</v>
      </c>
    </row>
    <row r="76" spans="1:15" x14ac:dyDescent="0.25">
      <c r="A76" s="6">
        <v>269.99999999999898</v>
      </c>
      <c r="B76" s="7">
        <v>-71.096356678974999</v>
      </c>
      <c r="C76" s="7">
        <v>-69.8</v>
      </c>
      <c r="D76" s="7">
        <f t="shared" si="6"/>
        <v>1.2963566789750018</v>
      </c>
      <c r="E76" s="8">
        <f t="shared" si="7"/>
        <v>1.8572445257521518E-2</v>
      </c>
      <c r="G76" s="6">
        <v>-65.148971764012998</v>
      </c>
      <c r="H76" s="7">
        <v>-64</v>
      </c>
      <c r="I76" s="7">
        <f t="shared" si="8"/>
        <v>1.1489717640129982</v>
      </c>
      <c r="J76" s="8">
        <f t="shared" si="9"/>
        <v>1.7952683812703096E-2</v>
      </c>
      <c r="L76">
        <v>-63.632374415826099</v>
      </c>
      <c r="M76">
        <v>-61.5</v>
      </c>
      <c r="N76">
        <f t="shared" si="10"/>
        <v>2.1323744158260993</v>
      </c>
      <c r="O76" s="1">
        <f t="shared" si="11"/>
        <v>3.4672754728879665E-2</v>
      </c>
    </row>
    <row r="77" spans="1:15" x14ac:dyDescent="0.25">
      <c r="A77" s="6">
        <v>273.599999999999</v>
      </c>
      <c r="B77" s="7">
        <v>-76.759972779639398</v>
      </c>
      <c r="C77" s="7">
        <v>-73.7</v>
      </c>
      <c r="D77" s="7">
        <f t="shared" si="6"/>
        <v>3.059972779639395</v>
      </c>
      <c r="E77" s="8">
        <f t="shared" si="7"/>
        <v>4.1519305015459904E-2</v>
      </c>
      <c r="G77" s="6">
        <v>-67.494701371935307</v>
      </c>
      <c r="H77" s="7">
        <v>-65</v>
      </c>
      <c r="I77" s="7">
        <f t="shared" si="8"/>
        <v>2.4947013719353066</v>
      </c>
      <c r="J77" s="8">
        <f t="shared" si="9"/>
        <v>3.8380021106697026E-2</v>
      </c>
      <c r="L77">
        <v>-70.214060151144594</v>
      </c>
      <c r="M77">
        <v>-67.900000000000006</v>
      </c>
      <c r="N77">
        <f t="shared" si="10"/>
        <v>2.314060151144588</v>
      </c>
      <c r="O77" s="1">
        <f t="shared" si="11"/>
        <v>3.4080414597122057E-2</v>
      </c>
    </row>
    <row r="78" spans="1:15" x14ac:dyDescent="0.25">
      <c r="A78" s="6">
        <v>277.19999999999902</v>
      </c>
      <c r="B78" s="7">
        <v>-68.165012433438307</v>
      </c>
      <c r="C78" s="7">
        <v>-65.099999999999994</v>
      </c>
      <c r="D78" s="7">
        <f t="shared" si="6"/>
        <v>3.0650124334383122</v>
      </c>
      <c r="E78" s="8">
        <f t="shared" si="7"/>
        <v>4.7081604200281298E-2</v>
      </c>
      <c r="G78" s="6">
        <v>-61.027866094294602</v>
      </c>
      <c r="H78" s="7">
        <v>-58.5</v>
      </c>
      <c r="I78" s="7">
        <f t="shared" si="8"/>
        <v>2.5278660942946019</v>
      </c>
      <c r="J78" s="8">
        <f t="shared" si="9"/>
        <v>4.3211386227258154E-2</v>
      </c>
      <c r="L78">
        <v>-61.450509871746398</v>
      </c>
      <c r="M78">
        <v>-59.3</v>
      </c>
      <c r="N78">
        <f t="shared" si="10"/>
        <v>2.1505098717464008</v>
      </c>
      <c r="O78" s="1">
        <f t="shared" si="11"/>
        <v>3.6264921951878602E-2</v>
      </c>
    </row>
    <row r="79" spans="1:15" x14ac:dyDescent="0.25">
      <c r="A79" s="6">
        <v>280.79999999999899</v>
      </c>
      <c r="B79" s="7">
        <v>-65.364482243542099</v>
      </c>
      <c r="C79" s="7">
        <v>-63.5</v>
      </c>
      <c r="D79" s="7">
        <f t="shared" si="6"/>
        <v>1.8644822435420991</v>
      </c>
      <c r="E79" s="8">
        <f t="shared" si="7"/>
        <v>2.9361925095151169E-2</v>
      </c>
      <c r="G79" s="6">
        <v>-58.1259071514528</v>
      </c>
      <c r="H79" s="7">
        <v>-56</v>
      </c>
      <c r="I79" s="7">
        <f t="shared" si="8"/>
        <v>2.1259071514528003</v>
      </c>
      <c r="J79" s="8">
        <f t="shared" si="9"/>
        <v>3.7962627704514293E-2</v>
      </c>
      <c r="L79">
        <v>-57.934820733363601</v>
      </c>
      <c r="M79">
        <v>-56.1</v>
      </c>
      <c r="N79">
        <f t="shared" si="10"/>
        <v>1.8348207333635997</v>
      </c>
      <c r="O79" s="1">
        <f t="shared" si="11"/>
        <v>3.2706251931614964E-2</v>
      </c>
    </row>
    <row r="80" spans="1:15" x14ac:dyDescent="0.25">
      <c r="A80" s="6">
        <v>284.39999999999901</v>
      </c>
      <c r="B80" s="7">
        <v>-67.691929586002601</v>
      </c>
      <c r="C80" s="7">
        <v>-67.8</v>
      </c>
      <c r="D80" s="7">
        <f t="shared" si="6"/>
        <v>-0.10807041399739603</v>
      </c>
      <c r="E80" s="8">
        <f t="shared" si="7"/>
        <v>1.5939589085161656E-3</v>
      </c>
      <c r="G80" s="6">
        <v>-62.705479415807602</v>
      </c>
      <c r="H80" s="7">
        <v>-60.4</v>
      </c>
      <c r="I80" s="7">
        <f t="shared" si="8"/>
        <v>2.3054794158076035</v>
      </c>
      <c r="J80" s="8">
        <f t="shared" si="9"/>
        <v>3.8170189003437147E-2</v>
      </c>
      <c r="L80">
        <v>-61.778457558863501</v>
      </c>
      <c r="M80">
        <v>-59.5</v>
      </c>
      <c r="N80">
        <f t="shared" si="10"/>
        <v>2.2784575588635008</v>
      </c>
      <c r="O80" s="1">
        <f t="shared" si="11"/>
        <v>3.829340435064707E-2</v>
      </c>
    </row>
    <row r="81" spans="1:15" x14ac:dyDescent="0.25">
      <c r="A81" s="6">
        <v>287.99999999999898</v>
      </c>
      <c r="B81" s="7">
        <v>-77.616352947877004</v>
      </c>
      <c r="C81" s="7">
        <v>-74.099999999999994</v>
      </c>
      <c r="D81" s="7">
        <f t="shared" si="6"/>
        <v>3.5163529478770101</v>
      </c>
      <c r="E81" s="8">
        <f t="shared" si="7"/>
        <v>4.7454155841795014E-2</v>
      </c>
      <c r="G81" s="6">
        <v>-68.839225581357297</v>
      </c>
      <c r="H81" s="7">
        <v>-65.8</v>
      </c>
      <c r="I81" s="7">
        <f t="shared" si="8"/>
        <v>3.0392255813573001</v>
      </c>
      <c r="J81" s="8">
        <f t="shared" si="9"/>
        <v>4.6188838622451371E-2</v>
      </c>
      <c r="L81">
        <v>-68.724975615568695</v>
      </c>
      <c r="M81">
        <v>-68.599999999999994</v>
      </c>
      <c r="N81">
        <f t="shared" si="10"/>
        <v>0.12497561556870096</v>
      </c>
      <c r="O81" s="1">
        <f t="shared" si="11"/>
        <v>1.8218019762201308E-3</v>
      </c>
    </row>
    <row r="82" spans="1:15" x14ac:dyDescent="0.25">
      <c r="A82" s="6">
        <v>291.599999999999</v>
      </c>
      <c r="B82" s="7">
        <v>-67.048080282601902</v>
      </c>
      <c r="C82" s="7">
        <v>-65.5</v>
      </c>
      <c r="D82" s="7">
        <f t="shared" si="6"/>
        <v>1.5480802826019016</v>
      </c>
      <c r="E82" s="8">
        <f t="shared" si="7"/>
        <v>2.3634813474838191E-2</v>
      </c>
      <c r="G82" s="6">
        <v>-58.552191627451997</v>
      </c>
      <c r="H82" s="7">
        <v>-57</v>
      </c>
      <c r="I82" s="7">
        <f t="shared" si="8"/>
        <v>1.5521916274519967</v>
      </c>
      <c r="J82" s="8">
        <f t="shared" si="9"/>
        <v>2.7231432060561344E-2</v>
      </c>
      <c r="L82">
        <v>-59.407706823117799</v>
      </c>
      <c r="M82">
        <v>-58.6</v>
      </c>
      <c r="N82">
        <f t="shared" si="10"/>
        <v>0.80770682311779751</v>
      </c>
      <c r="O82" s="1">
        <f t="shared" si="11"/>
        <v>1.3783392885969241E-2</v>
      </c>
    </row>
    <row r="83" spans="1:15" x14ac:dyDescent="0.25">
      <c r="A83" s="6">
        <v>295.19999999999902</v>
      </c>
      <c r="B83" s="7">
        <v>-63.046675726054403</v>
      </c>
      <c r="C83" s="7">
        <v>-61</v>
      </c>
      <c r="D83" s="7">
        <f t="shared" si="6"/>
        <v>2.0466757260544028</v>
      </c>
      <c r="E83" s="8">
        <f t="shared" si="7"/>
        <v>3.3552061082859061E-2</v>
      </c>
      <c r="G83" s="6">
        <v>-56.454787114760599</v>
      </c>
      <c r="H83" s="7">
        <v>-54.4</v>
      </c>
      <c r="I83" s="7">
        <f t="shared" si="8"/>
        <v>2.0547871147606003</v>
      </c>
      <c r="J83" s="8">
        <f t="shared" si="9"/>
        <v>3.7771821962511033E-2</v>
      </c>
      <c r="L83">
        <v>-56.152940780837802</v>
      </c>
      <c r="M83">
        <v>-55</v>
      </c>
      <c r="N83">
        <f t="shared" si="10"/>
        <v>1.1529407808378025</v>
      </c>
      <c r="O83" s="1">
        <f t="shared" si="11"/>
        <v>2.0962559651596407E-2</v>
      </c>
    </row>
    <row r="84" spans="1:15" x14ac:dyDescent="0.25">
      <c r="A84" s="6">
        <v>298.79999999999899</v>
      </c>
      <c r="B84" s="7">
        <v>-62.032277384112597</v>
      </c>
      <c r="C84" s="7">
        <v>-60.2</v>
      </c>
      <c r="D84" s="7">
        <f t="shared" si="6"/>
        <v>1.8322773841125937</v>
      </c>
      <c r="E84" s="8">
        <f t="shared" si="7"/>
        <v>3.0436501397219162E-2</v>
      </c>
      <c r="G84" s="6">
        <v>-54.901193302423899</v>
      </c>
      <c r="H84" s="7">
        <v>-52.9</v>
      </c>
      <c r="I84" s="7">
        <f t="shared" si="8"/>
        <v>2.0011933024238999</v>
      </c>
      <c r="J84" s="8">
        <f t="shared" si="9"/>
        <v>3.7829741066614367E-2</v>
      </c>
      <c r="L84">
        <v>-54.888893808749202</v>
      </c>
      <c r="M84">
        <v>-52.9</v>
      </c>
      <c r="N84">
        <f t="shared" si="10"/>
        <v>1.9888938087492036</v>
      </c>
      <c r="O84" s="1">
        <f t="shared" si="11"/>
        <v>3.7597236460287405E-2</v>
      </c>
    </row>
    <row r="85" spans="1:15" x14ac:dyDescent="0.25">
      <c r="A85" s="6">
        <v>302.39999999999998</v>
      </c>
      <c r="B85" s="7">
        <v>-62.886935171607902</v>
      </c>
      <c r="C85" s="7">
        <v>-61.5</v>
      </c>
      <c r="D85" s="7">
        <f t="shared" si="6"/>
        <v>1.3869351716079024</v>
      </c>
      <c r="E85" s="8">
        <f t="shared" si="7"/>
        <v>2.2551791408258574E-2</v>
      </c>
      <c r="G85" s="6">
        <v>-54.606726593745101</v>
      </c>
      <c r="H85" s="7">
        <v>-53.1</v>
      </c>
      <c r="I85" s="7">
        <f t="shared" si="8"/>
        <v>1.5067265937450998</v>
      </c>
      <c r="J85" s="8">
        <f t="shared" si="9"/>
        <v>2.837526541892843E-2</v>
      </c>
      <c r="L85">
        <v>-54.774292156389301</v>
      </c>
      <c r="M85">
        <v>-52.8</v>
      </c>
      <c r="N85">
        <f t="shared" si="10"/>
        <v>1.9742921563893034</v>
      </c>
      <c r="O85" s="1">
        <f t="shared" si="11"/>
        <v>3.7391896901312567E-2</v>
      </c>
    </row>
    <row r="86" spans="1:15" x14ac:dyDescent="0.25">
      <c r="A86" s="6">
        <v>306</v>
      </c>
      <c r="B86" s="7">
        <v>-64.404590928031496</v>
      </c>
      <c r="C86" s="7">
        <v>-62.8</v>
      </c>
      <c r="D86" s="7">
        <f t="shared" si="6"/>
        <v>1.6045909280314987</v>
      </c>
      <c r="E86" s="8">
        <f t="shared" si="7"/>
        <v>2.5550810955915586E-2</v>
      </c>
      <c r="G86" s="6">
        <v>-56.816376033811999</v>
      </c>
      <c r="H86" s="7">
        <v>-55.6</v>
      </c>
      <c r="I86" s="7">
        <f t="shared" si="8"/>
        <v>1.2163760338119971</v>
      </c>
      <c r="J86" s="8">
        <f t="shared" si="9"/>
        <v>2.1877266795179803E-2</v>
      </c>
      <c r="L86">
        <v>-56.858435408284599</v>
      </c>
      <c r="M86">
        <v>-55.3</v>
      </c>
      <c r="N86">
        <f t="shared" si="10"/>
        <v>1.5584354082846019</v>
      </c>
      <c r="O86" s="1">
        <f t="shared" si="11"/>
        <v>2.8181472120878879E-2</v>
      </c>
    </row>
    <row r="87" spans="1:15" x14ac:dyDescent="0.25">
      <c r="A87" s="6">
        <v>309.60000000000002</v>
      </c>
      <c r="B87" s="7">
        <v>-63.953230829110801</v>
      </c>
      <c r="C87" s="7">
        <v>-62.6</v>
      </c>
      <c r="D87" s="7">
        <f t="shared" si="6"/>
        <v>1.3532308291107995</v>
      </c>
      <c r="E87" s="8">
        <f t="shared" si="7"/>
        <v>2.161710589633865E-2</v>
      </c>
      <c r="G87" s="6">
        <v>-58.473121607396301</v>
      </c>
      <c r="H87" s="7">
        <v>-56.9</v>
      </c>
      <c r="I87" s="7">
        <f t="shared" si="8"/>
        <v>1.5731216073963026</v>
      </c>
      <c r="J87" s="8">
        <f t="shared" si="9"/>
        <v>2.7647128425242577E-2</v>
      </c>
      <c r="L87">
        <v>-58.4278599930146</v>
      </c>
      <c r="M87">
        <v>-57.4</v>
      </c>
      <c r="N87">
        <f t="shared" si="10"/>
        <v>1.0278599930146015</v>
      </c>
      <c r="O87" s="1">
        <f t="shared" si="11"/>
        <v>1.7906968519418146E-2</v>
      </c>
    </row>
    <row r="88" spans="1:15" x14ac:dyDescent="0.25">
      <c r="A88" s="6">
        <v>313.2</v>
      </c>
      <c r="B88" s="7">
        <v>-64.192803113916398</v>
      </c>
      <c r="C88" s="7">
        <v>-62</v>
      </c>
      <c r="D88" s="7">
        <f t="shared" si="6"/>
        <v>2.1928031139163977</v>
      </c>
      <c r="E88" s="8">
        <f t="shared" si="7"/>
        <v>3.5367792159941895E-2</v>
      </c>
      <c r="G88" s="6">
        <v>-56.030947821857701</v>
      </c>
      <c r="H88" s="7">
        <v>-54.1</v>
      </c>
      <c r="I88" s="7">
        <f t="shared" si="8"/>
        <v>1.9309478218576999</v>
      </c>
      <c r="J88" s="8">
        <f t="shared" si="9"/>
        <v>3.5692196337480588E-2</v>
      </c>
      <c r="L88">
        <v>-55.926553542841503</v>
      </c>
      <c r="M88">
        <v>-54.9</v>
      </c>
      <c r="N88">
        <f t="shared" si="10"/>
        <v>1.0265535428415049</v>
      </c>
      <c r="O88" s="1">
        <f t="shared" si="11"/>
        <v>1.8698607337732331E-2</v>
      </c>
    </row>
    <row r="89" spans="1:15" x14ac:dyDescent="0.25">
      <c r="A89" s="6">
        <v>316.8</v>
      </c>
      <c r="B89" s="7">
        <v>-61.244739103847401</v>
      </c>
      <c r="C89" s="7">
        <v>-59.5</v>
      </c>
      <c r="D89" s="7">
        <f t="shared" si="6"/>
        <v>1.7447391038474009</v>
      </c>
      <c r="E89" s="8">
        <f t="shared" si="7"/>
        <v>2.9323346283149594E-2</v>
      </c>
      <c r="G89" s="6">
        <v>-53.497104901678497</v>
      </c>
      <c r="H89" s="7">
        <v>-51.7</v>
      </c>
      <c r="I89" s="7">
        <f t="shared" si="8"/>
        <v>1.7971049016784946</v>
      </c>
      <c r="J89" s="8">
        <f t="shared" si="9"/>
        <v>3.4760249548907052E-2</v>
      </c>
      <c r="L89">
        <v>-53.263979823202398</v>
      </c>
      <c r="M89">
        <v>-52</v>
      </c>
      <c r="N89">
        <f t="shared" si="10"/>
        <v>1.2639798232023978</v>
      </c>
      <c r="O89" s="1">
        <f t="shared" si="11"/>
        <v>2.4307304292353803E-2</v>
      </c>
    </row>
    <row r="90" spans="1:15" x14ac:dyDescent="0.25">
      <c r="A90" s="6">
        <v>320.39999999999998</v>
      </c>
      <c r="B90" s="7">
        <v>-59.661848343779504</v>
      </c>
      <c r="C90" s="7">
        <v>-58.1</v>
      </c>
      <c r="D90" s="7">
        <f t="shared" si="6"/>
        <v>1.5618483437795021</v>
      </c>
      <c r="E90" s="8">
        <f t="shared" si="7"/>
        <v>2.6882071321506058E-2</v>
      </c>
      <c r="G90" s="6">
        <v>-51.905432157420101</v>
      </c>
      <c r="H90" s="7">
        <v>-50</v>
      </c>
      <c r="I90" s="7">
        <f t="shared" si="8"/>
        <v>1.9054321574201012</v>
      </c>
      <c r="J90" s="8">
        <f t="shared" si="9"/>
        <v>3.8108643148402024E-2</v>
      </c>
      <c r="L90">
        <v>-51.7550547393977</v>
      </c>
      <c r="M90">
        <v>-50.2</v>
      </c>
      <c r="N90">
        <f t="shared" si="10"/>
        <v>1.555054739397697</v>
      </c>
      <c r="O90" s="1">
        <f t="shared" si="11"/>
        <v>3.0977186043778825E-2</v>
      </c>
    </row>
    <row r="91" spans="1:15" x14ac:dyDescent="0.25">
      <c r="A91" s="6">
        <v>324</v>
      </c>
      <c r="B91" s="7">
        <v>-60.575705247818703</v>
      </c>
      <c r="C91" s="7">
        <v>-59.1</v>
      </c>
      <c r="D91" s="7">
        <f t="shared" si="6"/>
        <v>1.475705247818702</v>
      </c>
      <c r="E91" s="8">
        <f t="shared" si="7"/>
        <v>2.4969631942786837E-2</v>
      </c>
      <c r="G91" s="6">
        <v>-52.551251821535502</v>
      </c>
      <c r="H91" s="7">
        <v>-51</v>
      </c>
      <c r="I91" s="7">
        <f t="shared" si="8"/>
        <v>1.5512518215355016</v>
      </c>
      <c r="J91" s="8">
        <f t="shared" si="9"/>
        <v>3.0416702383049051E-2</v>
      </c>
      <c r="L91">
        <v>-52.662051728341503</v>
      </c>
      <c r="M91">
        <v>-50.8</v>
      </c>
      <c r="N91">
        <f t="shared" si="10"/>
        <v>1.8620517283415055</v>
      </c>
      <c r="O91" s="1">
        <f t="shared" si="11"/>
        <v>3.6654561581525698E-2</v>
      </c>
    </row>
    <row r="92" spans="1:15" x14ac:dyDescent="0.25">
      <c r="A92" s="6">
        <v>327.60000000000002</v>
      </c>
      <c r="B92" s="7">
        <v>-63.4609011963976</v>
      </c>
      <c r="C92" s="7">
        <v>-62</v>
      </c>
      <c r="D92" s="7">
        <f t="shared" si="6"/>
        <v>1.4609011963976002</v>
      </c>
      <c r="E92" s="8">
        <f t="shared" si="7"/>
        <v>2.3562922522541937E-2</v>
      </c>
      <c r="G92" s="6">
        <v>-56.002171543057798</v>
      </c>
      <c r="H92" s="7">
        <v>-54.6</v>
      </c>
      <c r="I92" s="7">
        <f t="shared" si="8"/>
        <v>1.402171543057797</v>
      </c>
      <c r="J92" s="8">
        <f t="shared" si="9"/>
        <v>2.5680797491901042E-2</v>
      </c>
      <c r="L92">
        <v>-57.151836961656699</v>
      </c>
      <c r="M92">
        <v>-54.2</v>
      </c>
      <c r="N92">
        <f t="shared" si="10"/>
        <v>2.9518369616566957</v>
      </c>
      <c r="O92" s="1">
        <f t="shared" si="11"/>
        <v>5.446193656193165E-2</v>
      </c>
    </row>
    <row r="93" spans="1:15" x14ac:dyDescent="0.25">
      <c r="A93" s="6">
        <v>331.2</v>
      </c>
      <c r="B93" s="7">
        <v>-64.002773527852995</v>
      </c>
      <c r="C93" s="7">
        <v>-61.8</v>
      </c>
      <c r="D93" s="7">
        <f t="shared" si="6"/>
        <v>2.2027735278529974</v>
      </c>
      <c r="E93" s="8">
        <f t="shared" si="7"/>
        <v>3.5643584593090576E-2</v>
      </c>
      <c r="G93" s="6">
        <v>-56.770079088124497</v>
      </c>
      <c r="H93" s="7">
        <v>-54.5</v>
      </c>
      <c r="I93" s="7">
        <f t="shared" si="8"/>
        <v>2.270079088124497</v>
      </c>
      <c r="J93" s="8">
        <f t="shared" si="9"/>
        <v>4.1652827305036645E-2</v>
      </c>
      <c r="L93">
        <v>-57.330045078411999</v>
      </c>
      <c r="M93">
        <v>-55.4</v>
      </c>
      <c r="N93">
        <f t="shared" si="10"/>
        <v>1.9300450784120002</v>
      </c>
      <c r="O93" s="1">
        <f t="shared" si="11"/>
        <v>3.4838358816101089E-2</v>
      </c>
    </row>
    <row r="94" spans="1:15" x14ac:dyDescent="0.25">
      <c r="A94" s="6">
        <v>334.8</v>
      </c>
      <c r="B94" s="7">
        <v>-60.8024201801611</v>
      </c>
      <c r="C94" s="7">
        <v>-57.5</v>
      </c>
      <c r="D94" s="7">
        <f t="shared" si="6"/>
        <v>3.3024201801610999</v>
      </c>
      <c r="E94" s="8">
        <f t="shared" si="7"/>
        <v>5.7433394437584349E-2</v>
      </c>
      <c r="G94" s="6">
        <v>-52.271545009487802</v>
      </c>
      <c r="H94" s="7">
        <v>-49.5</v>
      </c>
      <c r="I94" s="7">
        <f t="shared" si="8"/>
        <v>2.7715450094878022</v>
      </c>
      <c r="J94" s="8">
        <f t="shared" si="9"/>
        <v>5.5990808272480853E-2</v>
      </c>
      <c r="L94">
        <v>-51.461222551330202</v>
      </c>
      <c r="M94">
        <v>-50.8</v>
      </c>
      <c r="N94">
        <f t="shared" si="10"/>
        <v>0.66122255133020502</v>
      </c>
      <c r="O94" s="1">
        <f t="shared" si="11"/>
        <v>1.3016191955318997E-2</v>
      </c>
    </row>
    <row r="95" spans="1:15" x14ac:dyDescent="0.25">
      <c r="A95" s="6">
        <v>338.4</v>
      </c>
      <c r="B95" s="7">
        <v>-56.963410752271102</v>
      </c>
      <c r="C95" s="7">
        <v>-55.4</v>
      </c>
      <c r="D95" s="7">
        <f t="shared" si="6"/>
        <v>1.5634107522711034</v>
      </c>
      <c r="E95" s="8">
        <f t="shared" si="7"/>
        <v>2.822041069081414E-2</v>
      </c>
      <c r="G95" s="6">
        <v>-49.424025751120297</v>
      </c>
      <c r="H95" s="7">
        <v>-47.6</v>
      </c>
      <c r="I95" s="7">
        <f t="shared" si="8"/>
        <v>1.8240257511202955</v>
      </c>
      <c r="J95" s="8">
        <f t="shared" si="9"/>
        <v>3.8319868721014609E-2</v>
      </c>
      <c r="L95">
        <v>-49.207715385056197</v>
      </c>
      <c r="M95">
        <v>-48.1</v>
      </c>
      <c r="N95">
        <f t="shared" si="10"/>
        <v>1.1077153850561956</v>
      </c>
      <c r="O95" s="1">
        <f t="shared" si="11"/>
        <v>2.302942588474419E-2</v>
      </c>
    </row>
    <row r="96" spans="1:15" x14ac:dyDescent="0.25">
      <c r="A96" s="6">
        <v>342</v>
      </c>
      <c r="B96" s="7">
        <v>-56.393446216735299</v>
      </c>
      <c r="C96" s="7">
        <v>-54.8</v>
      </c>
      <c r="D96" s="7">
        <f t="shared" si="6"/>
        <v>1.5934462167353018</v>
      </c>
      <c r="E96" s="8">
        <f t="shared" si="7"/>
        <v>2.9077485706848576E-2</v>
      </c>
      <c r="G96" s="6">
        <v>-48.5168256763817</v>
      </c>
      <c r="H96" s="7">
        <v>-46.7</v>
      </c>
      <c r="I96" s="7">
        <f t="shared" si="8"/>
        <v>1.816825676381697</v>
      </c>
      <c r="J96" s="8">
        <f t="shared" si="9"/>
        <v>3.8904190072413213E-2</v>
      </c>
      <c r="L96">
        <v>-48.513723129686497</v>
      </c>
      <c r="M96">
        <v>-46.9</v>
      </c>
      <c r="N96">
        <f t="shared" si="10"/>
        <v>1.6137231296864982</v>
      </c>
      <c r="O96" s="1">
        <f t="shared" si="11"/>
        <v>3.4407742637238767E-2</v>
      </c>
    </row>
    <row r="97" spans="1:15" x14ac:dyDescent="0.25">
      <c r="A97" s="6">
        <v>345.6</v>
      </c>
      <c r="B97" s="7">
        <v>-56.870083252784198</v>
      </c>
      <c r="C97" s="7">
        <v>-55.2</v>
      </c>
      <c r="D97" s="7">
        <f t="shared" si="6"/>
        <v>1.6700832527841953</v>
      </c>
      <c r="E97" s="8">
        <f t="shared" si="7"/>
        <v>3.0255131391018032E-2</v>
      </c>
      <c r="G97" s="6">
        <v>-48.889180928081402</v>
      </c>
      <c r="H97" s="7">
        <v>-47.5</v>
      </c>
      <c r="I97" s="7">
        <f t="shared" si="8"/>
        <v>1.3891809280814016</v>
      </c>
      <c r="J97" s="8">
        <f t="shared" si="9"/>
        <v>2.9245914275397928E-2</v>
      </c>
      <c r="L97">
        <v>-48.823979958856597</v>
      </c>
      <c r="M97">
        <v>-47.4</v>
      </c>
      <c r="N97">
        <f t="shared" si="10"/>
        <v>1.4239799588565987</v>
      </c>
      <c r="O97" s="1">
        <f t="shared" si="11"/>
        <v>3.0041771283894486E-2</v>
      </c>
    </row>
    <row r="98" spans="1:15" x14ac:dyDescent="0.25">
      <c r="A98" s="6">
        <v>349.2</v>
      </c>
      <c r="B98" s="7">
        <v>-57.6507753560035</v>
      </c>
      <c r="C98" s="7">
        <v>-56.5</v>
      </c>
      <c r="D98" s="7">
        <f t="shared" si="6"/>
        <v>1.1507753560034999</v>
      </c>
      <c r="E98" s="8">
        <f t="shared" si="7"/>
        <v>2.0367705415991148E-2</v>
      </c>
      <c r="G98" s="6">
        <v>-49.980563232157003</v>
      </c>
      <c r="H98" s="7">
        <v>-49.2</v>
      </c>
      <c r="I98" s="7">
        <f t="shared" si="8"/>
        <v>0.78056323215700019</v>
      </c>
      <c r="J98" s="8">
        <f t="shared" si="9"/>
        <v>1.5865106344654475E-2</v>
      </c>
      <c r="L98">
        <v>-50.053049684791802</v>
      </c>
      <c r="M98">
        <v>-48.9</v>
      </c>
      <c r="N98">
        <f t="shared" si="10"/>
        <v>1.153049684791803</v>
      </c>
      <c r="O98" s="1">
        <f t="shared" si="11"/>
        <v>2.3579748155251597E-2</v>
      </c>
    </row>
    <row r="99" spans="1:15" x14ac:dyDescent="0.25">
      <c r="A99" s="6">
        <v>352.8</v>
      </c>
      <c r="B99" s="7">
        <v>-59.980519154689503</v>
      </c>
      <c r="C99" s="7">
        <v>-59.1</v>
      </c>
      <c r="D99" s="7">
        <f t="shared" si="6"/>
        <v>0.8805191546895017</v>
      </c>
      <c r="E99" s="8">
        <f t="shared" si="7"/>
        <v>1.4898801263781755E-2</v>
      </c>
      <c r="G99" s="6">
        <v>-52.232298985264102</v>
      </c>
      <c r="H99" s="7">
        <v>-51.3</v>
      </c>
      <c r="I99" s="7">
        <f t="shared" si="8"/>
        <v>0.93229898526410437</v>
      </c>
      <c r="J99" s="8">
        <f t="shared" si="9"/>
        <v>1.8173469498325621E-2</v>
      </c>
      <c r="L99">
        <v>-52.340746919546298</v>
      </c>
      <c r="M99">
        <v>-51</v>
      </c>
      <c r="N99">
        <f t="shared" si="10"/>
        <v>1.340746919546298</v>
      </c>
      <c r="O99" s="1">
        <f t="shared" si="11"/>
        <v>2.6289155285221529E-2</v>
      </c>
    </row>
    <row r="100" spans="1:15" x14ac:dyDescent="0.25">
      <c r="A100" s="6">
        <v>356.4</v>
      </c>
      <c r="B100" s="7">
        <v>-63.391415570432898</v>
      </c>
      <c r="C100" s="7">
        <v>-62.2</v>
      </c>
      <c r="D100" s="7">
        <f t="shared" si="6"/>
        <v>1.1914155704328948</v>
      </c>
      <c r="E100" s="8">
        <f t="shared" si="7"/>
        <v>1.9154591164515993E-2</v>
      </c>
      <c r="G100" s="6">
        <v>-54.901635624873599</v>
      </c>
      <c r="H100" s="7">
        <v>-54.1</v>
      </c>
      <c r="I100" s="7">
        <f t="shared" si="8"/>
        <v>0.80163562487359741</v>
      </c>
      <c r="J100" s="8">
        <f t="shared" si="9"/>
        <v>1.4817664045722687E-2</v>
      </c>
      <c r="L100">
        <v>-54.7970272437177</v>
      </c>
      <c r="M100">
        <v>-53.5</v>
      </c>
      <c r="N100">
        <f t="shared" si="10"/>
        <v>1.2970272437177002</v>
      </c>
      <c r="O100" s="1">
        <f t="shared" si="11"/>
        <v>2.4243499882573835E-2</v>
      </c>
    </row>
    <row r="101" spans="1:15" x14ac:dyDescent="0.25">
      <c r="A101" s="6">
        <v>360</v>
      </c>
      <c r="B101" s="7">
        <v>-67.115174700232799</v>
      </c>
      <c r="C101" s="7">
        <v>-65.599999999999994</v>
      </c>
      <c r="D101" s="7">
        <f t="shared" si="6"/>
        <v>1.5151747002328051</v>
      </c>
      <c r="E101" s="8">
        <f t="shared" si="7"/>
        <v>2.309717530842691E-2</v>
      </c>
      <c r="G101" s="6">
        <v>-58.169892286372203</v>
      </c>
      <c r="H101" s="7">
        <v>-56.8</v>
      </c>
      <c r="I101" s="7">
        <f t="shared" si="8"/>
        <v>1.3698922863722061</v>
      </c>
      <c r="J101" s="8">
        <f t="shared" si="9"/>
        <v>2.4117821943172642E-2</v>
      </c>
      <c r="L101">
        <v>-58.254953983156703</v>
      </c>
      <c r="M101">
        <v>-56.5</v>
      </c>
      <c r="N101">
        <f t="shared" si="10"/>
        <v>1.7549539831567031</v>
      </c>
      <c r="O101" s="1">
        <f t="shared" si="11"/>
        <v>3.1061132445251383E-2</v>
      </c>
    </row>
    <row r="102" spans="1:15" x14ac:dyDescent="0.25">
      <c r="A102" s="6">
        <v>363.6</v>
      </c>
      <c r="B102" s="7">
        <v>-68.525472571230395</v>
      </c>
      <c r="C102" s="7">
        <v>-67.599999999999994</v>
      </c>
      <c r="D102" s="7">
        <f t="shared" si="6"/>
        <v>0.92547257123040083</v>
      </c>
      <c r="E102" s="8">
        <f t="shared" si="7"/>
        <v>1.3690422651337292E-2</v>
      </c>
      <c r="G102" s="6">
        <v>-59.907311716199501</v>
      </c>
      <c r="H102" s="7">
        <v>-58.6</v>
      </c>
      <c r="I102" s="7">
        <f t="shared" si="8"/>
        <v>1.3073117161995</v>
      </c>
      <c r="J102" s="8">
        <f t="shared" si="9"/>
        <v>2.2309073655281571E-2</v>
      </c>
      <c r="L102">
        <v>-59.721890981107002</v>
      </c>
      <c r="M102">
        <v>-58.7</v>
      </c>
      <c r="N102">
        <f t="shared" si="10"/>
        <v>1.0218909811069992</v>
      </c>
      <c r="O102" s="1">
        <f t="shared" si="11"/>
        <v>1.7408704959233374E-2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BB60c_vs_HP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2017-06-02T20:52:59Z</dcterms:created>
  <dcterms:modified xsi:type="dcterms:W3CDTF">2017-06-02T21:45:16Z</dcterms:modified>
</cp:coreProperties>
</file>