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Rapport\"/>
    </mc:Choice>
  </mc:AlternateContent>
  <xr:revisionPtr revIDLastSave="0" documentId="13_ncr:1_{6E74C1DF-D899-4714-9C4F-4C4ECEBBBE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1" l="1"/>
  <c r="N54" i="1" l="1"/>
  <c r="M54" i="1"/>
  <c r="N53" i="1"/>
  <c r="M53" i="1"/>
  <c r="N52" i="1"/>
  <c r="M52" i="1"/>
  <c r="P51" i="1"/>
  <c r="N51" i="1"/>
  <c r="M51" i="1"/>
  <c r="B56" i="1" l="1"/>
  <c r="B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4" i="1"/>
  <c r="B3" i="1"/>
  <c r="N57" i="1" l="1"/>
  <c r="M57" i="1"/>
  <c r="L52" i="1"/>
  <c r="L54" i="1"/>
  <c r="L51" i="1"/>
  <c r="L53" i="1"/>
</calcChain>
</file>

<file path=xl/sharedStrings.xml><?xml version="1.0" encoding="utf-8"?>
<sst xmlns="http://schemas.openxmlformats.org/spreadsheetml/2006/main" count="14" uniqueCount="14">
  <si>
    <t>Oil prices</t>
  </si>
  <si>
    <t>FXUSDCAD</t>
  </si>
  <si>
    <t>CPI-food</t>
  </si>
  <si>
    <t>PPI-food</t>
  </si>
  <si>
    <t>Oil pce/USD</t>
  </si>
  <si>
    <t>Mean</t>
  </si>
  <si>
    <t>std dev</t>
  </si>
  <si>
    <t>max</t>
  </si>
  <si>
    <t>min</t>
  </si>
  <si>
    <t>PPI</t>
  </si>
  <si>
    <t>CPI</t>
  </si>
  <si>
    <t>Oil</t>
  </si>
  <si>
    <t>PPI&amp;CPI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</si>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</sst>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2" fontId="18" fillId="0" borderId="0" xfId="42" applyNumberForma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 xr:uid="{00000000-0005-0000-0000-00001F000000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topLeftCell="A37" workbookViewId="0">
      <selection activeCell="P51" sqref="P51"/>
    </sheetView>
  </sheetViews>
  <sheetFormatPr baseColWidth="10" defaultRowHeight="15" x14ac:dyDescent="0.25"/>
  <sheetData>
    <row r="1" spans="1:6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</row>
    <row r="2" spans="1:6" x14ac:dyDescent="0.25">
      <c r="A2" s="1">
        <v>43101</v>
      </c>
      <c r="B2">
        <f t="shared" ref="B2:B33" si="0">F2*E2</f>
        <v>79.159989999999993</v>
      </c>
      <c r="C2">
        <v>95.8</v>
      </c>
      <c r="D2">
        <v>144</v>
      </c>
      <c r="E2">
        <v>1.2426999999999999</v>
      </c>
      <c r="F2" s="2">
        <v>63.7</v>
      </c>
    </row>
    <row r="3" spans="1:6" x14ac:dyDescent="0.25">
      <c r="A3" s="1">
        <v>43132</v>
      </c>
      <c r="B3">
        <f t="shared" si="0"/>
        <v>78.322677999999996</v>
      </c>
      <c r="C3">
        <v>95.8</v>
      </c>
      <c r="D3">
        <v>144.1</v>
      </c>
      <c r="E3">
        <v>1.2585999999999999</v>
      </c>
      <c r="F3" s="2">
        <v>62.23</v>
      </c>
    </row>
    <row r="4" spans="1:6" x14ac:dyDescent="0.25">
      <c r="A4" s="1">
        <v>43160</v>
      </c>
      <c r="B4">
        <f t="shared" si="0"/>
        <v>81.122435999999993</v>
      </c>
      <c r="C4">
        <v>96</v>
      </c>
      <c r="D4">
        <v>144</v>
      </c>
      <c r="E4">
        <v>1.2931999999999999</v>
      </c>
      <c r="F4" s="2">
        <v>62.73</v>
      </c>
    </row>
    <row r="5" spans="1:6" x14ac:dyDescent="0.25">
      <c r="A5" s="1">
        <v>43191</v>
      </c>
      <c r="B5">
        <f t="shared" si="0"/>
        <v>84.356125000000006</v>
      </c>
      <c r="C5">
        <v>96</v>
      </c>
      <c r="D5">
        <v>144.6</v>
      </c>
      <c r="E5">
        <v>1.2733000000000001</v>
      </c>
      <c r="F5" s="2">
        <v>66.25</v>
      </c>
    </row>
    <row r="6" spans="1:6" x14ac:dyDescent="0.25">
      <c r="A6" s="1">
        <v>43221</v>
      </c>
      <c r="B6">
        <f t="shared" si="0"/>
        <v>90.085254000000006</v>
      </c>
      <c r="C6">
        <v>96.5</v>
      </c>
      <c r="D6">
        <v>144.30000000000001</v>
      </c>
      <c r="E6">
        <v>1.2873000000000001</v>
      </c>
      <c r="F6" s="2">
        <v>69.98</v>
      </c>
    </row>
    <row r="7" spans="1:6" x14ac:dyDescent="0.25">
      <c r="A7" s="1">
        <v>43252</v>
      </c>
      <c r="B7">
        <f t="shared" si="0"/>
        <v>89.10652300000001</v>
      </c>
      <c r="C7">
        <v>96.9</v>
      </c>
      <c r="D7">
        <v>144.9</v>
      </c>
      <c r="E7">
        <v>1.3129</v>
      </c>
      <c r="F7" s="2">
        <v>67.87</v>
      </c>
    </row>
    <row r="8" spans="1:6" x14ac:dyDescent="0.25">
      <c r="A8" s="1">
        <v>43282</v>
      </c>
      <c r="B8">
        <f t="shared" si="0"/>
        <v>93.196740000000005</v>
      </c>
      <c r="C8">
        <v>96.8</v>
      </c>
      <c r="D8">
        <v>145.19999999999999</v>
      </c>
      <c r="E8">
        <v>1.3129999999999999</v>
      </c>
      <c r="F8" s="2">
        <v>70.98</v>
      </c>
    </row>
    <row r="9" spans="1:6" x14ac:dyDescent="0.25">
      <c r="A9" s="1">
        <v>43313</v>
      </c>
      <c r="B9">
        <f t="shared" si="0"/>
        <v>88.757046000000003</v>
      </c>
      <c r="C9">
        <v>95.9</v>
      </c>
      <c r="D9">
        <v>145.69999999999999</v>
      </c>
      <c r="E9">
        <v>1.3041</v>
      </c>
      <c r="F9" s="2">
        <v>68.06</v>
      </c>
    </row>
    <row r="10" spans="1:6" x14ac:dyDescent="0.25">
      <c r="A10" s="1">
        <v>43344</v>
      </c>
      <c r="B10">
        <f t="shared" si="0"/>
        <v>91.558851000000004</v>
      </c>
      <c r="C10">
        <v>95.7</v>
      </c>
      <c r="D10">
        <v>146.1</v>
      </c>
      <c r="E10">
        <v>1.3037000000000001</v>
      </c>
      <c r="F10" s="2">
        <v>70.23</v>
      </c>
    </row>
    <row r="11" spans="1:6" x14ac:dyDescent="0.25">
      <c r="A11" s="1">
        <v>43374</v>
      </c>
      <c r="B11">
        <f t="shared" si="0"/>
        <v>92.045749999999998</v>
      </c>
      <c r="C11">
        <v>96.5</v>
      </c>
      <c r="D11">
        <v>146.30000000000001</v>
      </c>
      <c r="E11">
        <v>1.3009999999999999</v>
      </c>
      <c r="F11" s="2">
        <v>70.75</v>
      </c>
    </row>
    <row r="12" spans="1:6" x14ac:dyDescent="0.25">
      <c r="A12" s="1">
        <v>43405</v>
      </c>
      <c r="B12">
        <f t="shared" si="0"/>
        <v>75.187200000000004</v>
      </c>
      <c r="C12">
        <v>96.3</v>
      </c>
      <c r="D12">
        <v>146.69999999999999</v>
      </c>
      <c r="E12">
        <v>1.32</v>
      </c>
      <c r="F12" s="2">
        <v>56.96</v>
      </c>
    </row>
    <row r="13" spans="1:6" x14ac:dyDescent="0.25">
      <c r="A13" s="1">
        <v>43435</v>
      </c>
      <c r="B13">
        <f t="shared" si="0"/>
        <v>66.515264000000002</v>
      </c>
      <c r="C13">
        <v>96.4</v>
      </c>
      <c r="D13">
        <v>147.80000000000001</v>
      </c>
      <c r="E13">
        <v>1.3431999999999999</v>
      </c>
      <c r="F13" s="2">
        <v>49.52</v>
      </c>
    </row>
    <row r="14" spans="1:6" x14ac:dyDescent="0.25">
      <c r="A14" s="1">
        <v>43466</v>
      </c>
      <c r="B14">
        <f t="shared" si="0"/>
        <v>68.340538000000009</v>
      </c>
      <c r="C14">
        <v>97.1</v>
      </c>
      <c r="D14">
        <v>147.9</v>
      </c>
      <c r="E14">
        <v>1.3301000000000001</v>
      </c>
      <c r="F14" s="2">
        <v>51.38</v>
      </c>
    </row>
    <row r="15" spans="1:6" x14ac:dyDescent="0.25">
      <c r="A15" s="1">
        <v>43497</v>
      </c>
      <c r="B15">
        <f t="shared" si="0"/>
        <v>72.566969999999998</v>
      </c>
      <c r="C15">
        <v>96.5</v>
      </c>
      <c r="D15">
        <v>148.5</v>
      </c>
      <c r="E15">
        <v>1.3206</v>
      </c>
      <c r="F15" s="2">
        <v>54.95</v>
      </c>
    </row>
    <row r="16" spans="1:6" x14ac:dyDescent="0.25">
      <c r="A16" s="1">
        <v>43525</v>
      </c>
      <c r="B16">
        <f t="shared" si="0"/>
        <v>77.734920000000002</v>
      </c>
      <c r="C16">
        <v>97.1</v>
      </c>
      <c r="D16">
        <v>149</v>
      </c>
      <c r="E16">
        <v>1.3368</v>
      </c>
      <c r="F16" s="2">
        <v>58.15</v>
      </c>
    </row>
    <row r="17" spans="1:6" x14ac:dyDescent="0.25">
      <c r="A17" s="1">
        <v>43556</v>
      </c>
      <c r="B17">
        <f t="shared" si="0"/>
        <v>85.431908000000007</v>
      </c>
      <c r="C17">
        <v>98.7</v>
      </c>
      <c r="D17">
        <v>149</v>
      </c>
      <c r="E17">
        <v>1.3378000000000001</v>
      </c>
      <c r="F17" s="2">
        <v>63.86</v>
      </c>
    </row>
    <row r="18" spans="1:6" x14ac:dyDescent="0.25">
      <c r="A18" s="1">
        <v>43586</v>
      </c>
      <c r="B18">
        <f t="shared" si="0"/>
        <v>81.871097000000006</v>
      </c>
      <c r="C18">
        <v>99.1</v>
      </c>
      <c r="D18">
        <v>149.5</v>
      </c>
      <c r="E18">
        <v>1.3459000000000001</v>
      </c>
      <c r="F18" s="2">
        <v>60.83</v>
      </c>
    </row>
    <row r="19" spans="1:6" x14ac:dyDescent="0.25">
      <c r="A19" s="1">
        <v>43617</v>
      </c>
      <c r="B19">
        <f t="shared" si="0"/>
        <v>72.626741999999993</v>
      </c>
      <c r="C19">
        <v>99</v>
      </c>
      <c r="D19">
        <v>150.19999999999999</v>
      </c>
      <c r="E19">
        <v>1.3287</v>
      </c>
      <c r="F19" s="2">
        <v>54.66</v>
      </c>
    </row>
    <row r="20" spans="1:6" x14ac:dyDescent="0.25">
      <c r="A20" s="1">
        <v>43647</v>
      </c>
      <c r="B20">
        <f t="shared" si="0"/>
        <v>75.134235000000004</v>
      </c>
      <c r="C20">
        <v>98</v>
      </c>
      <c r="D20">
        <v>150.80000000000001</v>
      </c>
      <c r="E20">
        <v>1.3101</v>
      </c>
      <c r="F20" s="2">
        <v>57.35</v>
      </c>
    </row>
    <row r="21" spans="1:6" x14ac:dyDescent="0.25">
      <c r="A21" s="1">
        <v>43678</v>
      </c>
      <c r="B21">
        <f t="shared" si="0"/>
        <v>72.771237000000013</v>
      </c>
      <c r="C21">
        <v>99.4</v>
      </c>
      <c r="D21">
        <v>151</v>
      </c>
      <c r="E21">
        <v>1.3277000000000001</v>
      </c>
      <c r="F21" s="2">
        <v>54.81</v>
      </c>
    </row>
    <row r="22" spans="1:6" x14ac:dyDescent="0.25">
      <c r="A22" s="1">
        <v>43709</v>
      </c>
      <c r="B22">
        <f t="shared" si="0"/>
        <v>75.407495000000011</v>
      </c>
      <c r="C22">
        <v>97.6</v>
      </c>
      <c r="D22">
        <v>151.30000000000001</v>
      </c>
      <c r="E22">
        <v>1.3241000000000001</v>
      </c>
      <c r="F22" s="2">
        <v>56.95</v>
      </c>
    </row>
    <row r="23" spans="1:6" x14ac:dyDescent="0.25">
      <c r="A23" s="1">
        <v>43739</v>
      </c>
      <c r="B23">
        <f t="shared" si="0"/>
        <v>71.173239999999993</v>
      </c>
      <c r="C23">
        <v>97.8</v>
      </c>
      <c r="D23">
        <v>151.5</v>
      </c>
      <c r="E23">
        <v>1.319</v>
      </c>
      <c r="F23" s="2">
        <v>53.96</v>
      </c>
    </row>
    <row r="24" spans="1:6" x14ac:dyDescent="0.25">
      <c r="A24" s="1">
        <v>43770</v>
      </c>
      <c r="B24">
        <f t="shared" si="0"/>
        <v>75.502017000000009</v>
      </c>
      <c r="C24">
        <v>98.3</v>
      </c>
      <c r="D24">
        <v>151.69999999999999</v>
      </c>
      <c r="E24">
        <v>1.3239000000000001</v>
      </c>
      <c r="F24" s="2">
        <v>57.03</v>
      </c>
    </row>
    <row r="25" spans="1:6" x14ac:dyDescent="0.25">
      <c r="A25" s="1">
        <v>43800</v>
      </c>
      <c r="B25">
        <f t="shared" si="0"/>
        <v>78.873936</v>
      </c>
      <c r="C25">
        <v>99.5</v>
      </c>
      <c r="D25">
        <v>152.19999999999999</v>
      </c>
      <c r="E25">
        <v>1.3171999999999999</v>
      </c>
      <c r="F25" s="2">
        <v>59.88</v>
      </c>
    </row>
    <row r="26" spans="1:6" x14ac:dyDescent="0.25">
      <c r="A26" s="1">
        <v>43831</v>
      </c>
      <c r="B26">
        <f t="shared" si="0"/>
        <v>75.276424000000006</v>
      </c>
      <c r="C26">
        <v>100</v>
      </c>
      <c r="D26">
        <v>152.69999999999999</v>
      </c>
      <c r="E26">
        <v>1.3087</v>
      </c>
      <c r="F26" s="2">
        <v>57.52</v>
      </c>
    </row>
    <row r="27" spans="1:6" x14ac:dyDescent="0.25">
      <c r="A27" s="1">
        <v>43862</v>
      </c>
      <c r="B27">
        <f t="shared" si="0"/>
        <v>67.147443999999993</v>
      </c>
      <c r="C27">
        <v>99.9</v>
      </c>
      <c r="D27">
        <v>152.1</v>
      </c>
      <c r="E27">
        <v>1.3286</v>
      </c>
      <c r="F27" s="2">
        <v>50.54</v>
      </c>
    </row>
    <row r="28" spans="1:6" x14ac:dyDescent="0.25">
      <c r="A28" s="1">
        <v>43891</v>
      </c>
      <c r="B28">
        <f t="shared" si="0"/>
        <v>40.756712999999998</v>
      </c>
      <c r="C28">
        <v>101</v>
      </c>
      <c r="D28">
        <v>152.4</v>
      </c>
      <c r="E28">
        <v>1.3953</v>
      </c>
      <c r="F28" s="2">
        <v>29.21</v>
      </c>
    </row>
    <row r="29" spans="1:6" x14ac:dyDescent="0.25">
      <c r="A29" s="1">
        <v>43922</v>
      </c>
      <c r="B29">
        <f t="shared" si="0"/>
        <v>23.265989999999999</v>
      </c>
      <c r="C29">
        <v>103.1</v>
      </c>
      <c r="D29">
        <v>154.19999999999999</v>
      </c>
      <c r="E29">
        <v>1.4057999999999999</v>
      </c>
      <c r="F29" s="2">
        <v>16.55</v>
      </c>
    </row>
    <row r="30" spans="1:6" x14ac:dyDescent="0.25">
      <c r="A30" s="1">
        <v>43952</v>
      </c>
      <c r="B30">
        <f t="shared" si="0"/>
        <v>39.898319999999998</v>
      </c>
      <c r="C30">
        <v>107</v>
      </c>
      <c r="D30">
        <v>154.1</v>
      </c>
      <c r="E30">
        <v>1.397</v>
      </c>
      <c r="F30" s="2">
        <v>28.56</v>
      </c>
    </row>
    <row r="31" spans="1:6" x14ac:dyDescent="0.25">
      <c r="A31" s="1">
        <v>43983</v>
      </c>
      <c r="B31">
        <f t="shared" si="0"/>
        <v>51.910050000000005</v>
      </c>
      <c r="C31">
        <v>104</v>
      </c>
      <c r="D31">
        <v>154.30000000000001</v>
      </c>
      <c r="E31">
        <v>1.355</v>
      </c>
      <c r="F31" s="2">
        <v>38.31</v>
      </c>
    </row>
    <row r="32" spans="1:6" x14ac:dyDescent="0.25">
      <c r="A32" s="1">
        <v>44013</v>
      </c>
      <c r="B32">
        <f t="shared" si="0"/>
        <v>54.954429000000005</v>
      </c>
      <c r="C32">
        <v>100.9</v>
      </c>
      <c r="D32">
        <v>154.30000000000001</v>
      </c>
      <c r="E32">
        <v>1.3499000000000001</v>
      </c>
      <c r="F32" s="2">
        <v>40.71</v>
      </c>
    </row>
    <row r="33" spans="1:6" x14ac:dyDescent="0.25">
      <c r="A33" s="1">
        <v>44044</v>
      </c>
      <c r="B33">
        <f t="shared" si="0"/>
        <v>55.98194800000001</v>
      </c>
      <c r="C33">
        <v>100.8</v>
      </c>
      <c r="D33">
        <v>153.80000000000001</v>
      </c>
      <c r="E33">
        <v>1.3222</v>
      </c>
      <c r="F33" s="2">
        <v>42.34</v>
      </c>
    </row>
    <row r="34" spans="1:6" x14ac:dyDescent="0.25">
      <c r="A34" s="1">
        <v>44075</v>
      </c>
      <c r="B34">
        <f t="shared" ref="B34:B56" si="1">F34*E34</f>
        <v>52.422564000000001</v>
      </c>
      <c r="C34">
        <v>102.5</v>
      </c>
      <c r="D34">
        <v>153.6</v>
      </c>
      <c r="E34">
        <v>1.3228</v>
      </c>
      <c r="F34" s="2">
        <v>39.630000000000003</v>
      </c>
    </row>
    <row r="35" spans="1:6" x14ac:dyDescent="0.25">
      <c r="A35" s="1">
        <v>44105</v>
      </c>
      <c r="B35">
        <f t="shared" si="1"/>
        <v>52.067099999999996</v>
      </c>
      <c r="C35">
        <v>102.9</v>
      </c>
      <c r="D35">
        <v>154.80000000000001</v>
      </c>
      <c r="E35">
        <v>1.3214999999999999</v>
      </c>
      <c r="F35" s="2">
        <v>39.4</v>
      </c>
    </row>
    <row r="36" spans="1:6" x14ac:dyDescent="0.25">
      <c r="A36" s="1">
        <v>44136</v>
      </c>
      <c r="B36">
        <f t="shared" si="1"/>
        <v>53.500391999999998</v>
      </c>
      <c r="C36">
        <v>102.4</v>
      </c>
      <c r="D36">
        <v>154.4</v>
      </c>
      <c r="E36">
        <v>1.3068</v>
      </c>
      <c r="F36" s="2">
        <v>40.94</v>
      </c>
    </row>
    <row r="37" spans="1:6" x14ac:dyDescent="0.25">
      <c r="A37" s="1">
        <v>44166</v>
      </c>
      <c r="B37">
        <f t="shared" si="1"/>
        <v>60.223216000000001</v>
      </c>
      <c r="C37">
        <v>101.9</v>
      </c>
      <c r="D37">
        <v>153.9</v>
      </c>
      <c r="E37">
        <v>1.2807999999999999</v>
      </c>
      <c r="F37" s="2">
        <v>47.02</v>
      </c>
    </row>
    <row r="38" spans="1:6" x14ac:dyDescent="0.25">
      <c r="A38" s="1">
        <v>44197</v>
      </c>
      <c r="B38">
        <f t="shared" si="1"/>
        <v>66.1648</v>
      </c>
      <c r="C38">
        <v>103.2</v>
      </c>
      <c r="D38">
        <v>154.1</v>
      </c>
      <c r="E38">
        <v>1.2724</v>
      </c>
      <c r="F38" s="2">
        <v>52</v>
      </c>
    </row>
    <row r="39" spans="1:6" x14ac:dyDescent="0.25">
      <c r="A39" s="1">
        <v>44228</v>
      </c>
      <c r="B39">
        <f t="shared" si="1"/>
        <v>74.974896000000001</v>
      </c>
      <c r="C39">
        <v>105.9</v>
      </c>
      <c r="D39">
        <v>154.80000000000001</v>
      </c>
      <c r="E39">
        <v>1.2699</v>
      </c>
      <c r="F39" s="2">
        <v>59.04</v>
      </c>
    </row>
    <row r="40" spans="1:6" x14ac:dyDescent="0.25">
      <c r="A40" s="1">
        <v>44256</v>
      </c>
      <c r="B40">
        <f t="shared" si="1"/>
        <v>78.373742000000007</v>
      </c>
      <c r="C40">
        <v>107.4</v>
      </c>
      <c r="D40">
        <v>155.1</v>
      </c>
      <c r="E40">
        <v>1.2574000000000001</v>
      </c>
      <c r="F40" s="2">
        <v>62.33</v>
      </c>
    </row>
    <row r="41" spans="1:6" x14ac:dyDescent="0.25">
      <c r="A41" s="1">
        <v>44287</v>
      </c>
      <c r="B41">
        <f t="shared" si="1"/>
        <v>77.125312000000008</v>
      </c>
      <c r="C41">
        <v>110.4</v>
      </c>
      <c r="D41">
        <v>155.6</v>
      </c>
      <c r="E41">
        <v>1.2496</v>
      </c>
      <c r="F41" s="2">
        <v>61.72</v>
      </c>
    </row>
    <row r="42" spans="1:6" x14ac:dyDescent="0.25">
      <c r="A42" s="1">
        <v>44317</v>
      </c>
      <c r="B42">
        <f t="shared" si="1"/>
        <v>79.025142000000002</v>
      </c>
      <c r="C42">
        <v>113.4</v>
      </c>
      <c r="D42">
        <v>156.30000000000001</v>
      </c>
      <c r="E42">
        <v>1.2125999999999999</v>
      </c>
      <c r="F42" s="2">
        <v>65.17</v>
      </c>
    </row>
    <row r="43" spans="1:6" x14ac:dyDescent="0.25">
      <c r="A43" s="1">
        <v>44348</v>
      </c>
      <c r="B43">
        <f t="shared" si="1"/>
        <v>87.219221999999988</v>
      </c>
      <c r="C43">
        <v>113.9</v>
      </c>
      <c r="D43">
        <v>156.30000000000001</v>
      </c>
      <c r="E43">
        <v>1.2219</v>
      </c>
      <c r="F43" s="2">
        <v>71.38</v>
      </c>
    </row>
    <row r="44" spans="1:6" x14ac:dyDescent="0.25">
      <c r="A44" s="1">
        <v>44378</v>
      </c>
      <c r="B44">
        <f t="shared" si="1"/>
        <v>90.822720999999987</v>
      </c>
      <c r="C44">
        <v>112.3</v>
      </c>
      <c r="D44">
        <v>156.9</v>
      </c>
      <c r="E44">
        <v>1.2528999999999999</v>
      </c>
      <c r="F44" s="2">
        <v>72.489999999999995</v>
      </c>
    </row>
    <row r="45" spans="1:6" x14ac:dyDescent="0.25">
      <c r="A45" s="1">
        <v>44409</v>
      </c>
      <c r="B45">
        <f t="shared" si="1"/>
        <v>85.360118999999997</v>
      </c>
      <c r="C45">
        <v>114.2</v>
      </c>
      <c r="D45">
        <v>158.1</v>
      </c>
      <c r="E45">
        <v>1.2603</v>
      </c>
      <c r="F45" s="2">
        <v>67.73</v>
      </c>
    </row>
    <row r="46" spans="1:6" x14ac:dyDescent="0.25">
      <c r="A46" s="1">
        <v>44440</v>
      </c>
      <c r="B46">
        <f t="shared" si="1"/>
        <v>90.787715000000006</v>
      </c>
      <c r="C46">
        <v>114.1</v>
      </c>
      <c r="D46">
        <v>159.5</v>
      </c>
      <c r="E46">
        <v>1.2670999999999999</v>
      </c>
      <c r="F46" s="2">
        <v>71.650000000000006</v>
      </c>
    </row>
    <row r="47" spans="1:6" x14ac:dyDescent="0.25">
      <c r="A47" s="1">
        <v>44470</v>
      </c>
      <c r="B47">
        <f t="shared" si="1"/>
        <v>101.33667600000001</v>
      </c>
      <c r="C47">
        <v>112.3</v>
      </c>
      <c r="D47">
        <v>160.5</v>
      </c>
      <c r="E47">
        <v>1.2437</v>
      </c>
      <c r="F47" s="2">
        <v>81.48</v>
      </c>
    </row>
    <row r="48" spans="1:6" x14ac:dyDescent="0.25">
      <c r="A48" s="1">
        <v>44501</v>
      </c>
      <c r="B48">
        <f t="shared" si="1"/>
        <v>99.491550000000004</v>
      </c>
      <c r="C48">
        <v>112.2</v>
      </c>
      <c r="D48">
        <v>161.19999999999999</v>
      </c>
      <c r="E48">
        <v>1.2569999999999999</v>
      </c>
      <c r="F48" s="2">
        <v>79.150000000000006</v>
      </c>
    </row>
    <row r="49" spans="1:16" x14ac:dyDescent="0.25">
      <c r="A49" s="1">
        <v>44531</v>
      </c>
      <c r="B49">
        <f t="shared" si="1"/>
        <v>91.745773999999997</v>
      </c>
      <c r="C49">
        <v>112.3</v>
      </c>
      <c r="D49">
        <v>161.9</v>
      </c>
      <c r="E49">
        <v>1.2794000000000001</v>
      </c>
      <c r="F49" s="2">
        <v>71.709999999999994</v>
      </c>
    </row>
    <row r="50" spans="1:16" x14ac:dyDescent="0.25">
      <c r="A50" s="1">
        <v>44562</v>
      </c>
      <c r="B50">
        <f t="shared" si="1"/>
        <v>104.990352</v>
      </c>
      <c r="C50">
        <v>114.1</v>
      </c>
      <c r="D50">
        <v>163.30000000000001</v>
      </c>
      <c r="E50">
        <v>1.2616000000000001</v>
      </c>
      <c r="F50" s="2">
        <v>83.22</v>
      </c>
    </row>
    <row r="51" spans="1:16" x14ac:dyDescent="0.25">
      <c r="A51" s="1">
        <v>44593</v>
      </c>
      <c r="B51">
        <f t="shared" si="1"/>
        <v>116.52942400000001</v>
      </c>
      <c r="C51">
        <v>117.3</v>
      </c>
      <c r="D51">
        <v>165.1</v>
      </c>
      <c r="E51">
        <v>1.2716000000000001</v>
      </c>
      <c r="F51" s="2">
        <v>91.64</v>
      </c>
      <c r="K51" t="s">
        <v>5</v>
      </c>
      <c r="L51">
        <f>AVERAGE(B2:B56)</f>
        <v>81.33697365454546</v>
      </c>
      <c r="M51">
        <f>AVERAGE(C2:C56)</f>
        <v>104.22727272727275</v>
      </c>
      <c r="N51">
        <f>AVERAGE(D2:D56)</f>
        <v>153.72727272727275</v>
      </c>
      <c r="P51" s="2">
        <f>AVERAGE(F2:F56)</f>
        <v>62.923636363636369</v>
      </c>
    </row>
    <row r="52" spans="1:16" x14ac:dyDescent="0.25">
      <c r="A52" s="1">
        <v>44621</v>
      </c>
      <c r="B52">
        <f t="shared" si="1"/>
        <v>137.33930000000001</v>
      </c>
      <c r="C52">
        <v>118.5</v>
      </c>
      <c r="D52">
        <v>167</v>
      </c>
      <c r="E52">
        <v>1.2658</v>
      </c>
      <c r="F52" s="2">
        <v>108.5</v>
      </c>
      <c r="K52" t="s">
        <v>6</v>
      </c>
      <c r="L52">
        <f>STDEV(B2:B56)</f>
        <v>24.526599634670124</v>
      </c>
      <c r="M52">
        <f>STDEV(C2:C56)</f>
        <v>8.4797242824117767</v>
      </c>
      <c r="N52">
        <f>STDEV(D2:D56)</f>
        <v>7.0727556195497137</v>
      </c>
    </row>
    <row r="53" spans="1:16" x14ac:dyDescent="0.25">
      <c r="A53" s="1">
        <v>44652</v>
      </c>
      <c r="B53">
        <f t="shared" si="1"/>
        <v>128.527784</v>
      </c>
      <c r="C53">
        <v>121.1</v>
      </c>
      <c r="D53">
        <v>168.9</v>
      </c>
      <c r="E53">
        <v>1.2627999999999999</v>
      </c>
      <c r="F53" s="2">
        <v>101.78</v>
      </c>
      <c r="K53" t="s">
        <v>7</v>
      </c>
      <c r="L53">
        <f>MAX(B2:B56)</f>
        <v>147.15597600000001</v>
      </c>
      <c r="M53">
        <f>MAX(C2:C56)</f>
        <v>123.7</v>
      </c>
      <c r="N53">
        <f>MAX(D2:D56)</f>
        <v>169.9</v>
      </c>
    </row>
    <row r="54" spans="1:16" x14ac:dyDescent="0.25">
      <c r="A54" s="1">
        <v>44682</v>
      </c>
      <c r="B54">
        <f t="shared" si="1"/>
        <v>140.79365999999999</v>
      </c>
      <c r="C54">
        <v>123.4</v>
      </c>
      <c r="D54">
        <v>169.7</v>
      </c>
      <c r="E54">
        <v>1.2851999999999999</v>
      </c>
      <c r="F54" s="2">
        <v>109.55</v>
      </c>
      <c r="K54" t="s">
        <v>8</v>
      </c>
      <c r="L54">
        <f>MIN(B2:B56)</f>
        <v>23.265989999999999</v>
      </c>
      <c r="M54">
        <f>MIN(C2:C56)</f>
        <v>95.7</v>
      </c>
      <c r="N54">
        <f>MIN(D2:D56)</f>
        <v>144</v>
      </c>
    </row>
    <row r="55" spans="1:16" x14ac:dyDescent="0.25">
      <c r="A55" s="1">
        <v>44713</v>
      </c>
      <c r="B55">
        <f t="shared" si="1"/>
        <v>147.15597600000001</v>
      </c>
      <c r="C55">
        <v>123.7</v>
      </c>
      <c r="D55">
        <v>169.9</v>
      </c>
      <c r="E55">
        <v>1.2814000000000001</v>
      </c>
      <c r="F55" s="2">
        <v>114.84</v>
      </c>
    </row>
    <row r="56" spans="1:16" x14ac:dyDescent="0.25">
      <c r="A56" s="1">
        <v>44743</v>
      </c>
      <c r="B56">
        <f t="shared" si="1"/>
        <v>131.516604</v>
      </c>
      <c r="C56">
        <v>123.7</v>
      </c>
      <c r="D56">
        <v>169.9</v>
      </c>
      <c r="E56">
        <v>1.2942</v>
      </c>
      <c r="F56" s="3">
        <v>101.62</v>
      </c>
      <c r="M56" t="s">
        <v>9</v>
      </c>
      <c r="N56" t="s">
        <v>10</v>
      </c>
    </row>
    <row r="57" spans="1:16" x14ac:dyDescent="0.25">
      <c r="K57" t="s">
        <v>13</v>
      </c>
      <c r="L57" t="s">
        <v>11</v>
      </c>
      <c r="M57">
        <f>CORREL(B2:B56,C2:C56)</f>
        <v>0.62419378370996004</v>
      </c>
      <c r="N57">
        <f>CORREL(B2:B56,D2:D56)</f>
        <v>0.5593465973152193</v>
      </c>
    </row>
    <row r="60" spans="1:16" x14ac:dyDescent="0.25">
      <c r="L60" t="s">
        <v>12</v>
      </c>
      <c r="M60">
        <f>CORREL(C2:C56,D2:D56)</f>
        <v>0.95143908362089291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Montréal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Prêt bibliothèques UdeM</dc:creator>
  <cp:lastModifiedBy>mirei</cp:lastModifiedBy>
  <dcterms:created xsi:type="dcterms:W3CDTF">2022-06-24T20:08:12Z</dcterms:created>
  <dcterms:modified xsi:type="dcterms:W3CDTF">2022-10-11T11:20:04Z</dcterms:modified>
</cp:coreProperties>
</file>