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collins/Desktop/Repeat Assessment/"/>
    </mc:Choice>
  </mc:AlternateContent>
  <xr:revisionPtr revIDLastSave="0" documentId="13_ncr:1_{E8743DAF-D09B-E745-A119-79D8A2836EFF}" xr6:coauthVersionLast="46" xr6:coauthVersionMax="46" xr10:uidLastSave="{00000000-0000-0000-0000-000000000000}"/>
  <bookViews>
    <workbookView xWindow="0" yWindow="0" windowWidth="28800" windowHeight="18000" xr2:uid="{7AA7DDFA-DBD7-0E4B-AB52-C921B657D927}"/>
  </bookViews>
  <sheets>
    <sheet name="Sheet1" sheetId="1" r:id="rId1"/>
    <sheet name="Sheet2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G2" i="1"/>
  <c r="C17" i="1"/>
  <c r="C16" i="1" s="1"/>
  <c r="C15" i="1" l="1"/>
  <c r="D17" i="1"/>
  <c r="D18" i="1"/>
  <c r="C14" i="1" l="1"/>
  <c r="D16" i="1"/>
  <c r="C13" i="1" l="1"/>
  <c r="D15" i="1"/>
  <c r="C12" i="1" l="1"/>
  <c r="D14" i="1"/>
  <c r="C11" i="1" l="1"/>
  <c r="D13" i="1"/>
  <c r="C10" i="1" l="1"/>
  <c r="D12" i="1"/>
  <c r="C9" i="1" l="1"/>
  <c r="D11" i="1"/>
  <c r="C8" i="1" l="1"/>
  <c r="D10" i="1"/>
  <c r="C7" i="1" l="1"/>
  <c r="D9" i="1"/>
  <c r="C6" i="1" l="1"/>
  <c r="D8" i="1"/>
  <c r="C5" i="1" l="1"/>
  <c r="D7" i="1"/>
  <c r="C4" i="1" l="1"/>
  <c r="D6" i="1"/>
  <c r="C3" i="1" l="1"/>
  <c r="D5" i="1"/>
  <c r="C2" i="1" l="1"/>
  <c r="D3" i="1" s="1"/>
  <c r="D4" i="1"/>
</calcChain>
</file>

<file path=xl/sharedStrings.xml><?xml version="1.0" encoding="utf-8"?>
<sst xmlns="http://schemas.openxmlformats.org/spreadsheetml/2006/main" count="54" uniqueCount="41">
  <si>
    <t>Letter Grade</t>
  </si>
  <si>
    <t>Percent Grade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</si>
  <si>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</si>
  <si>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</si>
  <si>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</si>
  <si>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</si>
  <si>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</si>
  <si>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</si>
  <si>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</si>
  <si>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</si>
  <si>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</si>
  <si>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</si>
  <si>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</si>
  <si>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The GPA scale should run from 4.2 down with + and - grades. Each module has equal weighting for GPA calculation.</t>
  </si>
  <si>
    <t>An A+ is worth 4.2, an A 4, and A- 3.8 and so on down to F. You can decide what corresponds to an A+ for example</t>
  </si>
  <si>
    <t>you could choose greater than 90%. There should also be a live mode where the user can enter a set of marks and modules</t>
  </si>
  <si>
    <t>from the command line and have the program calculate the GPA.</t>
  </si>
  <si>
    <t>E+</t>
  </si>
  <si>
    <t>E</t>
  </si>
  <si>
    <t>E-</t>
  </si>
  <si>
    <t>F+</t>
  </si>
  <si>
    <t>F</t>
  </si>
  <si>
    <t>4.2 Scale</t>
  </si>
  <si>
    <t>D-</t>
  </si>
  <si>
    <t>Fail</t>
  </si>
  <si>
    <t>&lt;1</t>
  </si>
  <si>
    <t>Student Name</t>
  </si>
  <si>
    <t>Intro to Programming</t>
  </si>
  <si>
    <t>Databases</t>
  </si>
  <si>
    <t>Computer Architecture</t>
  </si>
  <si>
    <t>Ethics in Computer Science</t>
  </si>
  <si>
    <t>Advanced Programming</t>
  </si>
  <si>
    <t>Puzzles and Problem Solving</t>
  </si>
  <si>
    <t>James Jameson</t>
  </si>
  <si>
    <t>Peter Parker</t>
  </si>
  <si>
    <t>Mary Janeson</t>
  </si>
  <si>
    <t>Felicia Hardiman</t>
  </si>
  <si>
    <t>Lori Grimes</t>
  </si>
  <si>
    <t>Anthony Stones</t>
  </si>
  <si>
    <t>student class</t>
  </si>
  <si>
    <t>course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</si>
</sst>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rgb="FF505050"/>
      <name val="Arial"/>
      <family val="2"/>
    </font>
    <font>
      <sz val="16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 applyAlignment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63500</xdr:colOff>
      <xdr:row>18</xdr:row>
      <xdr:rowOff>57150</xdr:rowOff>
    </xdr:from>
    <xdr:ext cx="5092700" cy="10538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5E5AAE-481F-1A42-8B9F-9B950E44343C}"/>
                </a:ext>
              </a:extLst>
            </xdr:cNvPr>
            <xdr:cNvSpPr txBox="1"/>
          </xdr:nvSpPr>
          <xdr:spPr>
            <a:xfrm>
              <a:off x="7493000" y="3714750"/>
              <a:ext cx="5092700" cy="1053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32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3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3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3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32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GB" sz="32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GB" sz="32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GB" sz="32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32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GB" sz="32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32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n-GB" sz="32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GB" sz="32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32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GB" sz="3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5E5AAE-481F-1A42-8B9F-9B950E44343C}"/>
                </a:ext>
              </a:extLst>
            </xdr:cNvPr>
            <xdr:cNvSpPr txBox="1"/>
          </xdr:nvSpPr>
          <xdr:spPr>
            <a:xfrm>
              <a:off x="7493000" y="3714750"/>
              <a:ext cx="5092700" cy="1053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3200" i="0">
                  <a:latin typeface="Cambria Math" panose="02040503050406030204" pitchFamily="18" charset="0"/>
                </a:rPr>
                <a:t>𝑥=(−𝑏±√(𝑏^2−4𝑎𝑐))/2𝑎</a:t>
              </a:r>
              <a:endParaRPr lang="en-GB" sz="3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8A88-E69F-964A-91D1-62C7C323D6AC}">
  <dimension ref="A1:J33"/>
  <sheetViews>
    <sheetView tabSelected="1" workbookViewId="0">
      <selection sqref="A1:B19"/>
    </sheetView>
  </sheetViews>
  <sheetFormatPr baseColWidth="10" defaultRowHeight="16" x14ac:dyDescent="0.2"/>
  <cols>
    <col min="1" max="1" width="17.33203125" bestFit="1" customWidth="1"/>
    <col min="2" max="2" width="12.83203125" bestFit="1" customWidth="1"/>
    <col min="5" max="5" width="31" customWidth="1"/>
  </cols>
  <sheetData>
    <row r="1" spans="1:10" ht="20" x14ac:dyDescent="0.2">
      <c r="A1" s="2" t="s">
        <v>0</v>
      </c>
      <c r="B1" s="2" t="s">
        <v>22</v>
      </c>
      <c r="C1" s="2" t="s">
        <v>1</v>
      </c>
      <c r="D1" s="2"/>
    </row>
    <row r="2" spans="1:10" ht="20" x14ac:dyDescent="0.2">
      <c r="A2" s="3" t="s">
        <v>2</v>
      </c>
      <c r="B2" s="3">
        <v>4.2</v>
      </c>
      <c r="C2" s="4">
        <f t="shared" ref="C2:C16" si="0">C3+5.88</f>
        <v>99.95999999999998</v>
      </c>
      <c r="D2" s="5">
        <v>100</v>
      </c>
      <c r="E2">
        <v>1</v>
      </c>
      <c r="G2">
        <f>100/17</f>
        <v>5.882352941176471</v>
      </c>
      <c r="H2">
        <f>4.2/17</f>
        <v>0.24705882352941178</v>
      </c>
      <c r="J2">
        <f>4.2*(80/100)</f>
        <v>3.3600000000000003</v>
      </c>
    </row>
    <row r="3" spans="1:10" ht="20" x14ac:dyDescent="0.2">
      <c r="A3" s="3" t="s">
        <v>3</v>
      </c>
      <c r="B3" s="3">
        <v>4</v>
      </c>
      <c r="C3" s="4">
        <f t="shared" si="0"/>
        <v>94.079999999999984</v>
      </c>
      <c r="D3" s="4">
        <f t="shared" ref="D3:D16" si="1">C2-0.01</f>
        <v>99.949999999999974</v>
      </c>
      <c r="E3">
        <v>2</v>
      </c>
    </row>
    <row r="4" spans="1:10" ht="20" x14ac:dyDescent="0.2">
      <c r="A4" s="3" t="s">
        <v>4</v>
      </c>
      <c r="B4" s="3">
        <v>3.8</v>
      </c>
      <c r="C4" s="4">
        <f t="shared" si="0"/>
        <v>88.199999999999989</v>
      </c>
      <c r="D4" s="4">
        <f t="shared" si="1"/>
        <v>94.069999999999979</v>
      </c>
      <c r="E4">
        <v>3</v>
      </c>
    </row>
    <row r="5" spans="1:10" ht="20" x14ac:dyDescent="0.2">
      <c r="A5" s="3" t="s">
        <v>5</v>
      </c>
      <c r="B5" s="3">
        <v>3.6</v>
      </c>
      <c r="C5" s="4">
        <f t="shared" si="0"/>
        <v>82.32</v>
      </c>
      <c r="D5" s="4">
        <f t="shared" si="1"/>
        <v>88.189999999999984</v>
      </c>
      <c r="E5">
        <v>4</v>
      </c>
    </row>
    <row r="6" spans="1:10" ht="20" x14ac:dyDescent="0.2">
      <c r="A6" s="3" t="s">
        <v>6</v>
      </c>
      <c r="B6" s="3">
        <v>3.4</v>
      </c>
      <c r="C6" s="4">
        <f t="shared" si="0"/>
        <v>76.44</v>
      </c>
      <c r="D6" s="4">
        <f t="shared" si="1"/>
        <v>82.309999999999988</v>
      </c>
      <c r="E6">
        <v>5</v>
      </c>
    </row>
    <row r="7" spans="1:10" ht="20" x14ac:dyDescent="0.2">
      <c r="A7" s="3" t="s">
        <v>7</v>
      </c>
      <c r="B7" s="3">
        <v>3.2</v>
      </c>
      <c r="C7" s="4">
        <f t="shared" si="0"/>
        <v>70.56</v>
      </c>
      <c r="D7" s="4">
        <f t="shared" si="1"/>
        <v>76.429999999999993</v>
      </c>
      <c r="E7">
        <v>6</v>
      </c>
    </row>
    <row r="8" spans="1:10" ht="20" x14ac:dyDescent="0.2">
      <c r="A8" s="3" t="s">
        <v>8</v>
      </c>
      <c r="B8" s="3">
        <v>3</v>
      </c>
      <c r="C8" s="4">
        <f t="shared" si="0"/>
        <v>64.680000000000007</v>
      </c>
      <c r="D8" s="4">
        <f t="shared" si="1"/>
        <v>70.55</v>
      </c>
      <c r="E8">
        <v>7</v>
      </c>
    </row>
    <row r="9" spans="1:10" ht="20" x14ac:dyDescent="0.2">
      <c r="A9" s="3" t="s">
        <v>9</v>
      </c>
      <c r="B9" s="3">
        <v>2.8</v>
      </c>
      <c r="C9" s="4">
        <f t="shared" si="0"/>
        <v>58.800000000000011</v>
      </c>
      <c r="D9" s="4">
        <f t="shared" si="1"/>
        <v>64.67</v>
      </c>
      <c r="E9">
        <v>8</v>
      </c>
    </row>
    <row r="10" spans="1:10" ht="20" x14ac:dyDescent="0.2">
      <c r="A10" s="3" t="s">
        <v>10</v>
      </c>
      <c r="B10" s="3">
        <v>2.6</v>
      </c>
      <c r="C10" s="4">
        <f t="shared" si="0"/>
        <v>52.920000000000009</v>
      </c>
      <c r="D10" s="4">
        <f t="shared" si="1"/>
        <v>58.790000000000013</v>
      </c>
      <c r="E10">
        <v>9</v>
      </c>
    </row>
    <row r="11" spans="1:10" ht="20" x14ac:dyDescent="0.2">
      <c r="A11" s="3" t="s">
        <v>11</v>
      </c>
      <c r="B11" s="3">
        <v>2.4</v>
      </c>
      <c r="C11" s="4">
        <f t="shared" si="0"/>
        <v>47.040000000000006</v>
      </c>
      <c r="D11" s="4">
        <f t="shared" si="1"/>
        <v>52.910000000000011</v>
      </c>
      <c r="E11">
        <v>10</v>
      </c>
    </row>
    <row r="12" spans="1:10" ht="20" x14ac:dyDescent="0.2">
      <c r="A12" s="3" t="s">
        <v>12</v>
      </c>
      <c r="B12" s="3">
        <v>2.2000000000000002</v>
      </c>
      <c r="C12" s="4">
        <f t="shared" si="0"/>
        <v>41.160000000000004</v>
      </c>
      <c r="D12" s="4">
        <f t="shared" si="1"/>
        <v>47.030000000000008</v>
      </c>
      <c r="E12">
        <v>11</v>
      </c>
    </row>
    <row r="13" spans="1:10" ht="20" x14ac:dyDescent="0.2">
      <c r="A13" s="3" t="s">
        <v>23</v>
      </c>
      <c r="B13" s="3">
        <v>2</v>
      </c>
      <c r="C13" s="4">
        <f t="shared" si="0"/>
        <v>35.28</v>
      </c>
      <c r="D13" s="4">
        <f t="shared" si="1"/>
        <v>41.150000000000006</v>
      </c>
      <c r="E13">
        <v>12</v>
      </c>
    </row>
    <row r="14" spans="1:10" ht="20" x14ac:dyDescent="0.2">
      <c r="A14" s="3" t="s">
        <v>17</v>
      </c>
      <c r="B14" s="3">
        <v>1.8</v>
      </c>
      <c r="C14" s="4">
        <f t="shared" si="0"/>
        <v>29.4</v>
      </c>
      <c r="D14" s="4">
        <f t="shared" si="1"/>
        <v>35.270000000000003</v>
      </c>
      <c r="E14">
        <v>13</v>
      </c>
    </row>
    <row r="15" spans="1:10" ht="20" x14ac:dyDescent="0.2">
      <c r="A15" s="3" t="s">
        <v>18</v>
      </c>
      <c r="B15" s="3">
        <v>1.6</v>
      </c>
      <c r="C15" s="4">
        <f t="shared" si="0"/>
        <v>23.52</v>
      </c>
      <c r="D15" s="4">
        <f t="shared" si="1"/>
        <v>29.389999999999997</v>
      </c>
      <c r="E15">
        <v>14</v>
      </c>
    </row>
    <row r="16" spans="1:10" ht="20" x14ac:dyDescent="0.2">
      <c r="A16" s="3" t="s">
        <v>19</v>
      </c>
      <c r="B16" s="3">
        <v>1.4</v>
      </c>
      <c r="C16" s="4">
        <f t="shared" si="0"/>
        <v>17.64</v>
      </c>
      <c r="D16" s="4">
        <f t="shared" si="1"/>
        <v>23.509999999999998</v>
      </c>
      <c r="E16">
        <v>15</v>
      </c>
    </row>
    <row r="17" spans="1:5" ht="20" x14ac:dyDescent="0.2">
      <c r="A17" s="3" t="s">
        <v>20</v>
      </c>
      <c r="B17" s="3">
        <v>1.2</v>
      </c>
      <c r="C17" s="4">
        <f>C18+5.88</f>
        <v>11.76</v>
      </c>
      <c r="D17" s="4">
        <f>C16-0.01</f>
        <v>17.63</v>
      </c>
      <c r="E17">
        <v>16</v>
      </c>
    </row>
    <row r="18" spans="1:5" ht="20" x14ac:dyDescent="0.2">
      <c r="A18" s="3" t="s">
        <v>21</v>
      </c>
      <c r="B18" s="3">
        <v>1</v>
      </c>
      <c r="C18" s="4">
        <v>5.88</v>
      </c>
      <c r="D18" s="4">
        <f>C17</f>
        <v>11.76</v>
      </c>
      <c r="E18">
        <v>17</v>
      </c>
    </row>
    <row r="19" spans="1:5" ht="20" x14ac:dyDescent="0.2">
      <c r="A19" s="3" t="s">
        <v>24</v>
      </c>
      <c r="B19" s="4" t="s">
        <v>25</v>
      </c>
      <c r="C19" s="4">
        <v>0</v>
      </c>
      <c r="D19" s="4"/>
    </row>
    <row r="20" spans="1:5" ht="20" x14ac:dyDescent="0.2">
      <c r="A20" s="1"/>
    </row>
    <row r="21" spans="1:5" ht="20" x14ac:dyDescent="0.2">
      <c r="A21" s="1"/>
    </row>
    <row r="22" spans="1:5" ht="20" x14ac:dyDescent="0.2">
      <c r="A22" s="1"/>
    </row>
    <row r="23" spans="1:5" ht="20" x14ac:dyDescent="0.2">
      <c r="A23" s="1"/>
    </row>
    <row r="24" spans="1:5" ht="20" x14ac:dyDescent="0.2">
      <c r="A24" s="1"/>
    </row>
    <row r="25" spans="1:5" ht="20" x14ac:dyDescent="0.2">
      <c r="A25" s="1"/>
    </row>
    <row r="26" spans="1:5" ht="20" x14ac:dyDescent="0.2">
      <c r="A26" s="1"/>
    </row>
    <row r="30" spans="1:5" x14ac:dyDescent="0.2">
      <c r="A30" t="s">
        <v>13</v>
      </c>
    </row>
    <row r="31" spans="1:5" x14ac:dyDescent="0.2">
      <c r="A31" t="s">
        <v>14</v>
      </c>
    </row>
    <row r="32" spans="1:5" x14ac:dyDescent="0.2">
      <c r="A32" t="s">
        <v>15</v>
      </c>
    </row>
    <row r="33" spans="1:1" x14ac:dyDescent="0.2">
      <c r="A3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B80D-2618-7D41-B498-669AEC61AE39}">
  <dimension ref="A1:G13"/>
  <sheetViews>
    <sheetView workbookViewId="0">
      <selection activeCell="J36" sqref="J36"/>
    </sheetView>
  </sheetViews>
  <sheetFormatPr baseColWidth="10" defaultRowHeight="16" x14ac:dyDescent="0.2"/>
  <cols>
    <col min="1" max="1" width="15" bestFit="1" customWidth="1"/>
    <col min="2" max="2" width="19" bestFit="1" customWidth="1"/>
    <col min="3" max="3" width="9.6640625" bestFit="1" customWidth="1"/>
    <col min="4" max="4" width="19.83203125" bestFit="1" customWidth="1"/>
    <col min="5" max="5" width="23.5" bestFit="1" customWidth="1"/>
    <col min="6" max="6" width="20.83203125" bestFit="1" customWidth="1"/>
    <col min="7" max="7" width="24.6640625" bestFit="1" customWidth="1"/>
  </cols>
  <sheetData>
    <row r="1" spans="1: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">
      <c r="A2" t="s">
        <v>33</v>
      </c>
      <c r="B2">
        <v>80</v>
      </c>
      <c r="C2">
        <v>70</v>
      </c>
      <c r="D2">
        <v>55</v>
      </c>
      <c r="E2">
        <v>12</v>
      </c>
      <c r="F2">
        <v>50</v>
      </c>
      <c r="G2">
        <v>80</v>
      </c>
    </row>
    <row r="3" spans="1:7" x14ac:dyDescent="0.2">
      <c r="A3" t="s">
        <v>34</v>
      </c>
      <c r="B3">
        <v>50</v>
      </c>
      <c r="C3">
        <v>55</v>
      </c>
      <c r="D3">
        <v>50</v>
      </c>
      <c r="E3">
        <v>50</v>
      </c>
      <c r="F3">
        <v>50</v>
      </c>
      <c r="G3">
        <v>50</v>
      </c>
    </row>
    <row r="4" spans="1:7" x14ac:dyDescent="0.2">
      <c r="A4" t="s">
        <v>35</v>
      </c>
      <c r="B4">
        <v>40</v>
      </c>
      <c r="C4">
        <v>40</v>
      </c>
      <c r="D4">
        <v>40</v>
      </c>
      <c r="E4">
        <v>23</v>
      </c>
      <c r="F4">
        <v>40</v>
      </c>
      <c r="G4">
        <v>45</v>
      </c>
    </row>
    <row r="5" spans="1:7" x14ac:dyDescent="0.2">
      <c r="A5" t="s">
        <v>36</v>
      </c>
      <c r="B5">
        <v>70</v>
      </c>
      <c r="C5">
        <v>67</v>
      </c>
      <c r="D5">
        <v>78</v>
      </c>
      <c r="E5">
        <v>70</v>
      </c>
      <c r="F5">
        <v>56</v>
      </c>
      <c r="G5">
        <v>80</v>
      </c>
    </row>
    <row r="6" spans="1:7" x14ac:dyDescent="0.2">
      <c r="A6" t="s">
        <v>37</v>
      </c>
      <c r="B6">
        <v>50</v>
      </c>
      <c r="C6">
        <v>30</v>
      </c>
      <c r="D6">
        <v>35</v>
      </c>
      <c r="E6">
        <v>30</v>
      </c>
      <c r="F6">
        <v>30</v>
      </c>
      <c r="G6">
        <v>30</v>
      </c>
    </row>
    <row r="7" spans="1:7" x14ac:dyDescent="0.2">
      <c r="A7" t="s">
        <v>38</v>
      </c>
      <c r="B7">
        <v>90</v>
      </c>
      <c r="C7">
        <v>90</v>
      </c>
      <c r="D7">
        <v>65</v>
      </c>
      <c r="E7">
        <v>78</v>
      </c>
      <c r="F7">
        <v>90</v>
      </c>
      <c r="G7">
        <v>80</v>
      </c>
    </row>
    <row r="12" spans="1:7" x14ac:dyDescent="0.2">
      <c r="B12" t="s">
        <v>39</v>
      </c>
    </row>
    <row r="13" spans="1:7" x14ac:dyDescent="0.2">
      <c r="B1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9DF-4EF3-AD4F-B35B-5C12204E2B9C}">
  <dimension ref="A1"/>
  <sheetViews>
    <sheetView workbookViewId="0">
      <selection activeCell="E36" sqref="E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38E6-294E-554E-85A3-182E390DD8D0}">
  <dimension ref="A1:G7"/>
  <sheetViews>
    <sheetView workbookViewId="0">
      <selection activeCell="C14" sqref="C14"/>
    </sheetView>
  </sheetViews>
  <sheetFormatPr baseColWidth="10" defaultRowHeight="16" x14ac:dyDescent="0.2"/>
  <cols>
    <col min="1" max="1" width="15" bestFit="1" customWidth="1"/>
    <col min="2" max="2" width="19" bestFit="1" customWidth="1"/>
    <col min="3" max="3" width="9.6640625" bestFit="1" customWidth="1"/>
    <col min="4" max="4" width="19.83203125" bestFit="1" customWidth="1"/>
    <col min="5" max="5" width="23.5" bestFit="1" customWidth="1"/>
    <col min="6" max="6" width="20.83203125" bestFit="1" customWidth="1"/>
    <col min="7" max="7" width="24.6640625" bestFit="1" customWidth="1"/>
  </cols>
  <sheetData>
    <row r="1" spans="1: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">
      <c r="A2" t="s">
        <v>33</v>
      </c>
      <c r="B2">
        <v>80</v>
      </c>
      <c r="C2">
        <v>70</v>
      </c>
      <c r="D2">
        <v>55</v>
      </c>
      <c r="E2">
        <v>12</v>
      </c>
      <c r="F2">
        <v>50</v>
      </c>
      <c r="G2">
        <v>80</v>
      </c>
    </row>
    <row r="3" spans="1:7" x14ac:dyDescent="0.2">
      <c r="A3" t="s">
        <v>34</v>
      </c>
      <c r="B3">
        <v>50</v>
      </c>
      <c r="C3">
        <v>55</v>
      </c>
      <c r="D3">
        <v>50</v>
      </c>
      <c r="E3">
        <v>50</v>
      </c>
      <c r="F3">
        <v>50</v>
      </c>
      <c r="G3">
        <v>50</v>
      </c>
    </row>
    <row r="4" spans="1:7" x14ac:dyDescent="0.2">
      <c r="A4" t="s">
        <v>35</v>
      </c>
      <c r="B4">
        <v>40</v>
      </c>
      <c r="C4">
        <v>40</v>
      </c>
      <c r="D4">
        <v>40</v>
      </c>
      <c r="E4">
        <v>23</v>
      </c>
      <c r="F4">
        <v>40</v>
      </c>
      <c r="G4">
        <v>45</v>
      </c>
    </row>
    <row r="5" spans="1:7" x14ac:dyDescent="0.2">
      <c r="A5" t="s">
        <v>36</v>
      </c>
      <c r="B5">
        <v>70</v>
      </c>
      <c r="C5">
        <v>67</v>
      </c>
      <c r="D5">
        <v>78</v>
      </c>
      <c r="E5">
        <v>70</v>
      </c>
      <c r="F5">
        <v>56</v>
      </c>
      <c r="G5">
        <v>80</v>
      </c>
    </row>
    <row r="6" spans="1:7" x14ac:dyDescent="0.2">
      <c r="A6" t="s">
        <v>37</v>
      </c>
      <c r="B6">
        <v>50</v>
      </c>
      <c r="C6">
        <v>30</v>
      </c>
      <c r="D6">
        <v>35</v>
      </c>
      <c r="E6">
        <v>30</v>
      </c>
      <c r="F6">
        <v>30</v>
      </c>
      <c r="G6">
        <v>30</v>
      </c>
    </row>
    <row r="7" spans="1:7" x14ac:dyDescent="0.2">
      <c r="A7" t="s">
        <v>38</v>
      </c>
      <c r="B7">
        <v>90</v>
      </c>
      <c r="C7">
        <v>90</v>
      </c>
      <c r="D7">
        <v>65</v>
      </c>
      <c r="E7">
        <v>78</v>
      </c>
      <c r="F7">
        <v>90</v>
      </c>
      <c r="G7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2021-05-11T18:26:02Z</dcterms:created>
  <dcterms:modified xsi:type="dcterms:W3CDTF">2021-05-19T20:32:56Z</dcterms:modified>
</cp:coreProperties>
</file>