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US\C-workspace\cuda\lab2\"/>
    </mc:Choice>
  </mc:AlternateContent>
  <xr:revisionPtr revIDLastSave="0" documentId="13_ncr:1_{99A11266-8FBF-4D21-A088-DC3A924E2A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8" i="1" l="1"/>
  <c r="H45" i="1" l="1"/>
  <c r="H21" i="1" l="1"/>
  <c r="P19" i="1" l="1"/>
  <c r="G7" i="1"/>
  <c r="G6" i="1"/>
</calcChain>
</file>

<file path=xl/sharedStrings.xml><?xml version="1.0" encoding="utf-8"?>
<sst xmlns="http://schemas.openxmlformats.org/spreadsheetml/2006/main" count="77" uniqueCount="36">
  <si>
    <t>unpined memory transfer time</t>
    <phoneticPr fontId="1" type="noConversion"/>
  </si>
  <si>
    <t>n</t>
    <phoneticPr fontId="1" type="noConversion"/>
  </si>
  <si>
    <t>H2D transfer time (micro second)</t>
    <phoneticPr fontId="1" type="noConversion"/>
  </si>
  <si>
    <t>pined memory transfer time</t>
    <phoneticPr fontId="1" type="noConversion"/>
  </si>
  <si>
    <t>z = 0</t>
    <phoneticPr fontId="1" type="noConversion"/>
  </si>
  <si>
    <t>z=1</t>
    <phoneticPr fontId="1" type="noConversion"/>
  </si>
  <si>
    <t>z=2</t>
    <phoneticPr fontId="1" type="noConversion"/>
  </si>
  <si>
    <t>idx = 13</t>
    <phoneticPr fontId="1" type="noConversion"/>
  </si>
  <si>
    <t>answer</t>
    <phoneticPr fontId="1" type="noConversion"/>
  </si>
  <si>
    <t>v1 (Baseline)</t>
    <phoneticPr fontId="1" type="noConversion"/>
  </si>
  <si>
    <t>fixed input size 800</t>
    <phoneticPr fontId="1" type="noConversion"/>
  </si>
  <si>
    <t>BlockSize</t>
    <phoneticPr fontId="1" type="noConversion"/>
  </si>
  <si>
    <t>32x32x1</t>
    <phoneticPr fontId="1" type="noConversion"/>
  </si>
  <si>
    <t>64x16x1</t>
    <phoneticPr fontId="1" type="noConversion"/>
  </si>
  <si>
    <t>GMEN Bandwidth (GB/s)</t>
    <phoneticPr fontId="1" type="noConversion"/>
  </si>
  <si>
    <t>Times (ms)</t>
    <phoneticPr fontId="1" type="noConversion"/>
  </si>
  <si>
    <t>128x8x1</t>
    <phoneticPr fontId="1" type="noConversion"/>
  </si>
  <si>
    <t>256x4x1</t>
    <phoneticPr fontId="1" type="noConversion"/>
  </si>
  <si>
    <t>512x2x1</t>
    <phoneticPr fontId="1" type="noConversion"/>
  </si>
  <si>
    <t>1024x1x1</t>
    <phoneticPr fontId="1" type="noConversion"/>
  </si>
  <si>
    <t>512x1x2</t>
    <phoneticPr fontId="1" type="noConversion"/>
  </si>
  <si>
    <t>256x1x4</t>
    <phoneticPr fontId="1" type="noConversion"/>
  </si>
  <si>
    <t>128x1x8</t>
    <phoneticPr fontId="1" type="noConversion"/>
  </si>
  <si>
    <t>64x1x16</t>
    <phoneticPr fontId="1" type="noConversion"/>
  </si>
  <si>
    <t>32x1x32</t>
    <phoneticPr fontId="1" type="noConversion"/>
  </si>
  <si>
    <t>16x1x64</t>
    <phoneticPr fontId="1" type="noConversion"/>
  </si>
  <si>
    <t>32x2x16</t>
    <phoneticPr fontId="1" type="noConversion"/>
  </si>
  <si>
    <t>16x4x16</t>
    <phoneticPr fontId="1" type="noConversion"/>
  </si>
  <si>
    <t>8x8x8</t>
    <phoneticPr fontId="1" type="noConversion"/>
  </si>
  <si>
    <t>16x8x8</t>
    <phoneticPr fontId="1" type="noConversion"/>
  </si>
  <si>
    <t>8x8x16</t>
    <phoneticPr fontId="1" type="noConversion"/>
  </si>
  <si>
    <t>each element in b actually visited by 6 times</t>
    <phoneticPr fontId="1" type="noConversion"/>
  </si>
  <si>
    <t>v2 constant memory failed</t>
    <phoneticPr fontId="1" type="noConversion"/>
  </si>
  <si>
    <t xml:space="preserve">v3 </t>
    <phoneticPr fontId="1" type="noConversion"/>
  </si>
  <si>
    <t>v4</t>
    <phoneticPr fontId="1" type="noConversion"/>
  </si>
  <si>
    <t>64x4x4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</si>
</sst>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571500</xdr:colOff>
      <xdr:row>23</xdr:row>
      <xdr:rowOff>123825</xdr:rowOff>
    </xdr:from>
    <xdr:to>
      <xdr:col>15</xdr:col>
      <xdr:colOff>189948</xdr:colOff>
      <xdr:row>29</xdr:row>
      <xdr:rowOff>123689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BF28E4-F068-4FC0-8C1F-E2ADAADD2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8025" y="4286250"/>
          <a:ext cx="4419048" cy="1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W85"/>
  <sheetViews>
    <sheetView tabSelected="1" topLeftCell="A30" workbookViewId="0">
      <selection activeCell="G56" sqref="G56"/>
    </sheetView>
  </sheetViews>
  <sheetFormatPr defaultRowHeight="14.25" x14ac:dyDescent="0.2"/>
  <cols>
    <col min="3" max="3" width="16.875" customWidth="1"/>
    <col min="5" max="5" width="28.5" customWidth="1"/>
    <col min="7" max="7" width="33.125" customWidth="1"/>
    <col min="8" max="8" width="20.625" customWidth="1"/>
  </cols>
  <sheetData>
    <row r="5" spans="5:23" x14ac:dyDescent="0.2">
      <c r="F5" t="s">
        <v>1</v>
      </c>
      <c r="G5" t="s">
        <v>2</v>
      </c>
    </row>
    <row r="6" spans="5:23" x14ac:dyDescent="0.2">
      <c r="E6" t="s">
        <v>0</v>
      </c>
      <c r="F6">
        <v>810</v>
      </c>
      <c r="G6">
        <f>(0.015974 + 0.004768 + 0.011921 + 0.012159 + 0.021935)/5</f>
        <v>1.3351399999999999E-2</v>
      </c>
    </row>
    <row r="7" spans="5:23" x14ac:dyDescent="0.2">
      <c r="E7" t="s">
        <v>3</v>
      </c>
      <c r="F7">
        <v>810</v>
      </c>
      <c r="G7">
        <f>(0.011921 + 0.005007+0.005007 + 0.00596 ++ 0.013113)/5</f>
        <v>8.2015999999999999E-3</v>
      </c>
    </row>
    <row r="12" spans="5:23" x14ac:dyDescent="0.2">
      <c r="J12" t="s">
        <v>4</v>
      </c>
      <c r="O12" t="s">
        <v>5</v>
      </c>
      <c r="T12" t="s">
        <v>6</v>
      </c>
    </row>
    <row r="13" spans="5:23" x14ac:dyDescent="0.2">
      <c r="K13">
        <v>0</v>
      </c>
      <c r="L13">
        <v>1.1000000000000001</v>
      </c>
      <c r="M13">
        <v>2.2000000000000002</v>
      </c>
      <c r="P13">
        <v>1.1000000000000001</v>
      </c>
      <c r="Q13">
        <v>2.2000000000000002</v>
      </c>
      <c r="R13">
        <v>3.3</v>
      </c>
      <c r="U13">
        <v>2.2000000000000002</v>
      </c>
      <c r="V13">
        <v>3.3</v>
      </c>
      <c r="W13">
        <v>4.4000000000000004</v>
      </c>
    </row>
    <row r="14" spans="5:23" x14ac:dyDescent="0.2">
      <c r="K14">
        <v>1.1000000000000001</v>
      </c>
      <c r="L14">
        <v>2.2000000000000002</v>
      </c>
      <c r="M14">
        <v>3.3</v>
      </c>
      <c r="P14">
        <v>2.2000000000000002</v>
      </c>
      <c r="Q14">
        <v>3.3</v>
      </c>
      <c r="R14">
        <v>4.4000000000000004</v>
      </c>
      <c r="U14">
        <v>3.3</v>
      </c>
      <c r="V14">
        <v>4.4000000000000004</v>
      </c>
      <c r="W14">
        <v>5.5</v>
      </c>
    </row>
    <row r="15" spans="5:23" x14ac:dyDescent="0.2">
      <c r="K15">
        <v>2.2000000000000002</v>
      </c>
      <c r="L15">
        <v>3.3</v>
      </c>
      <c r="M15">
        <v>4.4000000000000004</v>
      </c>
      <c r="P15">
        <v>3.3</v>
      </c>
      <c r="Q15">
        <v>4.4000000000000004</v>
      </c>
      <c r="R15">
        <v>5.5</v>
      </c>
      <c r="U15">
        <v>4.4000000000000004</v>
      </c>
      <c r="V15">
        <v>5.5</v>
      </c>
      <c r="W15">
        <v>6.6</v>
      </c>
    </row>
    <row r="19" spans="3:16" x14ac:dyDescent="0.2">
      <c r="N19" t="s">
        <v>7</v>
      </c>
      <c r="O19" t="s">
        <v>8</v>
      </c>
      <c r="P19">
        <f>L14+Q13+P14+Q15+R14+V14</f>
        <v>19.8</v>
      </c>
    </row>
    <row r="20" spans="3:16" x14ac:dyDescent="0.2">
      <c r="C20" t="s">
        <v>10</v>
      </c>
      <c r="E20" t="s">
        <v>9</v>
      </c>
      <c r="F20" t="s">
        <v>11</v>
      </c>
      <c r="G20" t="s">
        <v>15</v>
      </c>
      <c r="H20" t="s">
        <v>14</v>
      </c>
    </row>
    <row r="21" spans="3:16" x14ac:dyDescent="0.2">
      <c r="F21" t="s">
        <v>12</v>
      </c>
      <c r="G21">
        <v>49</v>
      </c>
      <c r="H21">
        <f>(800-2)^3 *(1+6)*4/1000000000</f>
        <v>14.228748575999999</v>
      </c>
    </row>
    <row r="22" spans="3:16" x14ac:dyDescent="0.2">
      <c r="F22" t="s">
        <v>13</v>
      </c>
      <c r="G22">
        <v>49.2</v>
      </c>
    </row>
    <row r="23" spans="3:16" x14ac:dyDescent="0.2">
      <c r="F23" t="s">
        <v>16</v>
      </c>
      <c r="G23">
        <v>49.1</v>
      </c>
    </row>
    <row r="24" spans="3:16" x14ac:dyDescent="0.2">
      <c r="F24" t="s">
        <v>17</v>
      </c>
      <c r="G24">
        <v>49</v>
      </c>
    </row>
    <row r="25" spans="3:16" x14ac:dyDescent="0.2">
      <c r="F25" t="s">
        <v>18</v>
      </c>
      <c r="G25">
        <v>49.5</v>
      </c>
    </row>
    <row r="26" spans="3:16" x14ac:dyDescent="0.2">
      <c r="F26" t="s">
        <v>19</v>
      </c>
      <c r="G26">
        <v>48.74</v>
      </c>
    </row>
    <row r="27" spans="3:16" x14ac:dyDescent="0.2">
      <c r="F27" t="s">
        <v>20</v>
      </c>
      <c r="G27">
        <v>41.07</v>
      </c>
    </row>
    <row r="28" spans="3:16" x14ac:dyDescent="0.2">
      <c r="F28" t="s">
        <v>21</v>
      </c>
      <c r="G28">
        <v>40.83</v>
      </c>
    </row>
    <row r="29" spans="3:16" x14ac:dyDescent="0.2">
      <c r="F29" t="s">
        <v>22</v>
      </c>
      <c r="G29">
        <v>37.923999999999999</v>
      </c>
    </row>
    <row r="30" spans="3:16" x14ac:dyDescent="0.2">
      <c r="F30" t="s">
        <v>23</v>
      </c>
      <c r="G30">
        <v>36.43</v>
      </c>
    </row>
    <row r="31" spans="3:16" x14ac:dyDescent="0.2">
      <c r="F31" t="s">
        <v>24</v>
      </c>
      <c r="G31">
        <v>35.918999999999997</v>
      </c>
    </row>
    <row r="32" spans="3:16" x14ac:dyDescent="0.2">
      <c r="F32" t="s">
        <v>25</v>
      </c>
      <c r="G32">
        <v>51.63</v>
      </c>
    </row>
    <row r="33" spans="5:8" x14ac:dyDescent="0.2">
      <c r="F33" t="s">
        <v>26</v>
      </c>
      <c r="G33">
        <v>37.905999999999999</v>
      </c>
    </row>
    <row r="34" spans="5:8" x14ac:dyDescent="0.2">
      <c r="F34" t="s">
        <v>27</v>
      </c>
      <c r="G34">
        <v>37.896000000000001</v>
      </c>
    </row>
    <row r="35" spans="5:8" x14ac:dyDescent="0.2">
      <c r="F35" t="s">
        <v>29</v>
      </c>
      <c r="G35">
        <v>40.694000000000003</v>
      </c>
    </row>
    <row r="36" spans="5:8" x14ac:dyDescent="0.2">
      <c r="F36" t="s">
        <v>28</v>
      </c>
      <c r="G36">
        <v>47.031999999999996</v>
      </c>
    </row>
    <row r="37" spans="5:8" x14ac:dyDescent="0.2">
      <c r="F37" t="s">
        <v>30</v>
      </c>
      <c r="G37">
        <v>50.401000000000003</v>
      </c>
    </row>
    <row r="39" spans="5:8" x14ac:dyDescent="0.2">
      <c r="E39" t="s">
        <v>31</v>
      </c>
    </row>
    <row r="42" spans="5:8" x14ac:dyDescent="0.2">
      <c r="E42" t="s">
        <v>32</v>
      </c>
    </row>
    <row r="44" spans="5:8" x14ac:dyDescent="0.2">
      <c r="E44" t="s">
        <v>33</v>
      </c>
      <c r="F44" t="s">
        <v>11</v>
      </c>
      <c r="G44" t="s">
        <v>15</v>
      </c>
      <c r="H44" t="s">
        <v>14</v>
      </c>
    </row>
    <row r="45" spans="5:8" x14ac:dyDescent="0.2">
      <c r="F45" t="s">
        <v>12</v>
      </c>
      <c r="G45">
        <v>59.34</v>
      </c>
      <c r="H45">
        <f>(800-2)^3 *(1+6)*4/1000000000</f>
        <v>14.228748575999999</v>
      </c>
    </row>
    <row r="46" spans="5:8" x14ac:dyDescent="0.2">
      <c r="F46" t="s">
        <v>13</v>
      </c>
    </row>
    <row r="47" spans="5:8" x14ac:dyDescent="0.2">
      <c r="F47" t="s">
        <v>16</v>
      </c>
    </row>
    <row r="48" spans="5:8" x14ac:dyDescent="0.2">
      <c r="F48" t="s">
        <v>17</v>
      </c>
    </row>
    <row r="49" spans="5:7" x14ac:dyDescent="0.2">
      <c r="F49" t="s">
        <v>18</v>
      </c>
    </row>
    <row r="50" spans="5:7" x14ac:dyDescent="0.2">
      <c r="F50" t="s">
        <v>19</v>
      </c>
    </row>
    <row r="51" spans="5:7" x14ac:dyDescent="0.2">
      <c r="F51" t="s">
        <v>20</v>
      </c>
    </row>
    <row r="52" spans="5:7" x14ac:dyDescent="0.2">
      <c r="F52" t="s">
        <v>21</v>
      </c>
    </row>
    <row r="53" spans="5:7" x14ac:dyDescent="0.2">
      <c r="F53" t="s">
        <v>22</v>
      </c>
    </row>
    <row r="54" spans="5:7" x14ac:dyDescent="0.2">
      <c r="F54" t="s">
        <v>23</v>
      </c>
      <c r="G54">
        <v>46.79</v>
      </c>
    </row>
    <row r="55" spans="5:7" x14ac:dyDescent="0.2">
      <c r="F55" t="s">
        <v>24</v>
      </c>
      <c r="G55">
        <v>55.23</v>
      </c>
    </row>
    <row r="56" spans="5:7" x14ac:dyDescent="0.2">
      <c r="F56" t="s">
        <v>25</v>
      </c>
    </row>
    <row r="57" spans="5:7" x14ac:dyDescent="0.2">
      <c r="F57" t="s">
        <v>26</v>
      </c>
      <c r="G57">
        <v>43.72</v>
      </c>
    </row>
    <row r="58" spans="5:7" x14ac:dyDescent="0.2">
      <c r="F58" t="s">
        <v>27</v>
      </c>
      <c r="G58">
        <v>49.49</v>
      </c>
    </row>
    <row r="59" spans="5:7" x14ac:dyDescent="0.2">
      <c r="F59" t="s">
        <v>29</v>
      </c>
      <c r="G59">
        <v>47.122</v>
      </c>
    </row>
    <row r="60" spans="5:7" x14ac:dyDescent="0.2">
      <c r="F60" t="s">
        <v>28</v>
      </c>
      <c r="G60">
        <v>47</v>
      </c>
    </row>
    <row r="61" spans="5:7" x14ac:dyDescent="0.2">
      <c r="F61" t="s">
        <v>30</v>
      </c>
      <c r="G61">
        <v>62</v>
      </c>
    </row>
    <row r="63" spans="5:7" x14ac:dyDescent="0.2">
      <c r="E63" t="s">
        <v>31</v>
      </c>
    </row>
    <row r="67" spans="5:8" x14ac:dyDescent="0.2">
      <c r="E67" t="s">
        <v>34</v>
      </c>
      <c r="F67" t="s">
        <v>11</v>
      </c>
      <c r="G67" t="s">
        <v>15</v>
      </c>
      <c r="H67" t="s">
        <v>14</v>
      </c>
    </row>
    <row r="68" spans="5:8" x14ac:dyDescent="0.2">
      <c r="F68" t="s">
        <v>12</v>
      </c>
      <c r="H68">
        <f>(800-2)^3 *(1+6)*4/1000000000</f>
        <v>14.228748575999999</v>
      </c>
    </row>
    <row r="69" spans="5:8" x14ac:dyDescent="0.2">
      <c r="F69" t="s">
        <v>13</v>
      </c>
    </row>
    <row r="70" spans="5:8" x14ac:dyDescent="0.2">
      <c r="F70" t="s">
        <v>16</v>
      </c>
    </row>
    <row r="71" spans="5:8" x14ac:dyDescent="0.2">
      <c r="F71" t="s">
        <v>17</v>
      </c>
    </row>
    <row r="72" spans="5:8" x14ac:dyDescent="0.2">
      <c r="F72" t="s">
        <v>18</v>
      </c>
    </row>
    <row r="73" spans="5:8" x14ac:dyDescent="0.2">
      <c r="F73" t="s">
        <v>19</v>
      </c>
    </row>
    <row r="74" spans="5:8" x14ac:dyDescent="0.2">
      <c r="F74" t="s">
        <v>20</v>
      </c>
    </row>
    <row r="75" spans="5:8" x14ac:dyDescent="0.2">
      <c r="F75" t="s">
        <v>21</v>
      </c>
      <c r="G75">
        <v>48.89</v>
      </c>
    </row>
    <row r="76" spans="5:8" x14ac:dyDescent="0.2">
      <c r="F76" t="s">
        <v>22</v>
      </c>
      <c r="G76">
        <v>36.32</v>
      </c>
    </row>
    <row r="77" spans="5:8" x14ac:dyDescent="0.2">
      <c r="F77" t="s">
        <v>23</v>
      </c>
      <c r="G77">
        <v>31.61</v>
      </c>
    </row>
    <row r="78" spans="5:8" x14ac:dyDescent="0.2">
      <c r="F78" t="s">
        <v>24</v>
      </c>
      <c r="G78">
        <v>33.54</v>
      </c>
    </row>
    <row r="79" spans="5:8" x14ac:dyDescent="0.2">
      <c r="F79" t="s">
        <v>25</v>
      </c>
      <c r="G79">
        <v>57.86</v>
      </c>
    </row>
    <row r="80" spans="5:8" x14ac:dyDescent="0.2">
      <c r="F80" t="s">
        <v>26</v>
      </c>
      <c r="G80">
        <v>29.85</v>
      </c>
    </row>
    <row r="81" spans="6:7" x14ac:dyDescent="0.2">
      <c r="F81" t="s">
        <v>27</v>
      </c>
      <c r="G81">
        <v>33.47</v>
      </c>
    </row>
    <row r="82" spans="6:7" x14ac:dyDescent="0.2">
      <c r="F82" t="s">
        <v>29</v>
      </c>
      <c r="G82">
        <v>34.356000000000002</v>
      </c>
    </row>
    <row r="83" spans="6:7" x14ac:dyDescent="0.2">
      <c r="F83" t="s">
        <v>28</v>
      </c>
      <c r="G83">
        <v>47.99</v>
      </c>
    </row>
    <row r="84" spans="6:7" x14ac:dyDescent="0.2">
      <c r="F84" t="s">
        <v>30</v>
      </c>
      <c r="G84">
        <v>45.84</v>
      </c>
    </row>
    <row r="85" spans="6:7" x14ac:dyDescent="0.2">
      <c r="F85" t="s">
        <v>35</v>
      </c>
    </row>
  </sheetData>
  <phoneticPr fontId="1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2020-10-21T05:23:30Z</dcterms:modified>
</cp:coreProperties>
</file>