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2 Scheduling" sheetId="1" r:id="rId4"/>
  </sheets>
  <definedNames/>
  <calcPr/>
</workbook>
</file>

<file path=xl/sharedStrings.xml><?xml version="1.0" encoding="utf-8"?>
<sst xmlns="http://schemas.openxmlformats.org/spreadsheetml/2006/main" count="623" uniqueCount="201">
  <si>
    <t>10 to 1030</t>
  </si>
  <si>
    <t>1030 - 11</t>
  </si>
  <si>
    <t>11 to 1130</t>
  </si>
  <si>
    <t>1130 to 12</t>
  </si>
  <si>
    <t>12 to 1230</t>
  </si>
  <si>
    <t>1230 to 1</t>
  </si>
  <si>
    <t>1 to 130</t>
  </si>
  <si>
    <t>130 to 2</t>
  </si>
  <si>
    <t>2 to 230</t>
  </si>
  <si>
    <t>230 - 3</t>
  </si>
  <si>
    <t>3-330</t>
  </si>
  <si>
    <t>330-4</t>
  </si>
  <si>
    <t>4 to 430</t>
  </si>
  <si>
    <t>430 to 5</t>
  </si>
  <si>
    <t>5- 530</t>
  </si>
  <si>
    <t>Student Email</t>
  </si>
  <si>
    <t>Row Lacks Duplicates</t>
  </si>
  <si>
    <t>Total Interviews (this sheet)</t>
  </si>
  <si>
    <t>Total Interviews (Other sheet)</t>
  </si>
  <si>
    <t>Numerical match?</t>
  </si>
  <si>
    <t>Same length?</t>
  </si>
  <si>
    <t>Ashlyn</t>
  </si>
  <si>
    <t>Reich</t>
  </si>
  <si>
    <t>Thinaer</t>
  </si>
  <si>
    <t>Seven Rooms</t>
  </si>
  <si>
    <t>leonidsherbakov13@gmail.com</t>
  </si>
  <si>
    <t>Ashlyn Reich</t>
  </si>
  <si>
    <t>Aurelio</t>
  </si>
  <si>
    <t>Molina</t>
  </si>
  <si>
    <t>Washington Post</t>
  </si>
  <si>
    <t>collobok2010@yandex.ru</t>
  </si>
  <si>
    <t>Aurelio Molina</t>
  </si>
  <si>
    <t>Avril</t>
  </si>
  <si>
    <t>Boling</t>
  </si>
  <si>
    <t>Avril Boling</t>
  </si>
  <si>
    <t>Belva</t>
  </si>
  <si>
    <t>Daugherty</t>
  </si>
  <si>
    <t>Verneek</t>
  </si>
  <si>
    <t>Belva Daugherty</t>
  </si>
  <si>
    <t>Brandee</t>
  </si>
  <si>
    <t>Howerton</t>
  </si>
  <si>
    <t>Brandee Howerton</t>
  </si>
  <si>
    <t>Carolann</t>
  </si>
  <si>
    <t>Willett</t>
  </si>
  <si>
    <t>Carolann Willett</t>
  </si>
  <si>
    <t>Cassy</t>
  </si>
  <si>
    <t>Bullard</t>
  </si>
  <si>
    <t>Cassy Bullard</t>
  </si>
  <si>
    <t>Chi</t>
  </si>
  <si>
    <t>Locke</t>
  </si>
  <si>
    <t>Chi Locke</t>
  </si>
  <si>
    <t>Chloe</t>
  </si>
  <si>
    <t>Marlow</t>
  </si>
  <si>
    <t>Chloe Marlow</t>
  </si>
  <si>
    <t>Clair</t>
  </si>
  <si>
    <t>Crum</t>
  </si>
  <si>
    <t>Clair Crum</t>
  </si>
  <si>
    <t>Conception</t>
  </si>
  <si>
    <t>Bollinger</t>
  </si>
  <si>
    <t>Conception Bollinger</t>
  </si>
  <si>
    <t>Cristie</t>
  </si>
  <si>
    <t>Mcneely</t>
  </si>
  <si>
    <t>Cristie Mcneely</t>
  </si>
  <si>
    <t>Danyel</t>
  </si>
  <si>
    <t>Melancon</t>
  </si>
  <si>
    <t>Danyel Melancon</t>
  </si>
  <si>
    <t>Eleanora</t>
  </si>
  <si>
    <t>Lunsford</t>
  </si>
  <si>
    <t>Eleanora Lunsford</t>
  </si>
  <si>
    <t>Estefana</t>
  </si>
  <si>
    <t>Terrell</t>
  </si>
  <si>
    <t>Estefana Terrell</t>
  </si>
  <si>
    <t>Fabian</t>
  </si>
  <si>
    <t>Marin</t>
  </si>
  <si>
    <t>Zillow</t>
  </si>
  <si>
    <t>Fabian Marin</t>
  </si>
  <si>
    <t>Felipa</t>
  </si>
  <si>
    <t>Kenyon</t>
  </si>
  <si>
    <t>Felipa Kenyon</t>
  </si>
  <si>
    <t>Gaynelle</t>
  </si>
  <si>
    <t>Kasper</t>
  </si>
  <si>
    <t>DOT - QA</t>
  </si>
  <si>
    <t>Gaynelle Kasper</t>
  </si>
  <si>
    <t>Hye</t>
  </si>
  <si>
    <t>Fain</t>
  </si>
  <si>
    <t>Hye Fain</t>
  </si>
  <si>
    <t>Isabella</t>
  </si>
  <si>
    <t>Stock</t>
  </si>
  <si>
    <t>Isabella Stock</t>
  </si>
  <si>
    <t>Jayme</t>
  </si>
  <si>
    <t>Turley</t>
  </si>
  <si>
    <t>Atomic Software</t>
  </si>
  <si>
    <t>Jayme Turley</t>
  </si>
  <si>
    <t>Joesph</t>
  </si>
  <si>
    <t>Fairbanks</t>
  </si>
  <si>
    <t>Joesph Fairbanks</t>
  </si>
  <si>
    <t>Leontine</t>
  </si>
  <si>
    <t>Talbot</t>
  </si>
  <si>
    <t>Leontine Talbot</t>
  </si>
  <si>
    <t>Ligia</t>
  </si>
  <si>
    <t>Lancaster</t>
  </si>
  <si>
    <t>Ligia Lancaster</t>
  </si>
  <si>
    <t>Lilli</t>
  </si>
  <si>
    <t>Vail</t>
  </si>
  <si>
    <t>Lilli Vail</t>
  </si>
  <si>
    <t>Maryanne</t>
  </si>
  <si>
    <t>Burkholder</t>
  </si>
  <si>
    <t>Maryanne Burkholder</t>
  </si>
  <si>
    <t>Mathilda</t>
  </si>
  <si>
    <t>Snead</t>
  </si>
  <si>
    <t>Mathilda Snead</t>
  </si>
  <si>
    <t>Mellisa</t>
  </si>
  <si>
    <t>Daly</t>
  </si>
  <si>
    <t>Mellisa Daly</t>
  </si>
  <si>
    <t>Myrle</t>
  </si>
  <si>
    <t>Stephenson</t>
  </si>
  <si>
    <t>Myrle Stephenson</t>
  </si>
  <si>
    <t>Norberto</t>
  </si>
  <si>
    <t>Lavender</t>
  </si>
  <si>
    <t>Norberto Lavender</t>
  </si>
  <si>
    <t>Palmira</t>
  </si>
  <si>
    <t>Lyles</t>
  </si>
  <si>
    <t>Consumer Reports</t>
  </si>
  <si>
    <t>Parametrics</t>
  </si>
  <si>
    <t>Palmira Lyles</t>
  </si>
  <si>
    <t>Rachell</t>
  </si>
  <si>
    <t>Villareal</t>
  </si>
  <si>
    <t>EnerKnol</t>
  </si>
  <si>
    <t>Rachell Villareal</t>
  </si>
  <si>
    <t>Reed</t>
  </si>
  <si>
    <t>Williford</t>
  </si>
  <si>
    <t>Reed Williford</t>
  </si>
  <si>
    <t>Riva</t>
  </si>
  <si>
    <t>Hurd</t>
  </si>
  <si>
    <t>Riva Hurd</t>
  </si>
  <si>
    <t>Rivka</t>
  </si>
  <si>
    <t>Wiley</t>
  </si>
  <si>
    <t>Rivka Wiley</t>
  </si>
  <si>
    <t>Ronald</t>
  </si>
  <si>
    <t>Pinkerton</t>
  </si>
  <si>
    <t>Ronald Pinkerton</t>
  </si>
  <si>
    <t>Samual</t>
  </si>
  <si>
    <t>Blank</t>
  </si>
  <si>
    <t>Samual Blank</t>
  </si>
  <si>
    <t>Saran</t>
  </si>
  <si>
    <t>Albers</t>
  </si>
  <si>
    <t>Saran Albers</t>
  </si>
  <si>
    <t>Sibyl</t>
  </si>
  <si>
    <t>Peacock</t>
  </si>
  <si>
    <t>Sibyl Peacock</t>
  </si>
  <si>
    <t>Stephany</t>
  </si>
  <si>
    <t>Willard</t>
  </si>
  <si>
    <t>Stephany Willard</t>
  </si>
  <si>
    <t>Taryn</t>
  </si>
  <si>
    <t>Choate</t>
  </si>
  <si>
    <t>Taryn Choate</t>
  </si>
  <si>
    <t>Vanetta</t>
  </si>
  <si>
    <t>Forbes</t>
  </si>
  <si>
    <t>Vanetta Forbes</t>
  </si>
  <si>
    <t>Viviana</t>
  </si>
  <si>
    <t>Stockton</t>
  </si>
  <si>
    <t>Viviana Stockton</t>
  </si>
  <si>
    <t>Xenia</t>
  </si>
  <si>
    <t>Valenti</t>
  </si>
  <si>
    <t>Xenia Valenti</t>
  </si>
  <si>
    <t>Column Lacks Duplicates</t>
  </si>
  <si>
    <t>1030 to 11</t>
  </si>
  <si>
    <t>230 to 3</t>
  </si>
  <si>
    <t>3 to 330</t>
  </si>
  <si>
    <t>330 to 4</t>
  </si>
  <si>
    <t>5 to 530</t>
  </si>
  <si>
    <t>Company email</t>
  </si>
  <si>
    <t>Atriume</t>
  </si>
  <si>
    <t>Quadrant 2</t>
  </si>
  <si>
    <t>CKM Analytix</t>
  </si>
  <si>
    <t>DOT - App Dev</t>
  </si>
  <si>
    <t>Walden</t>
  </si>
  <si>
    <t>Thoughtworks</t>
  </si>
  <si>
    <t>Omnivus</t>
  </si>
  <si>
    <t>Soulful Synergy</t>
  </si>
  <si>
    <t>Errunds</t>
  </si>
  <si>
    <t>DOT - IT Security</t>
  </si>
  <si>
    <t>Students picked by the company</t>
  </si>
  <si>
    <t>Added Students</t>
  </si>
  <si>
    <t>Unavailable Color</t>
  </si>
  <si>
    <t>ERROR</t>
  </si>
  <si>
    <t>Error Log</t>
  </si>
  <si>
    <t>Run Error Check</t>
  </si>
  <si>
    <t>All companies are interviewing every candidate they selected?</t>
  </si>
  <si>
    <t xml:space="preserve"> I could not assign interview for Chi Locke with Verneek. </t>
  </si>
  <si>
    <t>Done checking</t>
  </si>
  <si>
    <t>POD 1 Color</t>
  </si>
  <si>
    <t>POD 2 Color</t>
  </si>
  <si>
    <t>POD 3 Color</t>
  </si>
  <si>
    <t>POD 4 Color</t>
  </si>
  <si>
    <t>POD 4 not in use</t>
  </si>
  <si>
    <t>Day 1 Color</t>
  </si>
  <si>
    <t>Company</t>
  </si>
  <si>
    <t>Day 2 Color</t>
  </si>
  <si>
    <t>Apple</t>
  </si>
  <si>
    <t>Google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</si>
</sst>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 m/d"/>
  </numFmts>
  <fonts count="13">
    <font>
      <sz val="10.0"/>
      <color rgb="FF000000"/>
      <name val="Arial"/>
    </font>
    <font>
      <color theme="1"/>
      <name val="Arial"/>
    </font>
    <font>
      <sz val="11.0"/>
      <color theme="1"/>
      <name val="Arial"/>
    </font>
    <font>
      <b/>
      <color theme="1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sz val="11.0"/>
      <color theme="1"/>
      <name val="Inconsolata"/>
    </font>
    <font/>
    <font>
      <b/>
      <sz val="11.0"/>
      <color rgb="FFFF0000"/>
      <name val="Arial"/>
    </font>
    <font>
      <color rgb="FFFF0000"/>
      <name val="Arial"/>
    </font>
    <font>
      <sz val="11.0"/>
      <color rgb="FF37474F"/>
      <name val="&quot;Roboto Mono&quot;"/>
    </font>
    <font>
      <b/>
      <sz val="11.0"/>
      <color theme="1"/>
      <name val="Arial"/>
    </font>
    <font>
      <b/>
      <color rgb="FFFF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999999"/>
        <bgColor rgb="FF999999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BDBDBD"/>
        <bgColor rgb="FFBDBDBD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164" xfId="0" applyAlignment="1" applyFont="1" applyNumberFormat="1">
      <alignment horizontal="right" readingOrder="0" vertical="bottom"/>
    </xf>
    <xf borderId="0" fillId="0" fontId="1" numFmtId="164" xfId="0" applyAlignment="1" applyFont="1" applyNumberFormat="1">
      <alignment horizontal="right" vertical="bottom"/>
    </xf>
    <xf borderId="0" fillId="2" fontId="1" numFmtId="0" xfId="0" applyAlignment="1" applyFill="1" applyFont="1">
      <alignment vertical="bottom"/>
    </xf>
    <xf borderId="0" fillId="3" fontId="1" numFmtId="0" xfId="0" applyAlignment="1" applyFill="1" applyFont="1">
      <alignment vertical="bottom"/>
    </xf>
    <xf borderId="0" fillId="0" fontId="1" numFmtId="0" xfId="0" applyAlignment="1" applyFont="1">
      <alignment horizontal="right" vertical="bottom"/>
    </xf>
    <xf borderId="0" fillId="4" fontId="2" numFmtId="0" xfId="0" applyAlignment="1" applyFill="1" applyFont="1">
      <alignment horizontal="center" readingOrder="0" vertical="bottom"/>
    </xf>
    <xf borderId="1" fillId="0" fontId="3" numFmtId="0" xfId="0" applyAlignment="1" applyBorder="1" applyFont="1">
      <alignment shrinkToFit="0" vertical="bottom" wrapText="0"/>
    </xf>
    <xf borderId="0" fillId="0" fontId="1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5" fontId="4" numFmtId="0" xfId="0" applyAlignment="1" applyFill="1" applyFont="1">
      <alignment readingOrder="0" vertical="bottom"/>
    </xf>
    <xf borderId="0" fillId="5" fontId="5" numFmtId="0" xfId="0" applyAlignment="1" applyFont="1">
      <alignment horizontal="left" readingOrder="0"/>
    </xf>
    <xf borderId="0" fillId="6" fontId="4" numFmtId="0" xfId="0" applyAlignment="1" applyFill="1" applyFont="1">
      <alignment readingOrder="0" vertical="bottom"/>
    </xf>
    <xf borderId="0" fillId="7" fontId="3" numFmtId="0" xfId="0" applyAlignment="1" applyFill="1" applyFont="1">
      <alignment vertical="bottom"/>
    </xf>
    <xf borderId="0" fillId="7" fontId="2" numFmtId="0" xfId="0" applyAlignment="1" applyFont="1">
      <alignment readingOrder="0" vertical="bottom"/>
    </xf>
    <xf borderId="0" fillId="8" fontId="1" numFmtId="0" xfId="0" applyAlignment="1" applyFill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7" fontId="6" numFmtId="0" xfId="0" applyAlignment="1" applyFont="1">
      <alignment vertical="bottom"/>
    </xf>
    <xf borderId="0" fillId="8" fontId="6" numFmtId="0" xfId="0" applyAlignment="1" applyFont="1">
      <alignment vertical="bottom"/>
    </xf>
    <xf borderId="0" fillId="5" fontId="4" numFmtId="0" xfId="0" applyAlignment="1" applyFont="1">
      <alignment readingOrder="0" shrinkToFit="0" vertical="bottom" wrapText="0"/>
    </xf>
    <xf borderId="0" fillId="0" fontId="4" numFmtId="0" xfId="0" applyAlignment="1" applyFont="1">
      <alignment readingOrder="0" vertical="bottom"/>
    </xf>
    <xf borderId="0" fillId="5" fontId="2" numFmtId="0" xfId="0" applyAlignment="1" applyFont="1">
      <alignment readingOrder="0" vertical="bottom"/>
    </xf>
    <xf borderId="0" fillId="6" fontId="6" numFmtId="0" xfId="0" applyAlignment="1" applyFont="1">
      <alignment vertical="bottom"/>
    </xf>
    <xf borderId="0" fillId="7" fontId="4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7" fontId="3" numFmtId="164" xfId="0" applyAlignment="1" applyFont="1" applyNumberFormat="1">
      <alignment vertical="bottom"/>
    </xf>
    <xf borderId="0" fillId="7" fontId="1" numFmtId="164" xfId="0" applyAlignment="1" applyFont="1" applyNumberFormat="1">
      <alignment vertical="bottom"/>
    </xf>
    <xf borderId="0" fillId="8" fontId="1" numFmtId="164" xfId="0" applyAlignment="1" applyFont="1" applyNumberFormat="1">
      <alignment horizontal="center" vertical="bottom"/>
    </xf>
    <xf borderId="0" fillId="7" fontId="3" numFmtId="0" xfId="0" applyAlignment="1" applyFont="1">
      <alignment readingOrder="0" vertical="bottom"/>
    </xf>
    <xf borderId="0" fillId="7" fontId="1" numFmtId="0" xfId="0" applyAlignment="1" applyFont="1">
      <alignment vertical="bottom"/>
    </xf>
    <xf borderId="0" fillId="8" fontId="1" numFmtId="0" xfId="0" applyAlignment="1" applyFont="1">
      <alignment horizontal="center" vertical="bottom"/>
    </xf>
    <xf borderId="0" fillId="5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2" fillId="0" fontId="2" numFmtId="0" xfId="0" applyAlignment="1" applyBorder="1" applyFont="1">
      <alignment horizontal="center" readingOrder="0"/>
    </xf>
    <xf borderId="3" fillId="0" fontId="7" numFmtId="0" xfId="0" applyBorder="1" applyFont="1"/>
    <xf borderId="4" fillId="0" fontId="7" numFmtId="0" xfId="0" applyBorder="1" applyFont="1"/>
    <xf borderId="2" fillId="0" fontId="1" numFmtId="0" xfId="0" applyAlignment="1" applyBorder="1" applyFont="1">
      <alignment horizontal="center" readingOrder="0" vertical="bottom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 vertical="bottom"/>
    </xf>
    <xf borderId="5" fillId="0" fontId="2" numFmtId="0" xfId="0" applyAlignment="1" applyBorder="1" applyFont="1">
      <alignment horizontal="center" readingOrder="0"/>
    </xf>
    <xf borderId="1" fillId="4" fontId="8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 vertical="bottom"/>
    </xf>
    <xf borderId="1" fillId="6" fontId="3" numFmtId="0" xfId="0" applyAlignment="1" applyBorder="1" applyFont="1">
      <alignment readingOrder="0" vertical="bottom"/>
    </xf>
    <xf borderId="1" fillId="7" fontId="9" numFmtId="0" xfId="0" applyBorder="1" applyFont="1"/>
    <xf borderId="2" fillId="0" fontId="2" numFmtId="0" xfId="0" applyAlignment="1" applyBorder="1" applyFont="1">
      <alignment readingOrder="0" shrinkToFit="0" vertical="bottom" wrapText="0"/>
    </xf>
    <xf borderId="5" fillId="5" fontId="1" numFmtId="0" xfId="0" applyAlignment="1" applyBorder="1" applyFont="1">
      <alignment readingOrder="0"/>
    </xf>
    <xf borderId="2" fillId="5" fontId="2" numFmtId="0" xfId="0" applyAlignment="1" applyBorder="1" applyFont="1">
      <alignment horizontal="center" readingOrder="0" shrinkToFit="0" wrapText="0"/>
    </xf>
    <xf borderId="3" fillId="9" fontId="7" numFmtId="0" xfId="0" applyBorder="1" applyFill="1" applyFont="1"/>
    <xf borderId="4" fillId="9" fontId="7" numFmtId="0" xfId="0" applyBorder="1" applyFont="1"/>
    <xf borderId="1" fillId="4" fontId="3" numFmtId="0" xfId="0" applyAlignment="1" applyBorder="1" applyFont="1">
      <alignment readingOrder="0" vertical="bottom"/>
    </xf>
    <xf borderId="6" fillId="0" fontId="2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0" fillId="5" fontId="10" numFmtId="0" xfId="0" applyAlignment="1" applyFont="1">
      <alignment horizontal="left" readingOrder="0"/>
    </xf>
    <xf borderId="1" fillId="4" fontId="11" numFmtId="0" xfId="0" applyAlignment="1" applyBorder="1" applyFont="1">
      <alignment readingOrder="0" vertical="bottom"/>
    </xf>
    <xf borderId="1" fillId="10" fontId="1" numFmtId="0" xfId="0" applyAlignment="1" applyBorder="1" applyFill="1" applyFont="1">
      <alignment horizontal="center" vertical="bottom"/>
    </xf>
    <xf borderId="1" fillId="10" fontId="3" numFmtId="0" xfId="0" applyAlignment="1" applyBorder="1" applyFont="1">
      <alignment readingOrder="0" vertical="bottom"/>
    </xf>
    <xf borderId="1" fillId="10" fontId="8" numFmtId="0" xfId="0" applyAlignment="1" applyBorder="1" applyFont="1">
      <alignment readingOrder="0" vertical="bottom"/>
    </xf>
    <xf borderId="1" fillId="11" fontId="1" numFmtId="0" xfId="0" applyAlignment="1" applyBorder="1" applyFill="1" applyFont="1">
      <alignment vertical="bottom"/>
    </xf>
    <xf borderId="1" fillId="5" fontId="1" numFmtId="0" xfId="0" applyAlignment="1" applyBorder="1" applyFont="1">
      <alignment horizontal="center" readingOrder="0" vertical="bottom"/>
    </xf>
    <xf borderId="1" fillId="10" fontId="11" numFmtId="0" xfId="0" applyAlignment="1" applyBorder="1" applyFont="1">
      <alignment readingOrder="0" vertical="bottom"/>
    </xf>
    <xf borderId="1" fillId="11" fontId="8" numFmtId="0" xfId="0" applyAlignment="1" applyBorder="1" applyFont="1">
      <alignment readingOrder="0" vertical="bottom"/>
    </xf>
    <xf borderId="1" fillId="11" fontId="3" numFmtId="0" xfId="0" applyAlignment="1" applyBorder="1" applyFont="1">
      <alignment readingOrder="0" vertical="bottom"/>
    </xf>
    <xf borderId="1" fillId="0" fontId="12" numFmtId="0" xfId="0" applyAlignment="1" applyBorder="1" applyFont="1">
      <alignment horizontal="center" readingOrder="0" vertical="bottom"/>
    </xf>
    <xf borderId="1" fillId="11" fontId="11" numFmtId="0" xfId="0" applyAlignment="1" applyBorder="1" applyFont="1">
      <alignment readingOrder="0" vertical="bottom"/>
    </xf>
    <xf borderId="1" fillId="0" fontId="3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/>
    </xf>
    <xf borderId="0" fillId="5" fontId="1" numFmtId="0" xfId="0" applyAlignment="1" applyFont="1">
      <alignment readingOrder="0"/>
    </xf>
    <xf borderId="0" fillId="5" fontId="1" numFmtId="0" xfId="0" applyFont="1"/>
    <xf borderId="0" fillId="5" fontId="1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75"/>
  <cols>
    <col customWidth="1" min="3" max="3" width="20.0"/>
    <col customWidth="1" min="4" max="7" width="19.29"/>
    <col customWidth="1" min="8" max="8" width="17.0"/>
    <col customWidth="1" min="9" max="9" width="19.29"/>
    <col customWidth="1" min="10" max="10" width="17.0"/>
    <col customWidth="1" min="11" max="11" width="18.71"/>
    <col customWidth="1" min="12" max="12" width="18.29"/>
    <col customWidth="1" min="14" max="15" width="18.29"/>
    <col customWidth="1" min="18" max="18" width="17.57"/>
    <col customWidth="1" min="21" max="21" width="24.0"/>
    <col customWidth="1" min="22" max="22" width="24.29"/>
    <col customWidth="1" min="23" max="23" width="26.0"/>
    <col customWidth="1" min="24" max="24" width="16.43"/>
    <col customWidth="1" min="27" max="27" width="133.14"/>
  </cols>
  <sheetData>
    <row r="1">
      <c r="A1" s="1"/>
      <c r="B1" s="1"/>
      <c r="C1" s="2">
        <v>44294.0</v>
      </c>
      <c r="D1" s="3">
        <v>44294.0</v>
      </c>
      <c r="E1" s="3">
        <v>44294.0</v>
      </c>
      <c r="F1" s="3">
        <v>44294.0</v>
      </c>
      <c r="G1" s="3">
        <v>44294.0</v>
      </c>
      <c r="H1" s="3">
        <v>44294.0</v>
      </c>
      <c r="I1" s="3">
        <v>44294.0</v>
      </c>
      <c r="J1" s="3">
        <v>44294.0</v>
      </c>
      <c r="K1" s="3">
        <v>44294.0</v>
      </c>
      <c r="L1" s="3">
        <v>44294.0</v>
      </c>
      <c r="M1" s="3">
        <v>44294.0</v>
      </c>
      <c r="N1" s="3">
        <v>44294.0</v>
      </c>
      <c r="O1" s="3">
        <v>44294.0</v>
      </c>
      <c r="P1" s="3">
        <v>44294.0</v>
      </c>
      <c r="Q1" s="3">
        <v>44294.0</v>
      </c>
      <c r="R1" s="3"/>
      <c r="S1" s="1"/>
      <c r="T1" s="4"/>
      <c r="U1" s="1"/>
      <c r="V1" s="1"/>
      <c r="W1" s="1"/>
      <c r="X1" s="1"/>
      <c r="Y1" s="1"/>
      <c r="Z1" s="5"/>
      <c r="AA1" s="1"/>
      <c r="AB1" s="1"/>
    </row>
    <row r="2">
      <c r="A2" s="1"/>
      <c r="B2" s="1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6" t="s">
        <v>5</v>
      </c>
      <c r="I2" s="6" t="s">
        <v>6</v>
      </c>
      <c r="J2" s="6" t="s">
        <v>7</v>
      </c>
      <c r="K2" s="6" t="s">
        <v>8</v>
      </c>
      <c r="L2" s="6" t="s">
        <v>9</v>
      </c>
      <c r="M2" s="6" t="s">
        <v>10</v>
      </c>
      <c r="N2" s="6" t="s">
        <v>11</v>
      </c>
      <c r="O2" s="6" t="s">
        <v>12</v>
      </c>
      <c r="P2" s="6" t="s">
        <v>13</v>
      </c>
      <c r="Q2" s="6" t="s">
        <v>14</v>
      </c>
      <c r="R2" s="7" t="s">
        <v>15</v>
      </c>
      <c r="S2" s="8" t="s">
        <v>16</v>
      </c>
      <c r="T2" s="4"/>
      <c r="U2" s="9"/>
      <c r="V2" s="1" t="s">
        <v>17</v>
      </c>
      <c r="W2" s="1" t="s">
        <v>18</v>
      </c>
      <c r="X2" s="1" t="s">
        <v>19</v>
      </c>
      <c r="Y2" s="1"/>
      <c r="Z2" s="5"/>
      <c r="AA2" s="1"/>
      <c r="AB2" s="10" t="s">
        <v>20</v>
      </c>
    </row>
    <row r="3">
      <c r="A3" s="9" t="s">
        <v>21</v>
      </c>
      <c r="B3" s="9" t="s">
        <v>22</v>
      </c>
      <c r="C3" s="11"/>
      <c r="D3" s="12" t="s">
        <v>23</v>
      </c>
      <c r="E3" s="11"/>
      <c r="F3" s="11" t="s">
        <v>24</v>
      </c>
      <c r="G3" s="11"/>
      <c r="H3" s="11"/>
      <c r="I3" s="11"/>
      <c r="J3" s="11"/>
      <c r="K3" s="13"/>
      <c r="L3" s="13"/>
      <c r="M3" s="13"/>
      <c r="N3" s="13"/>
      <c r="O3" s="13"/>
      <c r="P3" s="13"/>
      <c r="Q3" s="14"/>
      <c r="R3" s="15" t="s">
        <v>25</v>
      </c>
      <c r="S3" s="16" t="b">
        <f>IFERROR(__xludf.DUMMYFUNCTION("COUNTUNIQUE(C3:P3) = COUNTA(C3:P3)"),TRUE)</f>
        <v>1</v>
      </c>
      <c r="T3" s="4"/>
      <c r="U3" s="9" t="s">
        <v>26</v>
      </c>
      <c r="V3" s="17">
        <f t="shared" ref="V3:V46" si="1">COUNTA(C3:Q3) + COUNTA(C51:P51)</f>
        <v>4</v>
      </c>
      <c r="W3" s="17" t="str">
        <f t="shared" ref="W3:W46" si="2">'C2 Interviewee Choices'!U1</f>
        <v>#REF!</v>
      </c>
      <c r="X3" s="16" t="str">
        <f t="shared" ref="X3:X46" si="3">V3=W3</f>
        <v>#REF!</v>
      </c>
      <c r="Y3" s="1"/>
      <c r="Z3" s="5"/>
      <c r="AA3" s="18" t="str">
        <f t="shared" ref="AA3:AA46" si="4">TEXTJOIN("|", TRUE, C3:P3, C51:P51)</f>
        <v>Thinaer|Seven Rooms|Atriume|Quadrant 2</v>
      </c>
      <c r="AB3" s="19" t="str">
        <f t="shared" ref="AB3:AB46" si="5">LEN(AA3) = LEN('C2 Interviewee Choices'!BF1)</f>
        <v>#REF!</v>
      </c>
    </row>
    <row r="4">
      <c r="A4" s="9" t="s">
        <v>27</v>
      </c>
      <c r="B4" s="9" t="s">
        <v>28</v>
      </c>
      <c r="C4" s="11" t="s">
        <v>23</v>
      </c>
      <c r="D4" s="11"/>
      <c r="E4" s="20" t="s">
        <v>24</v>
      </c>
      <c r="F4" s="12"/>
      <c r="G4" s="20"/>
      <c r="H4" s="11" t="s">
        <v>29</v>
      </c>
      <c r="I4" s="11"/>
      <c r="J4" s="11"/>
      <c r="K4" s="21"/>
      <c r="L4" s="11"/>
      <c r="M4" s="13"/>
      <c r="N4" s="13"/>
      <c r="O4" s="13"/>
      <c r="P4" s="13"/>
      <c r="Q4" s="14"/>
      <c r="R4" s="22" t="s">
        <v>30</v>
      </c>
      <c r="S4" s="16" t="b">
        <f>IFERROR(__xludf.DUMMYFUNCTION("COUNTUNIQUE(C4:P4) = COUNTA(C4:P4)"),TRUE)</f>
        <v>1</v>
      </c>
      <c r="T4" s="4"/>
      <c r="U4" s="9" t="s">
        <v>31</v>
      </c>
      <c r="V4" s="17">
        <f t="shared" si="1"/>
        <v>4</v>
      </c>
      <c r="W4" s="17" t="str">
        <f t="shared" si="2"/>
        <v>#REF!</v>
      </c>
      <c r="X4" s="16" t="str">
        <f t="shared" si="3"/>
        <v>#REF!</v>
      </c>
      <c r="Y4" s="1"/>
      <c r="Z4" s="5"/>
      <c r="AA4" s="18" t="str">
        <f t="shared" si="4"/>
        <v>Thinaer|Seven Rooms|Washington Post|Quadrant 2</v>
      </c>
      <c r="AB4" s="23" t="str">
        <f t="shared" si="5"/>
        <v>#REF!</v>
      </c>
    </row>
    <row r="5">
      <c r="A5" s="9" t="s">
        <v>32</v>
      </c>
      <c r="B5" s="9" t="s">
        <v>33</v>
      </c>
      <c r="C5" s="11"/>
      <c r="D5" s="11"/>
      <c r="E5" s="11"/>
      <c r="F5" s="11"/>
      <c r="G5" s="11" t="s">
        <v>24</v>
      </c>
      <c r="H5" s="11"/>
      <c r="I5" s="11"/>
      <c r="J5" s="11"/>
      <c r="K5" s="24"/>
      <c r="L5" s="24"/>
      <c r="M5" s="13"/>
      <c r="N5" s="13"/>
      <c r="O5" s="13"/>
      <c r="P5" s="13"/>
      <c r="Q5" s="14"/>
      <c r="R5" s="25"/>
      <c r="S5" s="16" t="b">
        <f>IFERROR(__xludf.DUMMYFUNCTION("COUNTUNIQUE(C5:P5) = COUNTA(C5:P5)"),TRUE)</f>
        <v>1</v>
      </c>
      <c r="T5" s="4"/>
      <c r="U5" s="9" t="s">
        <v>34</v>
      </c>
      <c r="V5" s="17">
        <f t="shared" si="1"/>
        <v>4</v>
      </c>
      <c r="W5" s="17" t="str">
        <f t="shared" si="2"/>
        <v>#REF!</v>
      </c>
      <c r="X5" s="16" t="str">
        <f t="shared" si="3"/>
        <v>#REF!</v>
      </c>
      <c r="Y5" s="1"/>
      <c r="Z5" s="5"/>
      <c r="AA5" s="18" t="str">
        <f t="shared" si="4"/>
        <v>Seven Rooms|Quadrant 2|CKM Analytix|Atriume</v>
      </c>
      <c r="AB5" s="19" t="str">
        <f t="shared" si="5"/>
        <v>#REF!</v>
      </c>
    </row>
    <row r="6">
      <c r="A6" s="9" t="s">
        <v>35</v>
      </c>
      <c r="B6" s="26" t="s">
        <v>36</v>
      </c>
      <c r="C6" s="13"/>
      <c r="D6" s="11" t="s">
        <v>29</v>
      </c>
      <c r="E6" s="13"/>
      <c r="F6" s="13"/>
      <c r="G6" s="13"/>
      <c r="H6" s="13"/>
      <c r="I6" s="13"/>
      <c r="J6" s="13"/>
      <c r="K6" s="11" t="s">
        <v>23</v>
      </c>
      <c r="L6" s="11" t="s">
        <v>37</v>
      </c>
      <c r="M6" s="13"/>
      <c r="N6" s="13"/>
      <c r="O6" s="11"/>
      <c r="P6" s="21"/>
      <c r="Q6" s="14"/>
      <c r="R6" s="25"/>
      <c r="S6" s="16" t="b">
        <f>IFERROR(__xludf.DUMMYFUNCTION("COUNTUNIQUE(C6:P6) = COUNTA(C6:P6)"),TRUE)</f>
        <v>1</v>
      </c>
      <c r="T6" s="4"/>
      <c r="U6" s="27" t="s">
        <v>38</v>
      </c>
      <c r="V6" s="17">
        <f t="shared" si="1"/>
        <v>5</v>
      </c>
      <c r="W6" s="17" t="str">
        <f t="shared" si="2"/>
        <v>#REF!</v>
      </c>
      <c r="X6" s="16" t="str">
        <f t="shared" si="3"/>
        <v>#REF!</v>
      </c>
      <c r="Y6" s="1"/>
      <c r="Z6" s="5"/>
      <c r="AA6" s="18" t="str">
        <f t="shared" si="4"/>
        <v>Washington Post|Thinaer|Verneek|Atriume|CKM Analytix</v>
      </c>
      <c r="AB6" s="19" t="str">
        <f t="shared" si="5"/>
        <v>#REF!</v>
      </c>
    </row>
    <row r="7">
      <c r="A7" s="9" t="s">
        <v>39</v>
      </c>
      <c r="B7" s="1" t="s">
        <v>40</v>
      </c>
      <c r="C7" s="13"/>
      <c r="D7" s="13"/>
      <c r="E7" s="13"/>
      <c r="F7" s="13"/>
      <c r="G7" s="13"/>
      <c r="H7" s="13"/>
      <c r="I7" s="13"/>
      <c r="J7" s="13"/>
      <c r="K7" s="11" t="s">
        <v>29</v>
      </c>
      <c r="L7" s="11" t="s">
        <v>24</v>
      </c>
      <c r="M7" s="11" t="s">
        <v>23</v>
      </c>
      <c r="N7" s="11" t="s">
        <v>37</v>
      </c>
      <c r="O7" s="11"/>
      <c r="P7" s="11"/>
      <c r="Q7" s="10"/>
      <c r="R7" s="1"/>
      <c r="S7" s="16" t="b">
        <f>IFERROR(__xludf.DUMMYFUNCTION("COUNTUNIQUE(C7:P7) = COUNTA(C7:P7)"),TRUE)</f>
        <v>1</v>
      </c>
      <c r="T7" s="4"/>
      <c r="U7" s="28" t="s">
        <v>41</v>
      </c>
      <c r="V7" s="17">
        <f t="shared" si="1"/>
        <v>7</v>
      </c>
      <c r="W7" s="17" t="str">
        <f t="shared" si="2"/>
        <v>#REF!</v>
      </c>
      <c r="X7" s="16" t="str">
        <f t="shared" si="3"/>
        <v>#REF!</v>
      </c>
      <c r="Y7" s="1"/>
      <c r="Z7" s="5"/>
      <c r="AA7" s="18" t="str">
        <f t="shared" si="4"/>
        <v>Washington Post|Seven Rooms|Thinaer|Verneek|CKM Analytix|Quadrant 2|Atriume</v>
      </c>
      <c r="AB7" s="23" t="str">
        <f t="shared" si="5"/>
        <v>#REF!</v>
      </c>
    </row>
    <row r="8">
      <c r="A8" s="1" t="s">
        <v>42</v>
      </c>
      <c r="B8" s="1" t="s">
        <v>43</v>
      </c>
      <c r="C8" s="13"/>
      <c r="D8" s="13"/>
      <c r="E8" s="13"/>
      <c r="F8" s="13"/>
      <c r="G8" s="11" t="s">
        <v>29</v>
      </c>
      <c r="H8" s="11" t="s">
        <v>37</v>
      </c>
      <c r="I8" s="11"/>
      <c r="J8" s="20"/>
      <c r="K8" s="13"/>
      <c r="L8" s="13"/>
      <c r="M8" s="11"/>
      <c r="N8" s="11"/>
      <c r="O8" s="11"/>
      <c r="P8" s="21"/>
      <c r="Q8" s="14"/>
      <c r="R8" s="25"/>
      <c r="S8" s="16" t="b">
        <f>IFERROR(__xludf.DUMMYFUNCTION("COUNTUNIQUE(C8:P8) = COUNTA(C8:P8)"),TRUE)</f>
        <v>1</v>
      </c>
      <c r="T8" s="4"/>
      <c r="U8" s="1" t="s">
        <v>44</v>
      </c>
      <c r="V8" s="17">
        <f t="shared" si="1"/>
        <v>4</v>
      </c>
      <c r="W8" s="17" t="str">
        <f t="shared" si="2"/>
        <v>#REF!</v>
      </c>
      <c r="X8" s="16" t="str">
        <f t="shared" si="3"/>
        <v>#REF!</v>
      </c>
      <c r="Y8" s="1"/>
      <c r="Z8" s="5"/>
      <c r="AA8" s="18" t="str">
        <f t="shared" si="4"/>
        <v>Washington Post|Verneek|CKM Analytix|Atriume</v>
      </c>
      <c r="AB8" s="19" t="str">
        <f t="shared" si="5"/>
        <v>#REF!</v>
      </c>
    </row>
    <row r="9">
      <c r="A9" s="1" t="s">
        <v>45</v>
      </c>
      <c r="B9" s="1" t="s">
        <v>46</v>
      </c>
      <c r="C9" s="21"/>
      <c r="D9" s="21"/>
      <c r="E9" s="21" t="s">
        <v>37</v>
      </c>
      <c r="F9" s="21" t="s">
        <v>23</v>
      </c>
      <c r="G9" s="11"/>
      <c r="H9" s="11"/>
      <c r="I9" s="11"/>
      <c r="J9" s="11"/>
      <c r="K9" s="13"/>
      <c r="L9" s="13"/>
      <c r="M9" s="13"/>
      <c r="N9" s="13"/>
      <c r="O9" s="13"/>
      <c r="P9" s="13"/>
      <c r="Q9" s="29"/>
      <c r="R9" s="30"/>
      <c r="S9" s="31" t="b">
        <f>IFERROR(__xludf.DUMMYFUNCTION("COUNTUNIQUE(C9:P9) = COUNTA(C9:P9)"),TRUE)</f>
        <v>1</v>
      </c>
      <c r="T9" s="4"/>
      <c r="U9" s="1" t="s">
        <v>47</v>
      </c>
      <c r="V9" s="17">
        <f t="shared" si="1"/>
        <v>4</v>
      </c>
      <c r="W9" s="17" t="str">
        <f t="shared" si="2"/>
        <v>#REF!</v>
      </c>
      <c r="X9" s="16" t="str">
        <f t="shared" si="3"/>
        <v>#REF!</v>
      </c>
      <c r="Y9" s="1"/>
      <c r="Z9" s="5"/>
      <c r="AA9" s="18" t="str">
        <f t="shared" si="4"/>
        <v>Verneek|Thinaer|Quadrant 2|Atriume</v>
      </c>
      <c r="AB9" s="23" t="str">
        <f t="shared" si="5"/>
        <v>#REF!</v>
      </c>
    </row>
    <row r="10">
      <c r="A10" s="1" t="s">
        <v>48</v>
      </c>
      <c r="B10" s="1" t="s">
        <v>49</v>
      </c>
      <c r="C10" s="13"/>
      <c r="D10" s="13"/>
      <c r="E10" s="13"/>
      <c r="F10" s="11" t="s">
        <v>29</v>
      </c>
      <c r="G10" s="11" t="s">
        <v>37</v>
      </c>
      <c r="H10" s="11"/>
      <c r="I10" s="13"/>
      <c r="J10" s="13"/>
      <c r="K10" s="11"/>
      <c r="L10" s="11"/>
      <c r="M10" s="13"/>
      <c r="N10" s="13"/>
      <c r="O10" s="13"/>
      <c r="P10" s="13"/>
      <c r="Q10" s="32"/>
      <c r="R10" s="33"/>
      <c r="S10" s="34" t="b">
        <f>IFERROR(__xludf.DUMMYFUNCTION("COUNTUNIQUE(C10:P10) = COUNTA(C10:P10)"),TRUE)</f>
        <v>1</v>
      </c>
      <c r="T10" s="4"/>
      <c r="U10" s="1" t="s">
        <v>50</v>
      </c>
      <c r="V10" s="17">
        <f t="shared" si="1"/>
        <v>3</v>
      </c>
      <c r="W10" s="17" t="str">
        <f t="shared" si="2"/>
        <v>#REF!</v>
      </c>
      <c r="X10" s="16" t="str">
        <f t="shared" si="3"/>
        <v>#REF!</v>
      </c>
      <c r="Y10" s="1"/>
      <c r="Z10" s="5"/>
      <c r="AA10" s="18" t="str">
        <f t="shared" si="4"/>
        <v>Washington Post|Verneek|CKM Analytix</v>
      </c>
      <c r="AB10" s="19" t="str">
        <f t="shared" si="5"/>
        <v>#REF!</v>
      </c>
    </row>
    <row r="11">
      <c r="A11" s="9" t="s">
        <v>51</v>
      </c>
      <c r="B11" s="9" t="s">
        <v>52</v>
      </c>
      <c r="C11" s="21" t="s">
        <v>37</v>
      </c>
      <c r="D11" s="11"/>
      <c r="E11" s="21" t="s">
        <v>29</v>
      </c>
      <c r="F11" s="21"/>
      <c r="G11" s="21"/>
      <c r="H11" s="21"/>
      <c r="I11" s="13"/>
      <c r="J11" s="13"/>
      <c r="K11" s="13"/>
      <c r="L11" s="13"/>
      <c r="M11" s="11"/>
      <c r="N11" s="11"/>
      <c r="O11" s="11"/>
      <c r="P11" s="11"/>
      <c r="Q11" s="14"/>
      <c r="R11" s="25"/>
      <c r="S11" s="16" t="b">
        <f>IFERROR(__xludf.DUMMYFUNCTION("COUNTUNIQUE(C11:P11) = COUNTA(C11:P11)"),TRUE)</f>
        <v>1</v>
      </c>
      <c r="T11" s="4"/>
      <c r="U11" s="1" t="s">
        <v>53</v>
      </c>
      <c r="V11" s="17">
        <f t="shared" si="1"/>
        <v>2</v>
      </c>
      <c r="W11" s="17" t="str">
        <f t="shared" si="2"/>
        <v>#REF!</v>
      </c>
      <c r="X11" s="16" t="str">
        <f t="shared" si="3"/>
        <v>#REF!</v>
      </c>
      <c r="Y11" s="1"/>
      <c r="Z11" s="5"/>
      <c r="AA11" s="18" t="str">
        <f t="shared" si="4"/>
        <v>Verneek|Washington Post</v>
      </c>
      <c r="AB11" s="19" t="str">
        <f t="shared" si="5"/>
        <v>#REF!</v>
      </c>
    </row>
    <row r="12">
      <c r="A12" s="9" t="s">
        <v>54</v>
      </c>
      <c r="B12" s="9" t="s">
        <v>55</v>
      </c>
      <c r="C12" s="13"/>
      <c r="D12" s="13"/>
      <c r="E12" s="13"/>
      <c r="F12" s="13"/>
      <c r="G12" s="13"/>
      <c r="H12" s="13"/>
      <c r="I12" s="11"/>
      <c r="J12" s="11"/>
      <c r="K12" s="11"/>
      <c r="L12" s="13"/>
      <c r="M12" s="11"/>
      <c r="N12" s="11"/>
      <c r="O12" s="11"/>
      <c r="P12" s="11"/>
      <c r="Q12" s="14"/>
      <c r="R12" s="25"/>
      <c r="S12" s="16" t="b">
        <f>IFERROR(__xludf.DUMMYFUNCTION("COUNTUNIQUE(C12:P12) = COUNTA(C12:P12)"),TRUE)</f>
        <v>1</v>
      </c>
      <c r="T12" s="4"/>
      <c r="U12" s="1" t="s">
        <v>56</v>
      </c>
      <c r="V12" s="17">
        <f t="shared" si="1"/>
        <v>1</v>
      </c>
      <c r="W12" s="17" t="str">
        <f t="shared" si="2"/>
        <v>#REF!</v>
      </c>
      <c r="X12" s="16" t="str">
        <f t="shared" si="3"/>
        <v>#REF!</v>
      </c>
      <c r="Y12" s="1"/>
      <c r="Z12" s="5"/>
      <c r="AA12" s="18" t="str">
        <f t="shared" si="4"/>
        <v>Quadrant 2</v>
      </c>
      <c r="AB12" s="23" t="str">
        <f t="shared" si="5"/>
        <v>#REF!</v>
      </c>
    </row>
    <row r="13">
      <c r="A13" s="9" t="s">
        <v>57</v>
      </c>
      <c r="B13" s="9" t="s">
        <v>58</v>
      </c>
      <c r="C13" s="21" t="s">
        <v>29</v>
      </c>
      <c r="D13" s="11" t="s">
        <v>24</v>
      </c>
      <c r="E13" s="11" t="s">
        <v>23</v>
      </c>
      <c r="F13" s="11"/>
      <c r="G13" s="20"/>
      <c r="H13" s="11"/>
      <c r="I13" s="11"/>
      <c r="J13" s="11"/>
      <c r="K13" s="13"/>
      <c r="L13" s="13"/>
      <c r="M13" s="13"/>
      <c r="N13" s="13"/>
      <c r="O13" s="13"/>
      <c r="P13" s="13"/>
      <c r="Q13" s="14"/>
      <c r="R13" s="25"/>
      <c r="S13" s="16" t="b">
        <f>IFERROR(__xludf.DUMMYFUNCTION("COUNTUNIQUE(C13:P13) = COUNTA(C13:P13)"),TRUE)</f>
        <v>1</v>
      </c>
      <c r="T13" s="4"/>
      <c r="U13" s="28" t="s">
        <v>59</v>
      </c>
      <c r="V13" s="17">
        <f t="shared" si="1"/>
        <v>4</v>
      </c>
      <c r="W13" s="17" t="str">
        <f t="shared" si="2"/>
        <v>#REF!</v>
      </c>
      <c r="X13" s="16" t="str">
        <f t="shared" si="3"/>
        <v>#REF!</v>
      </c>
      <c r="Y13" s="1"/>
      <c r="Z13" s="5"/>
      <c r="AA13" s="18" t="str">
        <f t="shared" si="4"/>
        <v>Washington Post|Seven Rooms|Thinaer|CKM Analytix</v>
      </c>
      <c r="AB13" s="19" t="str">
        <f t="shared" si="5"/>
        <v>#REF!</v>
      </c>
    </row>
    <row r="14">
      <c r="A14" s="9" t="s">
        <v>60</v>
      </c>
      <c r="B14" s="9" t="s">
        <v>61</v>
      </c>
      <c r="C14" s="13"/>
      <c r="D14" s="13"/>
      <c r="E14" s="13"/>
      <c r="F14" s="13"/>
      <c r="G14" s="13"/>
      <c r="H14" s="13"/>
      <c r="I14" s="11" t="s">
        <v>24</v>
      </c>
      <c r="J14" s="11" t="s">
        <v>37</v>
      </c>
      <c r="K14" s="21"/>
      <c r="L14" s="20"/>
      <c r="M14" s="11"/>
      <c r="N14" s="11"/>
      <c r="O14" s="21"/>
      <c r="P14" s="21"/>
      <c r="Q14" s="14"/>
      <c r="R14" s="25"/>
      <c r="S14" s="16" t="b">
        <f>IFERROR(__xludf.DUMMYFUNCTION("COUNTUNIQUE(C14:P14) = COUNTA(C14:P14)"),TRUE)</f>
        <v>1</v>
      </c>
      <c r="T14" s="4"/>
      <c r="U14" s="1" t="s">
        <v>62</v>
      </c>
      <c r="V14" s="17">
        <f t="shared" si="1"/>
        <v>5</v>
      </c>
      <c r="W14" s="17" t="str">
        <f t="shared" si="2"/>
        <v>#REF!</v>
      </c>
      <c r="X14" s="16" t="str">
        <f t="shared" si="3"/>
        <v>#REF!</v>
      </c>
      <c r="Y14" s="1"/>
      <c r="Z14" s="5"/>
      <c r="AA14" s="18" t="str">
        <f t="shared" si="4"/>
        <v>Seven Rooms|Verneek|CKM Analytix|Quadrant 2|Atriume</v>
      </c>
      <c r="AB14" s="23" t="str">
        <f t="shared" si="5"/>
        <v>#REF!</v>
      </c>
    </row>
    <row r="15">
      <c r="A15" s="9" t="s">
        <v>63</v>
      </c>
      <c r="B15" s="1" t="s">
        <v>64</v>
      </c>
      <c r="C15" s="13"/>
      <c r="D15" s="13"/>
      <c r="E15" s="13"/>
      <c r="F15" s="13"/>
      <c r="G15" s="13"/>
      <c r="H15" s="13"/>
      <c r="I15" s="11" t="s">
        <v>29</v>
      </c>
      <c r="J15" s="11" t="s">
        <v>24</v>
      </c>
      <c r="K15" s="21"/>
      <c r="L15" s="21" t="s">
        <v>23</v>
      </c>
      <c r="M15" s="13"/>
      <c r="N15" s="13"/>
      <c r="O15" s="13"/>
      <c r="P15" s="13"/>
      <c r="Q15" s="14"/>
      <c r="R15" s="25"/>
      <c r="S15" s="16" t="b">
        <f>IFERROR(__xludf.DUMMYFUNCTION("COUNTUNIQUE(C15:P15) = COUNTA(C15:P15)"),TRUE)</f>
        <v>1</v>
      </c>
      <c r="T15" s="4"/>
      <c r="U15" s="28" t="s">
        <v>65</v>
      </c>
      <c r="V15" s="17">
        <f t="shared" si="1"/>
        <v>3</v>
      </c>
      <c r="W15" s="17" t="str">
        <f t="shared" si="2"/>
        <v>#REF!</v>
      </c>
      <c r="X15" s="16" t="str">
        <f t="shared" si="3"/>
        <v>#REF!</v>
      </c>
      <c r="Y15" s="1"/>
      <c r="Z15" s="5"/>
      <c r="AA15" s="18" t="str">
        <f t="shared" si="4"/>
        <v>Washington Post|Seven Rooms|Thinaer</v>
      </c>
      <c r="AB15" s="19" t="str">
        <f t="shared" si="5"/>
        <v>#REF!</v>
      </c>
    </row>
    <row r="16">
      <c r="A16" s="1" t="s">
        <v>66</v>
      </c>
      <c r="B16" s="1" t="s">
        <v>67</v>
      </c>
      <c r="C16" s="11" t="s">
        <v>24</v>
      </c>
      <c r="D16" s="21" t="s">
        <v>37</v>
      </c>
      <c r="E16" s="11"/>
      <c r="F16" s="11"/>
      <c r="G16" s="11" t="s">
        <v>23</v>
      </c>
      <c r="H16" s="20"/>
      <c r="I16" s="11"/>
      <c r="J16" s="11"/>
      <c r="K16" s="13"/>
      <c r="L16" s="13"/>
      <c r="M16" s="13"/>
      <c r="N16" s="13"/>
      <c r="O16" s="13"/>
      <c r="P16" s="13"/>
      <c r="Q16" s="14"/>
      <c r="R16" s="25"/>
      <c r="S16" s="16" t="b">
        <f>IFERROR(__xludf.DUMMYFUNCTION("COUNTUNIQUE(C16:P16) = COUNTA(C16:P16)"),TRUE)</f>
        <v>1</v>
      </c>
      <c r="T16" s="4"/>
      <c r="U16" s="28" t="s">
        <v>68</v>
      </c>
      <c r="V16" s="17">
        <f t="shared" si="1"/>
        <v>6</v>
      </c>
      <c r="W16" s="17" t="str">
        <f t="shared" si="2"/>
        <v>#REF!</v>
      </c>
      <c r="X16" s="16" t="str">
        <f t="shared" si="3"/>
        <v>#REF!</v>
      </c>
      <c r="Y16" s="1"/>
      <c r="Z16" s="5"/>
      <c r="AA16" s="18" t="str">
        <f t="shared" si="4"/>
        <v>Seven Rooms|Verneek|Thinaer|Atriume|Quadrant 2|CKM Analytix</v>
      </c>
      <c r="AB16" s="23" t="str">
        <f t="shared" si="5"/>
        <v>#REF!</v>
      </c>
    </row>
    <row r="17">
      <c r="A17" s="1" t="s">
        <v>69</v>
      </c>
      <c r="B17" s="1" t="s">
        <v>70</v>
      </c>
      <c r="C17" s="13"/>
      <c r="D17" s="13"/>
      <c r="E17" s="11"/>
      <c r="F17" s="11"/>
      <c r="G17" s="11"/>
      <c r="H17" s="11"/>
      <c r="I17" s="11"/>
      <c r="J17" s="11"/>
      <c r="K17" s="21"/>
      <c r="L17" s="21"/>
      <c r="M17" s="21"/>
      <c r="N17" s="11"/>
      <c r="O17" s="21"/>
      <c r="P17" s="21"/>
      <c r="Q17" s="14"/>
      <c r="R17" s="25"/>
      <c r="S17" s="16" t="b">
        <f>IFERROR(__xludf.DUMMYFUNCTION("COUNTUNIQUE(C17:P17) = COUNTA(C17:P17)"),TRUE)</f>
        <v>1</v>
      </c>
      <c r="T17" s="4"/>
      <c r="U17" s="1" t="s">
        <v>71</v>
      </c>
      <c r="V17" s="17">
        <f t="shared" si="1"/>
        <v>0</v>
      </c>
      <c r="W17" s="17" t="str">
        <f t="shared" si="2"/>
        <v>#REF!</v>
      </c>
      <c r="X17" s="16" t="str">
        <f t="shared" si="3"/>
        <v>#REF!</v>
      </c>
      <c r="Y17" s="1"/>
      <c r="Z17" s="5"/>
      <c r="AA17" s="18" t="str">
        <f t="shared" si="4"/>
        <v/>
      </c>
      <c r="AB17" s="19" t="str">
        <f t="shared" si="5"/>
        <v>#REF!</v>
      </c>
    </row>
    <row r="18">
      <c r="A18" s="1" t="s">
        <v>72</v>
      </c>
      <c r="B18" s="1" t="s">
        <v>73</v>
      </c>
      <c r="C18" s="21" t="s">
        <v>74</v>
      </c>
      <c r="D18" s="21"/>
      <c r="E18" s="11"/>
      <c r="F18" s="11"/>
      <c r="G18" s="11"/>
      <c r="H18" s="11"/>
      <c r="I18" s="20"/>
      <c r="J18" s="11"/>
      <c r="K18" s="21"/>
      <c r="L18" s="21"/>
      <c r="M18" s="21"/>
      <c r="N18" s="21"/>
      <c r="O18" s="21"/>
      <c r="P18" s="21"/>
      <c r="Q18" s="14"/>
      <c r="R18" s="25"/>
      <c r="S18" s="16" t="b">
        <f>IFERROR(__xludf.DUMMYFUNCTION("COUNTUNIQUE(C18:P18) = COUNTA(C18:P18)"),TRUE)</f>
        <v>1</v>
      </c>
      <c r="T18" s="4"/>
      <c r="U18" s="1" t="s">
        <v>75</v>
      </c>
      <c r="V18" s="17">
        <f t="shared" si="1"/>
        <v>2</v>
      </c>
      <c r="W18" s="17" t="str">
        <f t="shared" si="2"/>
        <v>#REF!</v>
      </c>
      <c r="X18" s="16" t="str">
        <f t="shared" si="3"/>
        <v>#REF!</v>
      </c>
      <c r="Y18" s="1"/>
      <c r="Z18" s="5"/>
      <c r="AA18" s="18" t="str">
        <f t="shared" si="4"/>
        <v>Zillow|DOT - App Dev</v>
      </c>
      <c r="AB18" s="23" t="str">
        <f t="shared" si="5"/>
        <v>#REF!</v>
      </c>
    </row>
    <row r="19">
      <c r="A19" s="1" t="s">
        <v>76</v>
      </c>
      <c r="B19" s="1" t="s">
        <v>77</v>
      </c>
      <c r="C19" s="21"/>
      <c r="D19" s="21"/>
      <c r="E19" s="11"/>
      <c r="F19" s="21"/>
      <c r="G19" s="13"/>
      <c r="H19" s="13"/>
      <c r="I19" s="13"/>
      <c r="J19" s="13"/>
      <c r="K19" s="13"/>
      <c r="L19" s="13"/>
      <c r="M19" s="13"/>
      <c r="N19" s="13"/>
      <c r="O19" s="11"/>
      <c r="P19" s="11"/>
      <c r="Q19" s="14"/>
      <c r="R19" s="25"/>
      <c r="S19" s="16" t="b">
        <f>IFERROR(__xludf.DUMMYFUNCTION("COUNTUNIQUE(C19:P19) = COUNTA(C19:P19)"),TRUE)</f>
        <v>1</v>
      </c>
      <c r="T19" s="4"/>
      <c r="U19" s="1" t="s">
        <v>78</v>
      </c>
      <c r="V19" s="17">
        <f t="shared" si="1"/>
        <v>3</v>
      </c>
      <c r="W19" s="17" t="str">
        <f t="shared" si="2"/>
        <v>#REF!</v>
      </c>
      <c r="X19" s="16" t="str">
        <f t="shared" si="3"/>
        <v>#REF!</v>
      </c>
      <c r="Y19" s="1"/>
      <c r="Z19" s="5"/>
      <c r="AA19" s="18" t="str">
        <f t="shared" si="4"/>
        <v>Walden|DOT - App Dev|Thoughtworks</v>
      </c>
      <c r="AB19" s="19" t="str">
        <f t="shared" si="5"/>
        <v>#REF!</v>
      </c>
    </row>
    <row r="20">
      <c r="A20" s="1" t="s">
        <v>79</v>
      </c>
      <c r="B20" s="1" t="s">
        <v>80</v>
      </c>
      <c r="C20" s="11"/>
      <c r="D20" s="21"/>
      <c r="E20" s="11"/>
      <c r="F20" s="11"/>
      <c r="G20" s="11"/>
      <c r="H20" s="11"/>
      <c r="I20" s="11" t="s">
        <v>81</v>
      </c>
      <c r="J20" s="11"/>
      <c r="K20" s="21"/>
      <c r="L20" s="21"/>
      <c r="M20" s="21"/>
      <c r="N20" s="21"/>
      <c r="O20" s="21"/>
      <c r="P20" s="21"/>
      <c r="Q20" s="14"/>
      <c r="R20" s="25"/>
      <c r="S20" s="16" t="b">
        <f>IFERROR(__xludf.DUMMYFUNCTION("COUNTUNIQUE(C20:P20) = COUNTA(C20:P20)"),TRUE)</f>
        <v>1</v>
      </c>
      <c r="T20" s="4"/>
      <c r="U20" s="28" t="s">
        <v>82</v>
      </c>
      <c r="V20" s="17">
        <f t="shared" si="1"/>
        <v>3</v>
      </c>
      <c r="W20" s="17" t="str">
        <f t="shared" si="2"/>
        <v>#REF!</v>
      </c>
      <c r="X20" s="16" t="str">
        <f t="shared" si="3"/>
        <v>#REF!</v>
      </c>
      <c r="Y20" s="1"/>
      <c r="Z20" s="5"/>
      <c r="AA20" s="18" t="str">
        <f t="shared" si="4"/>
        <v>DOT - QA|Thoughtworks|Omnivus</v>
      </c>
      <c r="AB20" s="19" t="str">
        <f t="shared" si="5"/>
        <v>#REF!</v>
      </c>
    </row>
    <row r="21">
      <c r="A21" s="1" t="s">
        <v>83</v>
      </c>
      <c r="B21" s="1" t="s">
        <v>84</v>
      </c>
      <c r="C21" s="13"/>
      <c r="D21" s="13"/>
      <c r="E21" s="11" t="s">
        <v>74</v>
      </c>
      <c r="F21" s="11"/>
      <c r="G21" s="11"/>
      <c r="H21" s="11" t="s">
        <v>81</v>
      </c>
      <c r="I21" s="11"/>
      <c r="J21" s="11"/>
      <c r="K21" s="13"/>
      <c r="L21" s="13"/>
      <c r="M21" s="13"/>
      <c r="N21" s="13"/>
      <c r="O21" s="21"/>
      <c r="P21" s="21"/>
      <c r="Q21" s="14"/>
      <c r="R21" s="25"/>
      <c r="S21" s="16" t="b">
        <f>IFERROR(__xludf.DUMMYFUNCTION("COUNTUNIQUE(C21:P21) = COUNTA(C21:P21)"),TRUE)</f>
        <v>1</v>
      </c>
      <c r="T21" s="4"/>
      <c r="U21" s="1" t="s">
        <v>85</v>
      </c>
      <c r="V21" s="17">
        <f t="shared" si="1"/>
        <v>4</v>
      </c>
      <c r="W21" s="17" t="str">
        <f t="shared" si="2"/>
        <v>#REF!</v>
      </c>
      <c r="X21" s="16" t="str">
        <f t="shared" si="3"/>
        <v>#REF!</v>
      </c>
      <c r="Y21" s="1"/>
      <c r="Z21" s="5"/>
      <c r="AA21" s="18" t="str">
        <f t="shared" si="4"/>
        <v>Zillow|DOT - QA|Walden|Omnivus</v>
      </c>
      <c r="AB21" s="23" t="str">
        <f t="shared" si="5"/>
        <v>#REF!</v>
      </c>
    </row>
    <row r="22">
      <c r="A22" s="1" t="s">
        <v>86</v>
      </c>
      <c r="B22" s="1" t="s">
        <v>87</v>
      </c>
      <c r="C22" s="13"/>
      <c r="D22" s="13"/>
      <c r="E22" s="13"/>
      <c r="F22" s="13"/>
      <c r="G22" s="13"/>
      <c r="H22" s="13"/>
      <c r="I22" s="21"/>
      <c r="J22" s="21"/>
      <c r="K22" s="11"/>
      <c r="L22" s="11"/>
      <c r="M22" s="11"/>
      <c r="N22" s="11"/>
      <c r="O22" s="11"/>
      <c r="P22" s="20"/>
      <c r="Q22" s="14"/>
      <c r="R22" s="25"/>
      <c r="S22" s="16" t="b">
        <f>IFERROR(__xludf.DUMMYFUNCTION("COUNTUNIQUE(C22:P22) = COUNTA(C22:P22)"),TRUE)</f>
        <v>1</v>
      </c>
      <c r="T22" s="4"/>
      <c r="U22" s="1" t="s">
        <v>88</v>
      </c>
      <c r="V22" s="17">
        <f t="shared" si="1"/>
        <v>2</v>
      </c>
      <c r="W22" s="17" t="str">
        <f t="shared" si="2"/>
        <v>#REF!</v>
      </c>
      <c r="X22" s="16" t="str">
        <f t="shared" si="3"/>
        <v>#REF!</v>
      </c>
      <c r="Y22" s="1"/>
      <c r="Z22" s="5"/>
      <c r="AA22" s="18" t="str">
        <f t="shared" si="4"/>
        <v>Thoughtworks|DOT - App Dev</v>
      </c>
      <c r="AB22" s="19" t="str">
        <f t="shared" si="5"/>
        <v>#REF!</v>
      </c>
    </row>
    <row r="23">
      <c r="A23" s="1" t="s">
        <v>89</v>
      </c>
      <c r="B23" s="1" t="s">
        <v>90</v>
      </c>
      <c r="C23" s="21" t="s">
        <v>81</v>
      </c>
      <c r="D23" s="21" t="s">
        <v>91</v>
      </c>
      <c r="E23" s="13"/>
      <c r="F23" s="13"/>
      <c r="G23" s="13"/>
      <c r="H23" s="13"/>
      <c r="I23" s="13"/>
      <c r="J23" s="13"/>
      <c r="K23" s="21" t="s">
        <v>74</v>
      </c>
      <c r="L23" s="11"/>
      <c r="M23" s="20"/>
      <c r="N23" s="21"/>
      <c r="O23" s="13"/>
      <c r="P23" s="13"/>
      <c r="Q23" s="14"/>
      <c r="R23" s="25"/>
      <c r="S23" s="16" t="b">
        <f>IFERROR(__xludf.DUMMYFUNCTION("COUNTUNIQUE(C23:P23) = COUNTA(C23:P23)"),TRUE)</f>
        <v>1</v>
      </c>
      <c r="T23" s="4"/>
      <c r="U23" s="1" t="s">
        <v>92</v>
      </c>
      <c r="V23" s="17">
        <f t="shared" si="1"/>
        <v>7</v>
      </c>
      <c r="W23" s="17" t="str">
        <f t="shared" si="2"/>
        <v>#REF!</v>
      </c>
      <c r="X23" s="16" t="str">
        <f t="shared" si="3"/>
        <v>#REF!</v>
      </c>
      <c r="Y23" s="1"/>
      <c r="Z23" s="5"/>
      <c r="AA23" s="18" t="str">
        <f t="shared" si="4"/>
        <v>DOT - QA|Atomic Software|Zillow|DOT - App Dev|Thoughtworks|Walden|Omnivus</v>
      </c>
      <c r="AB23" s="19" t="str">
        <f t="shared" si="5"/>
        <v>#REF!</v>
      </c>
    </row>
    <row r="24">
      <c r="A24" s="1" t="s">
        <v>93</v>
      </c>
      <c r="B24" s="1" t="s">
        <v>94</v>
      </c>
      <c r="C24" s="21"/>
      <c r="D24" s="21"/>
      <c r="E24" s="11"/>
      <c r="F24" s="11"/>
      <c r="G24" s="11"/>
      <c r="H24" s="11"/>
      <c r="I24" s="11" t="s">
        <v>91</v>
      </c>
      <c r="J24" s="11" t="s">
        <v>81</v>
      </c>
      <c r="K24" s="11"/>
      <c r="L24" s="11"/>
      <c r="M24" s="11"/>
      <c r="N24" s="11"/>
      <c r="O24" s="11"/>
      <c r="P24" s="11"/>
      <c r="Q24" s="14"/>
      <c r="R24" s="25"/>
      <c r="S24" s="16" t="b">
        <f>IFERROR(__xludf.DUMMYFUNCTION("COUNTUNIQUE(C24:P24) = COUNTA(C24:P24)"),TRUE)</f>
        <v>1</v>
      </c>
      <c r="T24" s="4"/>
      <c r="U24" s="28" t="s">
        <v>95</v>
      </c>
      <c r="V24" s="17">
        <f t="shared" si="1"/>
        <v>4</v>
      </c>
      <c r="W24" s="17" t="str">
        <f t="shared" si="2"/>
        <v>#REF!</v>
      </c>
      <c r="X24" s="16" t="str">
        <f t="shared" si="3"/>
        <v>#REF!</v>
      </c>
      <c r="Y24" s="1"/>
      <c r="Z24" s="5"/>
      <c r="AA24" s="18" t="str">
        <f t="shared" si="4"/>
        <v>Atomic Software|DOT - QA|Thoughtworks|Walden</v>
      </c>
      <c r="AB24" s="19" t="str">
        <f t="shared" si="5"/>
        <v>#REF!</v>
      </c>
    </row>
    <row r="25">
      <c r="A25" s="1" t="s">
        <v>96</v>
      </c>
      <c r="B25" s="1" t="s">
        <v>97</v>
      </c>
      <c r="C25" s="21"/>
      <c r="D25" s="21" t="s">
        <v>81</v>
      </c>
      <c r="E25" s="11"/>
      <c r="F25" s="20" t="s">
        <v>91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4"/>
      <c r="R25" s="25"/>
      <c r="S25" s="16" t="b">
        <f>IFERROR(__xludf.DUMMYFUNCTION("COUNTUNIQUE(C25:P25) = COUNTA(C25:P25)"),TRUE)</f>
        <v>1</v>
      </c>
      <c r="T25" s="4"/>
      <c r="U25" s="1" t="s">
        <v>98</v>
      </c>
      <c r="V25" s="17">
        <f t="shared" si="1"/>
        <v>5</v>
      </c>
      <c r="W25" s="17" t="str">
        <f t="shared" si="2"/>
        <v>#REF!</v>
      </c>
      <c r="X25" s="16" t="str">
        <f t="shared" si="3"/>
        <v>#REF!</v>
      </c>
      <c r="Y25" s="1"/>
      <c r="Z25" s="5"/>
      <c r="AA25" s="18" t="str">
        <f t="shared" si="4"/>
        <v>DOT - QA|Atomic Software|Omnivus|Walden|Thoughtworks</v>
      </c>
      <c r="AB25" s="19" t="str">
        <f t="shared" si="5"/>
        <v>#REF!</v>
      </c>
    </row>
    <row r="26">
      <c r="A26" s="1" t="s">
        <v>99</v>
      </c>
      <c r="B26" s="1" t="s">
        <v>100</v>
      </c>
      <c r="C26" s="11"/>
      <c r="D26" s="11" t="s">
        <v>74</v>
      </c>
      <c r="E26" s="11"/>
      <c r="F26" s="11" t="s">
        <v>81</v>
      </c>
      <c r="G26" s="13"/>
      <c r="H26" s="13"/>
      <c r="I26" s="13"/>
      <c r="J26" s="13"/>
      <c r="K26" s="13"/>
      <c r="L26" s="13"/>
      <c r="M26" s="13"/>
      <c r="N26" s="13"/>
      <c r="O26" s="11" t="s">
        <v>91</v>
      </c>
      <c r="P26" s="11"/>
      <c r="Q26" s="14"/>
      <c r="R26" s="25"/>
      <c r="S26" s="16" t="b">
        <f>IFERROR(__xludf.DUMMYFUNCTION("COUNTUNIQUE(C26:P26) = COUNTA(C26:P26)"),TRUE)</f>
        <v>1</v>
      </c>
      <c r="T26" s="4"/>
      <c r="U26" s="1" t="s">
        <v>101</v>
      </c>
      <c r="V26" s="17">
        <f t="shared" si="1"/>
        <v>5</v>
      </c>
      <c r="W26" s="17" t="str">
        <f t="shared" si="2"/>
        <v>#REF!</v>
      </c>
      <c r="X26" s="16" t="str">
        <f t="shared" si="3"/>
        <v>#REF!</v>
      </c>
      <c r="Y26" s="1"/>
      <c r="Z26" s="5"/>
      <c r="AA26" s="18" t="str">
        <f t="shared" si="4"/>
        <v>Zillow|DOT - QA|Atomic Software|Omnivus|DOT - App Dev</v>
      </c>
      <c r="AB26" s="19" t="str">
        <f t="shared" si="5"/>
        <v>#REF!</v>
      </c>
    </row>
    <row r="27">
      <c r="A27" s="1" t="s">
        <v>102</v>
      </c>
      <c r="B27" s="1" t="s">
        <v>103</v>
      </c>
      <c r="C27" s="13"/>
      <c r="D27" s="13"/>
      <c r="E27" s="13"/>
      <c r="F27" s="13"/>
      <c r="G27" s="21" t="s">
        <v>91</v>
      </c>
      <c r="H27" s="21" t="s">
        <v>74</v>
      </c>
      <c r="I27" s="21"/>
      <c r="J27" s="21"/>
      <c r="K27" s="21"/>
      <c r="L27" s="21"/>
      <c r="M27" s="21"/>
      <c r="N27" s="21"/>
      <c r="O27" s="11"/>
      <c r="P27" s="11"/>
      <c r="Q27" s="14"/>
      <c r="R27" s="25"/>
      <c r="S27" s="16" t="b">
        <f>IFERROR(__xludf.DUMMYFUNCTION("COUNTUNIQUE(C27:P27) = COUNTA(C27:P27)"),TRUE)</f>
        <v>1</v>
      </c>
      <c r="T27" s="4"/>
      <c r="U27" s="1" t="s">
        <v>104</v>
      </c>
      <c r="V27" s="17">
        <f t="shared" si="1"/>
        <v>6</v>
      </c>
      <c r="W27" s="17" t="str">
        <f t="shared" si="2"/>
        <v>#REF!</v>
      </c>
      <c r="X27" s="16" t="str">
        <f t="shared" si="3"/>
        <v>#REF!</v>
      </c>
      <c r="Y27" s="1"/>
      <c r="Z27" s="5"/>
      <c r="AA27" s="18" t="str">
        <f t="shared" si="4"/>
        <v>Atomic Software|Zillow|DOT - App Dev|Walden|Omnivus|Thoughtworks</v>
      </c>
      <c r="AB27" s="19" t="str">
        <f t="shared" si="5"/>
        <v>#REF!</v>
      </c>
    </row>
    <row r="28">
      <c r="A28" s="1" t="s">
        <v>105</v>
      </c>
      <c r="B28" s="1" t="s">
        <v>106</v>
      </c>
      <c r="C28" s="13"/>
      <c r="D28" s="13"/>
      <c r="E28" s="11" t="s">
        <v>91</v>
      </c>
      <c r="F28" s="11"/>
      <c r="G28" s="11" t="s">
        <v>81</v>
      </c>
      <c r="H28" s="20"/>
      <c r="I28" s="11"/>
      <c r="J28" s="11"/>
      <c r="K28" s="13"/>
      <c r="L28" s="13"/>
      <c r="M28" s="13"/>
      <c r="N28" s="13"/>
      <c r="O28" s="11"/>
      <c r="P28" s="11"/>
      <c r="Q28" s="14"/>
      <c r="R28" s="25"/>
      <c r="S28" s="16" t="b">
        <f>IFERROR(__xludf.DUMMYFUNCTION("COUNTUNIQUE(C28:P28) = COUNTA(C28:P28)"),TRUE)</f>
        <v>1</v>
      </c>
      <c r="T28" s="4"/>
      <c r="U28" s="28" t="s">
        <v>107</v>
      </c>
      <c r="V28" s="17">
        <f t="shared" si="1"/>
        <v>4</v>
      </c>
      <c r="W28" s="17" t="str">
        <f t="shared" si="2"/>
        <v>#REF!</v>
      </c>
      <c r="X28" s="16" t="str">
        <f t="shared" si="3"/>
        <v>#REF!</v>
      </c>
      <c r="Y28" s="1"/>
      <c r="Z28" s="5"/>
      <c r="AA28" s="18" t="str">
        <f t="shared" si="4"/>
        <v>Atomic Software|DOT - QA|Omnivus|DOT - App Dev</v>
      </c>
      <c r="AB28" s="19" t="str">
        <f t="shared" si="5"/>
        <v>#REF!</v>
      </c>
    </row>
    <row r="29">
      <c r="A29" s="1" t="s">
        <v>108</v>
      </c>
      <c r="B29" s="1" t="s">
        <v>109</v>
      </c>
      <c r="C29" s="13"/>
      <c r="D29" s="13"/>
      <c r="E29" s="11" t="s">
        <v>81</v>
      </c>
      <c r="F29" s="11"/>
      <c r="G29" s="11" t="s">
        <v>74</v>
      </c>
      <c r="H29" s="11"/>
      <c r="I29" s="11"/>
      <c r="J29" s="11"/>
      <c r="K29" s="11"/>
      <c r="L29" s="11"/>
      <c r="M29" s="13"/>
      <c r="N29" s="13"/>
      <c r="O29" s="13"/>
      <c r="P29" s="13"/>
      <c r="Q29" s="14"/>
      <c r="R29" s="25"/>
      <c r="S29" s="16" t="b">
        <f>IFERROR(__xludf.DUMMYFUNCTION("COUNTUNIQUE(C29:P29) = COUNTA(C29:P29)"),TRUE)</f>
        <v>1</v>
      </c>
      <c r="T29" s="4"/>
      <c r="U29" s="1" t="s">
        <v>110</v>
      </c>
      <c r="V29" s="17">
        <f t="shared" si="1"/>
        <v>4</v>
      </c>
      <c r="W29" s="17" t="str">
        <f t="shared" si="2"/>
        <v>#REF!</v>
      </c>
      <c r="X29" s="16" t="str">
        <f t="shared" si="3"/>
        <v>#REF!</v>
      </c>
      <c r="Y29" s="1"/>
      <c r="Z29" s="5"/>
      <c r="AA29" s="18" t="str">
        <f t="shared" si="4"/>
        <v>DOT - QA|Zillow|Thoughtworks|DOT - App Dev</v>
      </c>
      <c r="AB29" s="19" t="str">
        <f t="shared" si="5"/>
        <v>#REF!</v>
      </c>
    </row>
    <row r="30">
      <c r="A30" s="1" t="s">
        <v>111</v>
      </c>
      <c r="B30" s="1" t="s">
        <v>112</v>
      </c>
      <c r="C30" s="21" t="s">
        <v>91</v>
      </c>
      <c r="D30" s="21"/>
      <c r="E30" s="13"/>
      <c r="F30" s="13"/>
      <c r="G30" s="13"/>
      <c r="H30" s="13"/>
      <c r="I30" s="21" t="s">
        <v>74</v>
      </c>
      <c r="J30" s="21"/>
      <c r="K30" s="11"/>
      <c r="L30" s="11"/>
      <c r="M30" s="21"/>
      <c r="N30" s="21"/>
      <c r="O30" s="21"/>
      <c r="P30" s="21"/>
      <c r="Q30" s="14"/>
      <c r="R30" s="25"/>
      <c r="S30" s="16" t="b">
        <f>IFERROR(__xludf.DUMMYFUNCTION("COUNTUNIQUE(C30:P30) = COUNTA(C30:P30)"),TRUE)</f>
        <v>1</v>
      </c>
      <c r="T30" s="4"/>
      <c r="U30" s="1" t="s">
        <v>113</v>
      </c>
      <c r="V30" s="17">
        <f t="shared" si="1"/>
        <v>3</v>
      </c>
      <c r="W30" s="17" t="str">
        <f t="shared" si="2"/>
        <v>#REF!</v>
      </c>
      <c r="X30" s="16" t="str">
        <f t="shared" si="3"/>
        <v>#REF!</v>
      </c>
      <c r="Y30" s="1"/>
      <c r="Z30" s="5"/>
      <c r="AA30" s="18" t="str">
        <f t="shared" si="4"/>
        <v>Atomic Software|Zillow|Walden</v>
      </c>
      <c r="AB30" s="19" t="str">
        <f t="shared" si="5"/>
        <v>#REF!</v>
      </c>
    </row>
    <row r="31">
      <c r="A31" s="1" t="s">
        <v>114</v>
      </c>
      <c r="B31" s="1" t="s">
        <v>115</v>
      </c>
      <c r="C31" s="21"/>
      <c r="D31" s="21"/>
      <c r="E31" s="11"/>
      <c r="F31" s="11" t="s">
        <v>74</v>
      </c>
      <c r="G31" s="11"/>
      <c r="H31" s="11" t="s">
        <v>91</v>
      </c>
      <c r="I31" s="11"/>
      <c r="J31" s="11"/>
      <c r="K31" s="11"/>
      <c r="L31" s="11"/>
      <c r="M31" s="11"/>
      <c r="N31" s="21"/>
      <c r="O31" s="21"/>
      <c r="P31" s="21"/>
      <c r="Q31" s="14"/>
      <c r="R31" s="25"/>
      <c r="S31" s="16" t="b">
        <f>IFERROR(__xludf.DUMMYFUNCTION("COUNTUNIQUE(C31:P31) = COUNTA(C31:P31)"),TRUE)</f>
        <v>1</v>
      </c>
      <c r="T31" s="4"/>
      <c r="U31" s="28" t="s">
        <v>116</v>
      </c>
      <c r="V31" s="17">
        <f t="shared" si="1"/>
        <v>4</v>
      </c>
      <c r="W31" s="17" t="str">
        <f t="shared" si="2"/>
        <v>#REF!</v>
      </c>
      <c r="X31" s="16" t="str">
        <f t="shared" si="3"/>
        <v>#REF!</v>
      </c>
      <c r="Y31" s="1"/>
      <c r="Z31" s="5"/>
      <c r="AA31" s="18" t="str">
        <f t="shared" si="4"/>
        <v>Zillow|Atomic Software|Walden|Omnivus</v>
      </c>
      <c r="AB31" s="23" t="str">
        <f t="shared" si="5"/>
        <v>#REF!</v>
      </c>
    </row>
    <row r="32">
      <c r="A32" s="1" t="s">
        <v>117</v>
      </c>
      <c r="B32" s="1" t="s">
        <v>118</v>
      </c>
      <c r="C32" s="21"/>
      <c r="D32" s="21"/>
      <c r="E32" s="11"/>
      <c r="F32" s="11"/>
      <c r="G32" s="11"/>
      <c r="H32" s="11"/>
      <c r="I32" s="11"/>
      <c r="J32" s="11"/>
      <c r="K32" s="11"/>
      <c r="L32" s="13"/>
      <c r="M32" s="13"/>
      <c r="N32" s="13"/>
      <c r="O32" s="11"/>
      <c r="P32" s="21"/>
      <c r="Q32" s="14"/>
      <c r="R32" s="25"/>
      <c r="S32" s="16" t="b">
        <f>IFERROR(__xludf.DUMMYFUNCTION("COUNTUNIQUE(C32:P32) = COUNTA(C32:P32)"),TRUE)</f>
        <v>1</v>
      </c>
      <c r="T32" s="4"/>
      <c r="U32" s="28" t="s">
        <v>119</v>
      </c>
      <c r="V32" s="17">
        <f t="shared" si="1"/>
        <v>0</v>
      </c>
      <c r="W32" s="17" t="str">
        <f t="shared" si="2"/>
        <v>#REF!</v>
      </c>
      <c r="X32" s="16" t="str">
        <f t="shared" si="3"/>
        <v>#REF!</v>
      </c>
      <c r="Y32" s="1"/>
      <c r="Z32" s="5"/>
      <c r="AA32" s="18" t="str">
        <f t="shared" si="4"/>
        <v/>
      </c>
      <c r="AB32" s="23" t="str">
        <f t="shared" si="5"/>
        <v>#REF!</v>
      </c>
    </row>
    <row r="33">
      <c r="A33" s="1" t="s">
        <v>120</v>
      </c>
      <c r="B33" s="1" t="s">
        <v>121</v>
      </c>
      <c r="C33" s="13"/>
      <c r="D33" s="13"/>
      <c r="E33" s="13"/>
      <c r="F33" s="13"/>
      <c r="G33" s="13"/>
      <c r="H33" s="13"/>
      <c r="I33" s="11" t="s">
        <v>122</v>
      </c>
      <c r="J33" s="11"/>
      <c r="K33" s="11"/>
      <c r="L33" s="11"/>
      <c r="M33" s="11"/>
      <c r="N33" s="11"/>
      <c r="O33" s="11" t="s">
        <v>123</v>
      </c>
      <c r="P33" s="11"/>
      <c r="Q33" s="14"/>
      <c r="R33" s="25"/>
      <c r="S33" s="16" t="b">
        <f>IFERROR(__xludf.DUMMYFUNCTION("COUNTUNIQUE(C33:P33) = COUNTA(C33:P33)"),TRUE)</f>
        <v>1</v>
      </c>
      <c r="T33" s="4"/>
      <c r="U33" s="1" t="s">
        <v>124</v>
      </c>
      <c r="V33" s="17">
        <f t="shared" si="1"/>
        <v>2</v>
      </c>
      <c r="W33" s="17" t="str">
        <f t="shared" si="2"/>
        <v>#REF!</v>
      </c>
      <c r="X33" s="16" t="str">
        <f t="shared" si="3"/>
        <v>#REF!</v>
      </c>
      <c r="Y33" s="1"/>
      <c r="Z33" s="5"/>
      <c r="AA33" s="18" t="str">
        <f t="shared" si="4"/>
        <v>Consumer Reports|Parametrics</v>
      </c>
      <c r="AB33" s="19" t="str">
        <f t="shared" si="5"/>
        <v>#REF!</v>
      </c>
    </row>
    <row r="34">
      <c r="A34" s="1" t="s">
        <v>125</v>
      </c>
      <c r="B34" s="1" t="s">
        <v>126</v>
      </c>
      <c r="C34" s="21" t="s">
        <v>127</v>
      </c>
      <c r="D34" s="21" t="s">
        <v>122</v>
      </c>
      <c r="E34" s="21"/>
      <c r="F34" s="21"/>
      <c r="G34" s="21"/>
      <c r="H34" s="21"/>
      <c r="I34" s="11"/>
      <c r="J34" s="11"/>
      <c r="K34" s="11"/>
      <c r="L34" s="11"/>
      <c r="M34" s="11"/>
      <c r="N34" s="20"/>
      <c r="O34" s="11"/>
      <c r="P34" s="11"/>
      <c r="Q34" s="14"/>
      <c r="R34" s="25"/>
      <c r="S34" s="16" t="b">
        <f>IFERROR(__xludf.DUMMYFUNCTION("COUNTUNIQUE(C34:P34) = COUNTA(C34:P34)"),TRUE)</f>
        <v>1</v>
      </c>
      <c r="T34" s="4"/>
      <c r="U34" s="1" t="s">
        <v>128</v>
      </c>
      <c r="V34" s="17">
        <f t="shared" si="1"/>
        <v>4</v>
      </c>
      <c r="W34" s="17" t="str">
        <f t="shared" si="2"/>
        <v>#REF!</v>
      </c>
      <c r="X34" s="16" t="str">
        <f t="shared" si="3"/>
        <v>#REF!</v>
      </c>
      <c r="Y34" s="1"/>
      <c r="Z34" s="5"/>
      <c r="AA34" s="18" t="str">
        <f t="shared" si="4"/>
        <v>EnerKnol|Consumer Reports|Soulful Synergy|Errunds</v>
      </c>
      <c r="AB34" s="19" t="str">
        <f t="shared" si="5"/>
        <v>#REF!</v>
      </c>
    </row>
    <row r="35">
      <c r="A35" s="1" t="s">
        <v>129</v>
      </c>
      <c r="B35" s="1" t="s">
        <v>130</v>
      </c>
      <c r="C35" s="13"/>
      <c r="D35" s="13"/>
      <c r="E35" s="13"/>
      <c r="F35" s="13"/>
      <c r="G35" s="13"/>
      <c r="H35" s="13"/>
      <c r="I35" s="11" t="s">
        <v>127</v>
      </c>
      <c r="J35" s="11" t="s">
        <v>123</v>
      </c>
      <c r="K35" s="11" t="s">
        <v>122</v>
      </c>
      <c r="L35" s="11"/>
      <c r="M35" s="11"/>
      <c r="N35" s="11"/>
      <c r="O35" s="11"/>
      <c r="P35" s="11"/>
      <c r="Q35" s="14"/>
      <c r="R35" s="25"/>
      <c r="S35" s="16" t="b">
        <f>IFERROR(__xludf.DUMMYFUNCTION("COUNTUNIQUE(C35:P35) = COUNTA(C35:P35)"),TRUE)</f>
        <v>1</v>
      </c>
      <c r="T35" s="4"/>
      <c r="U35" s="1" t="s">
        <v>131</v>
      </c>
      <c r="V35" s="17">
        <f t="shared" si="1"/>
        <v>5</v>
      </c>
      <c r="W35" s="17" t="str">
        <f t="shared" si="2"/>
        <v>#REF!</v>
      </c>
      <c r="X35" s="16" t="str">
        <f t="shared" si="3"/>
        <v>#REF!</v>
      </c>
      <c r="Y35" s="1"/>
      <c r="Z35" s="5"/>
      <c r="AA35" s="18" t="str">
        <f t="shared" si="4"/>
        <v>EnerKnol|Parametrics|Consumer Reports|Soulful Synergy|DOT - IT Security</v>
      </c>
      <c r="AB35" s="19" t="str">
        <f t="shared" si="5"/>
        <v>#REF!</v>
      </c>
    </row>
    <row r="36">
      <c r="A36" s="1" t="s">
        <v>132</v>
      </c>
      <c r="B36" s="1" t="s">
        <v>133</v>
      </c>
      <c r="C36" s="13"/>
      <c r="D36" s="13"/>
      <c r="E36" s="13"/>
      <c r="F36" s="13"/>
      <c r="G36" s="13"/>
      <c r="H36" s="13"/>
      <c r="I36" s="11"/>
      <c r="J36" s="11"/>
      <c r="K36" s="11" t="s">
        <v>123</v>
      </c>
      <c r="L36" s="11"/>
      <c r="M36" s="11"/>
      <c r="N36" s="11"/>
      <c r="O36" s="11"/>
      <c r="P36" s="11"/>
      <c r="Q36" s="14"/>
      <c r="R36" s="25"/>
      <c r="S36" s="16" t="b">
        <f>IFERROR(__xludf.DUMMYFUNCTION("COUNTUNIQUE(C36:P36) = COUNTA(C36:P36)"),TRUE)</f>
        <v>1</v>
      </c>
      <c r="T36" s="4"/>
      <c r="U36" s="1" t="s">
        <v>134</v>
      </c>
      <c r="V36" s="17">
        <f t="shared" si="1"/>
        <v>4</v>
      </c>
      <c r="W36" s="17" t="str">
        <f t="shared" si="2"/>
        <v>#REF!</v>
      </c>
      <c r="X36" s="16" t="str">
        <f t="shared" si="3"/>
        <v>#REF!</v>
      </c>
      <c r="Y36" s="1"/>
      <c r="Z36" s="5"/>
      <c r="AA36" s="18" t="str">
        <f t="shared" si="4"/>
        <v>Parametrics|Errunds|DOT - IT Security|Soulful Synergy</v>
      </c>
      <c r="AB36" s="19" t="str">
        <f t="shared" si="5"/>
        <v>#REF!</v>
      </c>
    </row>
    <row r="37">
      <c r="A37" s="1" t="s">
        <v>135</v>
      </c>
      <c r="B37" s="1" t="s">
        <v>136</v>
      </c>
      <c r="C37" s="21" t="s">
        <v>122</v>
      </c>
      <c r="D37" s="21"/>
      <c r="E37" s="21"/>
      <c r="F37" s="21"/>
      <c r="G37" s="11"/>
      <c r="H37" s="21"/>
      <c r="I37" s="11"/>
      <c r="J37" s="11"/>
      <c r="K37" s="11"/>
      <c r="L37" s="11"/>
      <c r="M37" s="11"/>
      <c r="N37" s="11"/>
      <c r="O37" s="11"/>
      <c r="P37" s="11"/>
      <c r="Q37" s="14"/>
      <c r="R37" s="25"/>
      <c r="S37" s="16" t="b">
        <f>IFERROR(__xludf.DUMMYFUNCTION("COUNTUNIQUE(C37:P37) = COUNTA(C37:P37)"),TRUE)</f>
        <v>1</v>
      </c>
      <c r="T37" s="4"/>
      <c r="U37" s="1" t="s">
        <v>137</v>
      </c>
      <c r="V37" s="17">
        <f t="shared" si="1"/>
        <v>1</v>
      </c>
      <c r="W37" s="17" t="str">
        <f t="shared" si="2"/>
        <v>#REF!</v>
      </c>
      <c r="X37" s="16" t="str">
        <f t="shared" si="3"/>
        <v>#REF!</v>
      </c>
      <c r="Y37" s="1"/>
      <c r="Z37" s="5"/>
      <c r="AA37" s="18" t="str">
        <f t="shared" si="4"/>
        <v>Consumer Reports</v>
      </c>
      <c r="AB37" s="23" t="str">
        <f t="shared" si="5"/>
        <v>#REF!</v>
      </c>
    </row>
    <row r="38">
      <c r="A38" s="1" t="s">
        <v>138</v>
      </c>
      <c r="B38" s="1" t="s">
        <v>139</v>
      </c>
      <c r="C38" s="13"/>
      <c r="D38" s="13"/>
      <c r="E38" s="13"/>
      <c r="F38" s="13"/>
      <c r="G38" s="13"/>
      <c r="H38" s="13"/>
      <c r="I38" s="13"/>
      <c r="J38" s="11" t="s">
        <v>127</v>
      </c>
      <c r="K38" s="11"/>
      <c r="L38" s="11"/>
      <c r="M38" s="11"/>
      <c r="N38" s="11"/>
      <c r="O38" s="11"/>
      <c r="P38" s="11"/>
      <c r="Q38" s="14"/>
      <c r="R38" s="25"/>
      <c r="S38" s="16" t="b">
        <f>IFERROR(__xludf.DUMMYFUNCTION("COUNTUNIQUE(C38:P38) = COUNTA(C38:P38)"),TRUE)</f>
        <v>1</v>
      </c>
      <c r="T38" s="4"/>
      <c r="U38" s="28" t="s">
        <v>140</v>
      </c>
      <c r="V38" s="17">
        <f t="shared" si="1"/>
        <v>2</v>
      </c>
      <c r="W38" s="17" t="str">
        <f t="shared" si="2"/>
        <v>#REF!</v>
      </c>
      <c r="X38" s="16" t="str">
        <f t="shared" si="3"/>
        <v>#REF!</v>
      </c>
      <c r="Y38" s="1"/>
      <c r="Z38" s="5"/>
      <c r="AA38" s="18" t="str">
        <f t="shared" si="4"/>
        <v>EnerKnol|Errunds</v>
      </c>
      <c r="AB38" s="23" t="str">
        <f t="shared" si="5"/>
        <v>#REF!</v>
      </c>
    </row>
    <row r="39">
      <c r="A39" s="1" t="s">
        <v>141</v>
      </c>
      <c r="B39" s="1" t="s">
        <v>142</v>
      </c>
      <c r="C39" s="21"/>
      <c r="D39" s="11" t="s">
        <v>127</v>
      </c>
      <c r="E39" s="13"/>
      <c r="F39" s="13"/>
      <c r="G39" s="13"/>
      <c r="H39" s="13"/>
      <c r="I39" s="13"/>
      <c r="J39" s="13"/>
      <c r="K39" s="11"/>
      <c r="L39" s="11"/>
      <c r="M39" s="21"/>
      <c r="N39" s="11" t="s">
        <v>123</v>
      </c>
      <c r="O39" s="21"/>
      <c r="P39" s="21"/>
      <c r="Q39" s="14"/>
      <c r="R39" s="25"/>
      <c r="S39" s="16" t="b">
        <f>IFERROR(__xludf.DUMMYFUNCTION("COUNTUNIQUE(C39:P39) = COUNTA(C39:P39)"),TRUE)</f>
        <v>1</v>
      </c>
      <c r="T39" s="4"/>
      <c r="U39" s="1" t="s">
        <v>143</v>
      </c>
      <c r="V39" s="17">
        <f t="shared" si="1"/>
        <v>3</v>
      </c>
      <c r="W39" s="17" t="str">
        <f t="shared" si="2"/>
        <v>#REF!</v>
      </c>
      <c r="X39" s="16" t="str">
        <f t="shared" si="3"/>
        <v>#REF!</v>
      </c>
      <c r="Y39" s="1"/>
      <c r="Z39" s="5"/>
      <c r="AA39" s="18" t="str">
        <f t="shared" si="4"/>
        <v>EnerKnol|Parametrics|Errunds</v>
      </c>
      <c r="AB39" s="23" t="str">
        <f t="shared" si="5"/>
        <v>#REF!</v>
      </c>
    </row>
    <row r="40">
      <c r="A40" s="1" t="s">
        <v>144</v>
      </c>
      <c r="B40" s="1" t="s">
        <v>145</v>
      </c>
      <c r="C40" s="13"/>
      <c r="D40" s="13"/>
      <c r="E40" s="13"/>
      <c r="F40" s="13"/>
      <c r="G40" s="11" t="s">
        <v>127</v>
      </c>
      <c r="H40" s="11" t="s">
        <v>122</v>
      </c>
      <c r="I40" s="21"/>
      <c r="J40" s="21"/>
      <c r="K40" s="21"/>
      <c r="L40" s="21"/>
      <c r="M40" s="21"/>
      <c r="N40" s="21"/>
      <c r="O40" s="21"/>
      <c r="P40" s="21"/>
      <c r="Q40" s="14"/>
      <c r="R40" s="25"/>
      <c r="S40" s="16" t="b">
        <f>IFERROR(__xludf.DUMMYFUNCTION("COUNTUNIQUE(C40:P40) = COUNTA(C40:P40)"),TRUE)</f>
        <v>1</v>
      </c>
      <c r="T40" s="4"/>
      <c r="U40" s="1" t="s">
        <v>146</v>
      </c>
      <c r="V40" s="17">
        <f t="shared" si="1"/>
        <v>5</v>
      </c>
      <c r="W40" s="17" t="str">
        <f t="shared" si="2"/>
        <v>#REF!</v>
      </c>
      <c r="X40" s="16" t="str">
        <f t="shared" si="3"/>
        <v>#REF!</v>
      </c>
      <c r="Y40" s="1"/>
      <c r="Z40" s="5"/>
      <c r="AA40" s="18" t="str">
        <f t="shared" si="4"/>
        <v>EnerKnol|Consumer Reports|Errunds|Soulful Synergy|DOT - IT Security</v>
      </c>
      <c r="AB40" s="19" t="str">
        <f t="shared" si="5"/>
        <v>#REF!</v>
      </c>
    </row>
    <row r="41">
      <c r="A41" s="1" t="s">
        <v>147</v>
      </c>
      <c r="B41" s="1" t="s">
        <v>148</v>
      </c>
      <c r="C41" s="21" t="s">
        <v>123</v>
      </c>
      <c r="D41" s="21"/>
      <c r="E41" s="21" t="s">
        <v>127</v>
      </c>
      <c r="F41" s="20"/>
      <c r="G41" s="13"/>
      <c r="H41" s="13"/>
      <c r="I41" s="13"/>
      <c r="J41" s="13"/>
      <c r="K41" s="13"/>
      <c r="L41" s="13"/>
      <c r="M41" s="21"/>
      <c r="N41" s="11"/>
      <c r="O41" s="21"/>
      <c r="P41" s="21"/>
      <c r="Q41" s="14"/>
      <c r="R41" s="25"/>
      <c r="S41" s="16" t="b">
        <f>IFERROR(__xludf.DUMMYFUNCTION("COUNTUNIQUE(C41:P41) = COUNTA(C41:P41)"),TRUE)</f>
        <v>1</v>
      </c>
      <c r="T41" s="4"/>
      <c r="U41" s="1" t="s">
        <v>149</v>
      </c>
      <c r="V41" s="17">
        <f t="shared" si="1"/>
        <v>4</v>
      </c>
      <c r="W41" s="17" t="str">
        <f t="shared" si="2"/>
        <v>#REF!</v>
      </c>
      <c r="X41" s="16" t="str">
        <f t="shared" si="3"/>
        <v>#REF!</v>
      </c>
      <c r="Y41" s="1"/>
      <c r="Z41" s="5"/>
      <c r="AA41" s="18" t="str">
        <f t="shared" si="4"/>
        <v>Parametrics|EnerKnol|Errunds|DOT - IT Security</v>
      </c>
      <c r="AB41" s="23" t="str">
        <f t="shared" si="5"/>
        <v>#REF!</v>
      </c>
    </row>
    <row r="42">
      <c r="A42" s="1" t="s">
        <v>150</v>
      </c>
      <c r="B42" s="1" t="s">
        <v>151</v>
      </c>
      <c r="C42" s="13"/>
      <c r="D42" s="13"/>
      <c r="E42" s="13"/>
      <c r="F42" s="13"/>
      <c r="G42" s="13"/>
      <c r="H42" s="13"/>
      <c r="I42" s="13"/>
      <c r="J42" s="13"/>
      <c r="K42" s="13"/>
      <c r="L42" s="11" t="s">
        <v>122</v>
      </c>
      <c r="M42" s="11"/>
      <c r="N42" s="11"/>
      <c r="O42" s="11"/>
      <c r="P42" s="11"/>
      <c r="Q42" s="14"/>
      <c r="R42" s="25"/>
      <c r="S42" s="16" t="b">
        <f>IFERROR(__xludf.DUMMYFUNCTION("COUNTUNIQUE(C42:P42) = COUNTA(C42:P42)"),TRUE)</f>
        <v>1</v>
      </c>
      <c r="T42" s="4"/>
      <c r="U42" s="28" t="s">
        <v>152</v>
      </c>
      <c r="V42" s="17">
        <f t="shared" si="1"/>
        <v>3</v>
      </c>
      <c r="W42" s="17" t="str">
        <f t="shared" si="2"/>
        <v>#REF!</v>
      </c>
      <c r="X42" s="16" t="str">
        <f t="shared" si="3"/>
        <v>#REF!</v>
      </c>
      <c r="Y42" s="1"/>
      <c r="Z42" s="5"/>
      <c r="AA42" s="18" t="str">
        <f t="shared" si="4"/>
        <v>Consumer Reports|DOT - IT Security|Soulful Synergy</v>
      </c>
      <c r="AB42" s="23" t="str">
        <f t="shared" si="5"/>
        <v>#REF!</v>
      </c>
    </row>
    <row r="43">
      <c r="A43" s="1" t="s">
        <v>153</v>
      </c>
      <c r="B43" s="1" t="s">
        <v>154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21" t="s">
        <v>123</v>
      </c>
      <c r="N43" s="11"/>
      <c r="O43" s="11"/>
      <c r="P43" s="11"/>
      <c r="Q43" s="14"/>
      <c r="R43" s="25"/>
      <c r="S43" s="16" t="b">
        <f>IFERROR(__xludf.DUMMYFUNCTION("COUNTUNIQUE(C43:P43) = COUNTA(C43:P43)"),TRUE)</f>
        <v>1</v>
      </c>
      <c r="T43" s="4"/>
      <c r="U43" s="1" t="s">
        <v>155</v>
      </c>
      <c r="V43" s="17">
        <f t="shared" si="1"/>
        <v>3</v>
      </c>
      <c r="W43" s="17" t="str">
        <f t="shared" si="2"/>
        <v>#REF!</v>
      </c>
      <c r="X43" s="16" t="str">
        <f t="shared" si="3"/>
        <v>#REF!</v>
      </c>
      <c r="Y43" s="1"/>
      <c r="Z43" s="5"/>
      <c r="AA43" s="18" t="str">
        <f t="shared" si="4"/>
        <v>Parametrics|DOT - IT Security|Soulful Synergy</v>
      </c>
      <c r="AB43" s="19" t="str">
        <f t="shared" si="5"/>
        <v>#REF!</v>
      </c>
    </row>
    <row r="44">
      <c r="A44" s="1" t="s">
        <v>156</v>
      </c>
      <c r="B44" s="1" t="s">
        <v>157</v>
      </c>
      <c r="C44" s="13"/>
      <c r="D44" s="13"/>
      <c r="E44" s="13"/>
      <c r="F44" s="13"/>
      <c r="G44" s="13"/>
      <c r="H44" s="13"/>
      <c r="I44" s="11"/>
      <c r="J44" s="21"/>
      <c r="K44" s="21" t="s">
        <v>127</v>
      </c>
      <c r="L44" s="21" t="s">
        <v>123</v>
      </c>
      <c r="M44" s="21"/>
      <c r="N44" s="11"/>
      <c r="O44" s="11"/>
      <c r="P44" s="11"/>
      <c r="Q44" s="14"/>
      <c r="R44" s="25"/>
      <c r="S44" s="16" t="b">
        <f>IFERROR(__xludf.DUMMYFUNCTION("COUNTUNIQUE(C44:P44) = COUNTA(C44:P44)"),TRUE)</f>
        <v>1</v>
      </c>
      <c r="T44" s="4"/>
      <c r="U44" s="1" t="s">
        <v>158</v>
      </c>
      <c r="V44" s="17">
        <f t="shared" si="1"/>
        <v>5</v>
      </c>
      <c r="W44" s="17" t="str">
        <f t="shared" si="2"/>
        <v>#REF!</v>
      </c>
      <c r="X44" s="16" t="str">
        <f t="shared" si="3"/>
        <v>#REF!</v>
      </c>
      <c r="Y44" s="1"/>
      <c r="Z44" s="5"/>
      <c r="AA44" s="18" t="str">
        <f t="shared" si="4"/>
        <v>EnerKnol|Parametrics|Soulful Synergy|Errunds|DOT - IT Security</v>
      </c>
      <c r="AB44" s="19" t="str">
        <f t="shared" si="5"/>
        <v>#REF!</v>
      </c>
    </row>
    <row r="45">
      <c r="A45" s="1" t="s">
        <v>159</v>
      </c>
      <c r="B45" s="1" t="s">
        <v>160</v>
      </c>
      <c r="C45" s="13"/>
      <c r="D45" s="13"/>
      <c r="E45" s="13"/>
      <c r="F45" s="13"/>
      <c r="G45" s="21" t="s">
        <v>122</v>
      </c>
      <c r="H45" s="21" t="s">
        <v>127</v>
      </c>
      <c r="I45" s="11"/>
      <c r="J45" s="11"/>
      <c r="K45" s="21"/>
      <c r="L45" s="21"/>
      <c r="M45" s="21"/>
      <c r="N45" s="11"/>
      <c r="O45" s="20"/>
      <c r="P45" s="11"/>
      <c r="Q45" s="14"/>
      <c r="R45" s="25"/>
      <c r="S45" s="16" t="b">
        <f>IFERROR(__xludf.DUMMYFUNCTION("COUNTUNIQUE(C45:P45) = COUNTA(C45:P45)"),TRUE)</f>
        <v>1</v>
      </c>
      <c r="T45" s="4"/>
      <c r="U45" s="28" t="s">
        <v>161</v>
      </c>
      <c r="V45" s="17">
        <f t="shared" si="1"/>
        <v>3</v>
      </c>
      <c r="W45" s="17" t="str">
        <f t="shared" si="2"/>
        <v>#REF!</v>
      </c>
      <c r="X45" s="16" t="str">
        <f t="shared" si="3"/>
        <v>#REF!</v>
      </c>
      <c r="Y45" s="1"/>
      <c r="Z45" s="5"/>
      <c r="AA45" s="18" t="str">
        <f t="shared" si="4"/>
        <v>Consumer Reports|EnerKnol|DOT - IT Security</v>
      </c>
      <c r="AB45" s="19" t="str">
        <f t="shared" si="5"/>
        <v>#REF!</v>
      </c>
    </row>
    <row r="46">
      <c r="A46" s="1" t="s">
        <v>162</v>
      </c>
      <c r="B46" s="1" t="s">
        <v>163</v>
      </c>
      <c r="C46" s="13"/>
      <c r="D46" s="13"/>
      <c r="E46" s="13"/>
      <c r="F46" s="13"/>
      <c r="G46" s="13"/>
      <c r="H46" s="13"/>
      <c r="I46" s="11" t="s">
        <v>123</v>
      </c>
      <c r="J46" s="11" t="s">
        <v>122</v>
      </c>
      <c r="K46" s="21"/>
      <c r="L46" s="21"/>
      <c r="M46" s="21"/>
      <c r="N46" s="11"/>
      <c r="O46" s="11"/>
      <c r="P46" s="11"/>
      <c r="Q46" s="14"/>
      <c r="R46" s="25"/>
      <c r="S46" s="16" t="b">
        <f>IFERROR(__xludf.DUMMYFUNCTION("COUNTUNIQUE(C46:P46) = COUNTA(C46:P46)"),TRUE)</f>
        <v>1</v>
      </c>
      <c r="T46" s="4"/>
      <c r="U46" s="1" t="s">
        <v>164</v>
      </c>
      <c r="V46" s="17">
        <f t="shared" si="1"/>
        <v>4</v>
      </c>
      <c r="W46" s="17" t="str">
        <f t="shared" si="2"/>
        <v>#REF!</v>
      </c>
      <c r="X46" s="16" t="str">
        <f t="shared" si="3"/>
        <v>#REF!</v>
      </c>
      <c r="Y46" s="1"/>
      <c r="Z46" s="5"/>
      <c r="AA46" s="18" t="str">
        <f t="shared" si="4"/>
        <v>Parametrics|Consumer Reports|Soulful Synergy|Errunds</v>
      </c>
      <c r="AB46" s="19" t="str">
        <f t="shared" si="5"/>
        <v>#REF!</v>
      </c>
    </row>
    <row r="47">
      <c r="A47" s="28" t="s">
        <v>165</v>
      </c>
      <c r="B47" s="1"/>
      <c r="C47" s="16" t="b">
        <f>IFERROR(__xludf.DUMMYFUNCTION("COUNTUNIQUE(C3:C46) = COUNTA(C3:C46)"),TRUE)</f>
        <v>1</v>
      </c>
      <c r="D47" s="16" t="b">
        <f>IFERROR(__xludf.DUMMYFUNCTION("COUNTUNIQUE(D3:D46) = COUNTA(D3:D46)"),TRUE)</f>
        <v>1</v>
      </c>
      <c r="E47" s="16" t="b">
        <f>IFERROR(__xludf.DUMMYFUNCTION("COUNTUNIQUE(E3:E46) = COUNTA(E3:E46)"),TRUE)</f>
        <v>1</v>
      </c>
      <c r="F47" s="16" t="b">
        <f>IFERROR(__xludf.DUMMYFUNCTION("COUNTUNIQUE(F3:F46) = COUNTA(F3:F46)"),TRUE)</f>
        <v>1</v>
      </c>
      <c r="G47" s="16" t="b">
        <f>IFERROR(__xludf.DUMMYFUNCTION("COUNTUNIQUE(G3:G46) = COUNTA(G3:G46)"),TRUE)</f>
        <v>1</v>
      </c>
      <c r="H47" s="16" t="b">
        <f>IFERROR(__xludf.DUMMYFUNCTION("COUNTUNIQUE(H3:H46) = COUNTA(H3:H46)"),TRUE)</f>
        <v>1</v>
      </c>
      <c r="I47" s="16" t="b">
        <f>IFERROR(__xludf.DUMMYFUNCTION("COUNTUNIQUE(I3:I46) = COUNTA(I3:I46)"),TRUE)</f>
        <v>1</v>
      </c>
      <c r="J47" s="16" t="b">
        <f>IFERROR(__xludf.DUMMYFUNCTION("COUNTUNIQUE(J3:J46) = COUNTA(J3:J46)"),TRUE)</f>
        <v>1</v>
      </c>
      <c r="K47" s="16" t="b">
        <f>IFERROR(__xludf.DUMMYFUNCTION("COUNTUNIQUE(K3:K46) = COUNTA(K3:K46)"),TRUE)</f>
        <v>1</v>
      </c>
      <c r="L47" s="16" t="b">
        <f>IFERROR(__xludf.DUMMYFUNCTION("COUNTUNIQUE(L3:L46) = COUNTA(L3:L46)"),TRUE)</f>
        <v>1</v>
      </c>
      <c r="M47" s="16" t="b">
        <f>IFERROR(__xludf.DUMMYFUNCTION("COUNTUNIQUE(M3:M46) = COUNTA(M3:M46)"),TRUE)</f>
        <v>1</v>
      </c>
      <c r="N47" s="16" t="b">
        <f>IFERROR(__xludf.DUMMYFUNCTION("COUNTUNIQUE(N3:N46) = COUNTA(N3:N46)"),TRUE)</f>
        <v>1</v>
      </c>
      <c r="O47" s="16" t="b">
        <f>IFERROR(__xludf.DUMMYFUNCTION("COUNTUNIQUE(O3:O46) = COUNTA(O3:O46)"),TRUE)</f>
        <v>1</v>
      </c>
      <c r="P47" s="16" t="b">
        <f>IFERROR(__xludf.DUMMYFUNCTION("COUNTUNIQUE(P3:P46) = COUNTA(P3:P46)"),TRUE)</f>
        <v>1</v>
      </c>
      <c r="Q47" s="14"/>
      <c r="R47" s="25"/>
      <c r="S47" s="1"/>
      <c r="T47" s="4"/>
      <c r="U47" s="1"/>
      <c r="V47" s="1"/>
      <c r="W47" s="1"/>
      <c r="X47" s="1"/>
      <c r="Y47" s="1"/>
      <c r="Z47" s="5"/>
      <c r="AA47" s="1"/>
      <c r="AB47" s="1"/>
    </row>
    <row r="48">
      <c r="A48" s="1"/>
      <c r="B48" s="1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25"/>
      <c r="R48" s="25"/>
      <c r="S48" s="1"/>
      <c r="T48" s="4"/>
      <c r="U48" s="1"/>
      <c r="V48" s="1"/>
      <c r="W48" s="1"/>
      <c r="X48" s="1"/>
      <c r="Y48" s="1"/>
      <c r="Z48" s="5"/>
      <c r="AA48" s="1"/>
      <c r="AB48" s="1"/>
    </row>
    <row r="49">
      <c r="A49" s="1"/>
      <c r="B49" s="1"/>
      <c r="C49" s="2">
        <v>44295.0</v>
      </c>
      <c r="D49" s="3">
        <v>44295.0</v>
      </c>
      <c r="E49" s="3">
        <v>44295.0</v>
      </c>
      <c r="F49" s="3">
        <v>44295.0</v>
      </c>
      <c r="G49" s="3">
        <v>44295.0</v>
      </c>
      <c r="H49" s="3">
        <v>44295.0</v>
      </c>
      <c r="I49" s="3">
        <v>44295.0</v>
      </c>
      <c r="J49" s="3">
        <v>44295.0</v>
      </c>
      <c r="K49" s="3">
        <v>44295.0</v>
      </c>
      <c r="L49" s="3">
        <v>44295.0</v>
      </c>
      <c r="M49" s="3">
        <v>44295.0</v>
      </c>
      <c r="N49" s="3">
        <v>44295.0</v>
      </c>
      <c r="O49" s="3">
        <v>44295.0</v>
      </c>
      <c r="P49" s="3">
        <v>44295.0</v>
      </c>
      <c r="Q49" s="3">
        <v>44295.0</v>
      </c>
      <c r="R49" s="3"/>
      <c r="S49" s="3"/>
      <c r="T49" s="4"/>
      <c r="U49" s="1"/>
      <c r="V49" s="1"/>
      <c r="W49" s="1"/>
      <c r="X49" s="1"/>
      <c r="Y49" s="1"/>
      <c r="Z49" s="5"/>
      <c r="AA49" s="1"/>
      <c r="AB49" s="1"/>
    </row>
    <row r="50">
      <c r="A50" s="1"/>
      <c r="B50" s="1"/>
      <c r="C50" s="17" t="s">
        <v>0</v>
      </c>
      <c r="D50" s="1" t="s">
        <v>166</v>
      </c>
      <c r="E50" s="17" t="s">
        <v>2</v>
      </c>
      <c r="F50" s="17" t="s">
        <v>3</v>
      </c>
      <c r="G50" s="17" t="s">
        <v>4</v>
      </c>
      <c r="H50" s="17" t="s">
        <v>5</v>
      </c>
      <c r="I50" s="17" t="s">
        <v>6</v>
      </c>
      <c r="J50" s="17" t="s">
        <v>7</v>
      </c>
      <c r="K50" s="17" t="s">
        <v>8</v>
      </c>
      <c r="L50" s="17" t="s">
        <v>167</v>
      </c>
      <c r="M50" s="17" t="s">
        <v>168</v>
      </c>
      <c r="N50" s="17" t="s">
        <v>169</v>
      </c>
      <c r="O50" s="17" t="s">
        <v>12</v>
      </c>
      <c r="P50" s="17" t="s">
        <v>13</v>
      </c>
      <c r="Q50" s="17" t="s">
        <v>170</v>
      </c>
      <c r="R50" s="7" t="s">
        <v>171</v>
      </c>
      <c r="S50" s="17"/>
      <c r="T50" s="4"/>
      <c r="U50" s="1"/>
      <c r="V50" s="1"/>
      <c r="W50" s="1"/>
      <c r="X50" s="1"/>
      <c r="Y50" s="1"/>
      <c r="Z50" s="5"/>
      <c r="AA50" s="1"/>
      <c r="AB50" s="1"/>
    </row>
    <row r="51">
      <c r="A51" s="1" t="s">
        <v>21</v>
      </c>
      <c r="B51" s="1" t="s">
        <v>22</v>
      </c>
      <c r="C51" s="11" t="s">
        <v>172</v>
      </c>
      <c r="D51" s="11"/>
      <c r="E51" s="11"/>
      <c r="F51" s="11" t="s">
        <v>173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4"/>
      <c r="R51" s="15" t="s">
        <v>25</v>
      </c>
      <c r="S51" s="16" t="b">
        <f>IFERROR(__xludf.DUMMYFUNCTION("COUNTUNIQUE(C51:P51) = COUNTA(C51:P51)"),TRUE)</f>
        <v>1</v>
      </c>
      <c r="T51" s="4"/>
      <c r="U51" s="1"/>
      <c r="V51" s="1"/>
      <c r="W51" s="1"/>
      <c r="X51" s="1"/>
      <c r="Y51" s="1"/>
      <c r="Z51" s="5"/>
      <c r="AB51" s="1"/>
    </row>
    <row r="52">
      <c r="A52" s="1" t="s">
        <v>27</v>
      </c>
      <c r="B52" s="1" t="s">
        <v>28</v>
      </c>
      <c r="C52" s="13"/>
      <c r="D52" s="13"/>
      <c r="E52" s="13"/>
      <c r="F52" s="13"/>
      <c r="G52" s="13"/>
      <c r="H52" s="13"/>
      <c r="I52" s="11" t="s">
        <v>173</v>
      </c>
      <c r="J52" s="11"/>
      <c r="K52" s="11"/>
      <c r="L52" s="11"/>
      <c r="M52" s="11"/>
      <c r="N52" s="11"/>
      <c r="O52" s="11"/>
      <c r="P52" s="11"/>
      <c r="Q52" s="14"/>
      <c r="R52" s="22" t="s">
        <v>30</v>
      </c>
      <c r="S52" s="16" t="b">
        <f>IFERROR(__xludf.DUMMYFUNCTION("COUNTUNIQUE(C52:P52) = COUNTA(C52:P52)"),TRUE)</f>
        <v>1</v>
      </c>
      <c r="T52" s="4"/>
      <c r="U52" s="36"/>
      <c r="V52" s="36"/>
      <c r="W52" s="1"/>
      <c r="X52" s="1"/>
      <c r="Y52" s="1"/>
      <c r="Z52" s="5"/>
      <c r="AB52" s="1"/>
    </row>
    <row r="53">
      <c r="A53" s="1" t="s">
        <v>32</v>
      </c>
      <c r="B53" s="1" t="s">
        <v>33</v>
      </c>
      <c r="C53" s="21"/>
      <c r="D53" s="21" t="s">
        <v>173</v>
      </c>
      <c r="E53" s="21" t="s">
        <v>174</v>
      </c>
      <c r="F53" s="21" t="s">
        <v>172</v>
      </c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4"/>
      <c r="R53" s="25"/>
      <c r="S53" s="16" t="b">
        <f>IFERROR(__xludf.DUMMYFUNCTION("COUNTUNIQUE(C53:P53) = COUNTA(C53:P53)"),TRUE)</f>
        <v>1</v>
      </c>
      <c r="T53" s="4"/>
      <c r="U53" s="9"/>
      <c r="V53" s="1"/>
      <c r="W53" s="1"/>
      <c r="X53" s="1"/>
      <c r="Y53" s="1"/>
      <c r="Z53" s="5"/>
      <c r="AB53" s="1"/>
    </row>
    <row r="54">
      <c r="A54" s="1" t="s">
        <v>35</v>
      </c>
      <c r="B54" s="1" t="s">
        <v>36</v>
      </c>
      <c r="C54" s="13"/>
      <c r="D54" s="13"/>
      <c r="E54" s="21" t="s">
        <v>172</v>
      </c>
      <c r="F54" s="21"/>
      <c r="G54" s="11"/>
      <c r="H54" s="11"/>
      <c r="I54" s="11" t="s">
        <v>174</v>
      </c>
      <c r="J54" s="11"/>
      <c r="K54" s="11"/>
      <c r="L54" s="11"/>
      <c r="M54" s="11"/>
      <c r="N54" s="11"/>
      <c r="O54" s="13"/>
      <c r="P54" s="13"/>
      <c r="Q54" s="14"/>
      <c r="R54" s="25"/>
      <c r="S54" s="16" t="b">
        <f>IFERROR(__xludf.DUMMYFUNCTION("COUNTUNIQUE(C54:P54) = COUNTA(C54:P54)"),TRUE)</f>
        <v>1</v>
      </c>
      <c r="T54" s="4"/>
      <c r="U54" s="1"/>
      <c r="V54" s="1"/>
      <c r="W54" s="1"/>
      <c r="X54" s="1"/>
      <c r="Y54" s="1"/>
      <c r="Z54" s="5"/>
      <c r="AB54" s="1"/>
    </row>
    <row r="55">
      <c r="A55" s="1" t="s">
        <v>39</v>
      </c>
      <c r="B55" s="1" t="s">
        <v>40</v>
      </c>
      <c r="C55" s="21"/>
      <c r="D55" s="21"/>
      <c r="E55" s="21"/>
      <c r="F55" s="21" t="s">
        <v>174</v>
      </c>
      <c r="G55" s="11"/>
      <c r="H55" s="11" t="s">
        <v>173</v>
      </c>
      <c r="I55" s="11"/>
      <c r="J55" s="11" t="s">
        <v>172</v>
      </c>
      <c r="K55" s="11"/>
      <c r="L55" s="11"/>
      <c r="M55" s="11"/>
      <c r="N55" s="11"/>
      <c r="O55" s="20"/>
      <c r="P55" s="11"/>
      <c r="Q55" s="14"/>
      <c r="R55" s="25"/>
      <c r="S55" s="16" t="b">
        <f>IFERROR(__xludf.DUMMYFUNCTION("COUNTUNIQUE(C55:P55) = COUNTA(C55:P55)"),TRUE)</f>
        <v>1</v>
      </c>
      <c r="T55" s="4"/>
      <c r="U55" s="1"/>
      <c r="V55" s="1"/>
      <c r="W55" s="1"/>
      <c r="X55" s="1"/>
      <c r="Y55" s="1"/>
      <c r="Z55" s="5"/>
      <c r="AB55" s="1"/>
    </row>
    <row r="56">
      <c r="A56" s="1" t="s">
        <v>42</v>
      </c>
      <c r="B56" s="1" t="s">
        <v>43</v>
      </c>
      <c r="C56" s="13"/>
      <c r="D56" s="13"/>
      <c r="E56" s="13"/>
      <c r="F56" s="13"/>
      <c r="G56" s="11" t="s">
        <v>174</v>
      </c>
      <c r="H56" s="11"/>
      <c r="I56" s="11" t="s">
        <v>172</v>
      </c>
      <c r="J56" s="11"/>
      <c r="K56" s="13"/>
      <c r="L56" s="13"/>
      <c r="M56" s="11"/>
      <c r="N56" s="11"/>
      <c r="O56" s="11"/>
      <c r="P56" s="11"/>
      <c r="Q56" s="14"/>
      <c r="R56" s="25"/>
      <c r="S56" s="16" t="b">
        <f>IFERROR(__xludf.DUMMYFUNCTION("COUNTUNIQUE(C56:P56) = COUNTA(C56:P56)"),TRUE)</f>
        <v>1</v>
      </c>
      <c r="T56" s="4"/>
      <c r="U56" s="1"/>
      <c r="V56" s="1"/>
      <c r="W56" s="1"/>
      <c r="X56" s="1"/>
      <c r="Y56" s="1"/>
      <c r="Z56" s="5"/>
      <c r="AB56" s="1"/>
    </row>
    <row r="57">
      <c r="A57" s="1" t="s">
        <v>45</v>
      </c>
      <c r="B57" s="1" t="s">
        <v>46</v>
      </c>
      <c r="C57" s="11" t="s">
        <v>173</v>
      </c>
      <c r="D57" s="11"/>
      <c r="E57" s="11"/>
      <c r="F57" s="11"/>
      <c r="G57" s="11" t="s">
        <v>172</v>
      </c>
      <c r="H57" s="11"/>
      <c r="I57" s="11"/>
      <c r="J57" s="11"/>
      <c r="K57" s="21"/>
      <c r="L57" s="11"/>
      <c r="M57" s="11"/>
      <c r="N57" s="11"/>
      <c r="O57" s="11"/>
      <c r="P57" s="11"/>
      <c r="Q57" s="14"/>
      <c r="R57" s="25"/>
      <c r="S57" s="16" t="b">
        <f>IFERROR(__xludf.DUMMYFUNCTION("COUNTUNIQUE(C57:P57) = COUNTA(C57:P57)"),TRUE)</f>
        <v>1</v>
      </c>
      <c r="T57" s="4"/>
      <c r="U57" s="1"/>
      <c r="V57" s="1"/>
      <c r="W57" s="1"/>
      <c r="X57" s="1"/>
      <c r="Y57" s="1"/>
      <c r="Z57" s="5"/>
      <c r="AB57" s="1"/>
    </row>
    <row r="58">
      <c r="A58" s="1" t="s">
        <v>48</v>
      </c>
      <c r="B58" s="1" t="s">
        <v>49</v>
      </c>
      <c r="C58" s="11"/>
      <c r="D58" s="11" t="s">
        <v>174</v>
      </c>
      <c r="E58" s="11"/>
      <c r="F58" s="11"/>
      <c r="G58" s="11"/>
      <c r="H58" s="11"/>
      <c r="I58" s="11"/>
      <c r="J58" s="20"/>
      <c r="K58" s="21"/>
      <c r="L58" s="21"/>
      <c r="M58" s="11"/>
      <c r="N58" s="11"/>
      <c r="O58" s="11"/>
      <c r="P58" s="11"/>
      <c r="Q58" s="14"/>
      <c r="R58" s="25"/>
      <c r="S58" s="16" t="b">
        <f>IFERROR(__xludf.DUMMYFUNCTION("COUNTUNIQUE(C58:P58) = COUNTA(C58:P58)"),TRUE)</f>
        <v>1</v>
      </c>
      <c r="T58" s="4"/>
      <c r="U58" s="1"/>
      <c r="V58" s="1"/>
      <c r="W58" s="1"/>
      <c r="X58" s="1"/>
      <c r="Y58" s="1"/>
      <c r="Z58" s="5"/>
      <c r="AB58" s="1"/>
    </row>
    <row r="59">
      <c r="A59" s="1" t="s">
        <v>51</v>
      </c>
      <c r="B59" s="1" t="s">
        <v>52</v>
      </c>
      <c r="C59" s="11"/>
      <c r="D59" s="11"/>
      <c r="E59" s="11"/>
      <c r="F59" s="11"/>
      <c r="G59" s="11"/>
      <c r="H59" s="11"/>
      <c r="I59" s="11"/>
      <c r="J59" s="21"/>
      <c r="K59" s="21"/>
      <c r="L59" s="21"/>
      <c r="M59" s="11"/>
      <c r="N59" s="11"/>
      <c r="O59" s="11"/>
      <c r="P59" s="11"/>
      <c r="Q59" s="14"/>
      <c r="R59" s="25"/>
      <c r="S59" s="16" t="b">
        <f>IFERROR(__xludf.DUMMYFUNCTION("COUNTUNIQUE(C59:P59) = COUNTA(C59:P59)"),TRUE)</f>
        <v>1</v>
      </c>
      <c r="T59" s="4"/>
      <c r="U59" s="1"/>
      <c r="V59" s="1"/>
      <c r="W59" s="1"/>
      <c r="X59" s="1"/>
      <c r="Y59" s="1"/>
      <c r="Z59" s="5"/>
      <c r="AB59" s="1"/>
    </row>
    <row r="60">
      <c r="A60" s="1" t="s">
        <v>54</v>
      </c>
      <c r="B60" s="1" t="s">
        <v>55</v>
      </c>
      <c r="C60" s="13"/>
      <c r="D60" s="13"/>
      <c r="E60" s="13"/>
      <c r="F60" s="13"/>
      <c r="G60" s="13"/>
      <c r="H60" s="13"/>
      <c r="I60" s="11"/>
      <c r="J60" s="21" t="s">
        <v>173</v>
      </c>
      <c r="K60" s="21"/>
      <c r="L60" s="21"/>
      <c r="M60" s="11"/>
      <c r="N60" s="11"/>
      <c r="O60" s="11"/>
      <c r="P60" s="11"/>
      <c r="Q60" s="14"/>
      <c r="R60" s="25"/>
      <c r="S60" s="16" t="b">
        <f>IFERROR(__xludf.DUMMYFUNCTION("COUNTUNIQUE(C60:P60) = COUNTA(C60:P60)"),TRUE)</f>
        <v>1</v>
      </c>
      <c r="T60" s="4"/>
      <c r="U60" s="1"/>
      <c r="V60" s="1"/>
      <c r="W60" s="1"/>
      <c r="X60" s="1"/>
      <c r="Y60" s="1"/>
      <c r="Z60" s="5"/>
      <c r="AB60" s="1"/>
    </row>
    <row r="61">
      <c r="A61" s="1" t="s">
        <v>57</v>
      </c>
      <c r="B61" s="1" t="s">
        <v>58</v>
      </c>
      <c r="C61" s="11"/>
      <c r="D61" s="11"/>
      <c r="E61" s="11"/>
      <c r="F61" s="11"/>
      <c r="G61" s="11"/>
      <c r="H61" s="11" t="s">
        <v>174</v>
      </c>
      <c r="I61" s="11"/>
      <c r="J61" s="11"/>
      <c r="K61" s="21"/>
      <c r="L61" s="21"/>
      <c r="M61" s="11"/>
      <c r="N61" s="11"/>
      <c r="O61" s="11"/>
      <c r="P61" s="11"/>
      <c r="Q61" s="14"/>
      <c r="R61" s="25"/>
      <c r="S61" s="16" t="b">
        <f>IFERROR(__xludf.DUMMYFUNCTION("COUNTUNIQUE(C61:P61) = COUNTA(C61:P61)"),TRUE)</f>
        <v>1</v>
      </c>
      <c r="T61" s="4"/>
      <c r="U61" s="1"/>
      <c r="V61" s="1"/>
      <c r="W61" s="1"/>
      <c r="X61" s="1"/>
      <c r="Y61" s="1"/>
      <c r="Z61" s="5"/>
      <c r="AB61" s="1"/>
    </row>
    <row r="62">
      <c r="A62" s="1" t="s">
        <v>60</v>
      </c>
      <c r="B62" s="1" t="s">
        <v>61</v>
      </c>
      <c r="C62" s="11" t="s">
        <v>174</v>
      </c>
      <c r="D62" s="11"/>
      <c r="E62" s="11" t="s">
        <v>173</v>
      </c>
      <c r="F62" s="11"/>
      <c r="G62" s="11"/>
      <c r="H62" s="11" t="s">
        <v>172</v>
      </c>
      <c r="I62" s="11"/>
      <c r="J62" s="11"/>
      <c r="K62" s="21"/>
      <c r="L62" s="21"/>
      <c r="M62" s="11"/>
      <c r="N62" s="11"/>
      <c r="O62" s="11"/>
      <c r="P62" s="11"/>
      <c r="Q62" s="14"/>
      <c r="R62" s="25"/>
      <c r="S62" s="16" t="b">
        <f>IFERROR(__xludf.DUMMYFUNCTION("COUNTUNIQUE(C62:P62) = COUNTA(C62:P62)"),TRUE)</f>
        <v>1</v>
      </c>
      <c r="T62" s="4"/>
      <c r="U62" s="1"/>
      <c r="V62" s="1"/>
      <c r="W62" s="1"/>
      <c r="X62" s="1"/>
      <c r="Y62" s="1"/>
      <c r="Z62" s="5"/>
      <c r="AB62" s="1"/>
    </row>
    <row r="63">
      <c r="A63" s="1" t="s">
        <v>63</v>
      </c>
      <c r="B63" s="1" t="s">
        <v>64</v>
      </c>
      <c r="C63" s="11"/>
      <c r="D63" s="11"/>
      <c r="E63" s="11"/>
      <c r="F63" s="11"/>
      <c r="G63" s="11"/>
      <c r="H63" s="11"/>
      <c r="I63" s="11"/>
      <c r="J63" s="11"/>
      <c r="K63" s="21"/>
      <c r="L63" s="21"/>
      <c r="M63" s="11"/>
      <c r="N63" s="11"/>
      <c r="O63" s="11"/>
      <c r="P63" s="11"/>
      <c r="Q63" s="14"/>
      <c r="R63" s="25"/>
      <c r="S63" s="16" t="b">
        <f>IFERROR(__xludf.DUMMYFUNCTION("COUNTUNIQUE(C63:P63) = COUNTA(C63:P63)"),TRUE)</f>
        <v>1</v>
      </c>
      <c r="T63" s="4"/>
      <c r="U63" s="1"/>
      <c r="V63" s="1"/>
      <c r="W63" s="1"/>
      <c r="X63" s="1"/>
      <c r="Y63" s="1"/>
      <c r="Z63" s="5"/>
      <c r="AB63" s="1"/>
    </row>
    <row r="64">
      <c r="A64" s="1" t="s">
        <v>66</v>
      </c>
      <c r="B64" s="1" t="s">
        <v>67</v>
      </c>
      <c r="C64" s="11"/>
      <c r="D64" s="11" t="s">
        <v>172</v>
      </c>
      <c r="E64" s="11"/>
      <c r="F64" s="11"/>
      <c r="G64" s="11" t="s">
        <v>173</v>
      </c>
      <c r="H64" s="11"/>
      <c r="I64" s="11"/>
      <c r="J64" s="11" t="s">
        <v>174</v>
      </c>
      <c r="K64" s="13"/>
      <c r="L64" s="13"/>
      <c r="M64" s="13"/>
      <c r="N64" s="13"/>
      <c r="O64" s="13"/>
      <c r="P64" s="13"/>
      <c r="Q64" s="14"/>
      <c r="R64" s="25"/>
      <c r="S64" s="16" t="b">
        <f>IFERROR(__xludf.DUMMYFUNCTION("COUNTUNIQUE(C64:P64) = COUNTA(C64:P64)"),TRUE)</f>
        <v>1</v>
      </c>
      <c r="T64" s="4"/>
      <c r="U64" s="1"/>
      <c r="V64" s="1"/>
      <c r="W64" s="1"/>
      <c r="X64" s="1"/>
      <c r="Y64" s="1"/>
      <c r="Z64" s="5"/>
      <c r="AB64" s="1"/>
    </row>
    <row r="65">
      <c r="A65" s="1" t="s">
        <v>69</v>
      </c>
      <c r="B65" s="1" t="s">
        <v>70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4"/>
      <c r="R65" s="25"/>
      <c r="S65" s="16" t="b">
        <f>IFERROR(__xludf.DUMMYFUNCTION("COUNTUNIQUE(C65:P65) = COUNTA(C65:P65)"),TRUE)</f>
        <v>1</v>
      </c>
      <c r="T65" s="4"/>
      <c r="U65" s="1"/>
      <c r="V65" s="1"/>
      <c r="W65" s="1"/>
      <c r="X65" s="1"/>
      <c r="Y65" s="1"/>
      <c r="Z65" s="5"/>
      <c r="AB65" s="1"/>
    </row>
    <row r="66">
      <c r="A66" s="1" t="s">
        <v>72</v>
      </c>
      <c r="B66" s="1" t="s">
        <v>73</v>
      </c>
      <c r="C66" s="21"/>
      <c r="D66" s="21"/>
      <c r="E66" s="13"/>
      <c r="F66" s="13"/>
      <c r="G66" s="13"/>
      <c r="H66" s="13"/>
      <c r="I66" s="13"/>
      <c r="J66" s="13"/>
      <c r="K66" s="11" t="s">
        <v>175</v>
      </c>
      <c r="L66" s="11"/>
      <c r="M66" s="11"/>
      <c r="N66" s="11"/>
      <c r="O66" s="11"/>
      <c r="P66" s="11"/>
      <c r="Q66" s="14"/>
      <c r="R66" s="25"/>
      <c r="S66" s="16" t="b">
        <f>IFERROR(__xludf.DUMMYFUNCTION("COUNTUNIQUE(C66:P66) = COUNTA(C66:P66)"),TRUE)</f>
        <v>1</v>
      </c>
      <c r="T66" s="4"/>
      <c r="U66" s="1"/>
      <c r="V66" s="1"/>
      <c r="W66" s="1"/>
      <c r="X66" s="1"/>
      <c r="Y66" s="1"/>
      <c r="Z66" s="5"/>
      <c r="AB66" s="1"/>
    </row>
    <row r="67">
      <c r="A67" s="1" t="s">
        <v>76</v>
      </c>
      <c r="B67" s="1" t="s">
        <v>77</v>
      </c>
      <c r="C67" s="21"/>
      <c r="D67" s="21"/>
      <c r="E67" s="13"/>
      <c r="F67" s="13"/>
      <c r="G67" s="13"/>
      <c r="H67" s="13"/>
      <c r="I67" s="13"/>
      <c r="J67" s="13"/>
      <c r="K67" s="11" t="s">
        <v>176</v>
      </c>
      <c r="L67" s="11" t="s">
        <v>175</v>
      </c>
      <c r="M67" s="11" t="s">
        <v>177</v>
      </c>
      <c r="N67" s="11"/>
      <c r="O67" s="11"/>
      <c r="P67" s="11"/>
      <c r="Q67" s="14"/>
      <c r="R67" s="25"/>
      <c r="S67" s="16" t="b">
        <f>IFERROR(__xludf.DUMMYFUNCTION("COUNTUNIQUE(C67:P67) = COUNTA(C67:P67)"),TRUE)</f>
        <v>1</v>
      </c>
      <c r="T67" s="4"/>
      <c r="U67" s="1"/>
      <c r="V67" s="1"/>
      <c r="W67" s="1"/>
      <c r="X67" s="1"/>
      <c r="Y67" s="1"/>
      <c r="Z67" s="5"/>
      <c r="AB67" s="1"/>
    </row>
    <row r="68">
      <c r="A68" s="1" t="s">
        <v>79</v>
      </c>
      <c r="B68" s="1" t="s">
        <v>80</v>
      </c>
      <c r="C68" s="11"/>
      <c r="D68" s="11"/>
      <c r="E68" s="11"/>
      <c r="F68" s="11" t="s">
        <v>177</v>
      </c>
      <c r="G68" s="11" t="s">
        <v>178</v>
      </c>
      <c r="H68" s="11"/>
      <c r="I68" s="11"/>
      <c r="J68" s="11"/>
      <c r="K68" s="11"/>
      <c r="L68" s="11"/>
      <c r="M68" s="11"/>
      <c r="N68" s="11"/>
      <c r="O68" s="11"/>
      <c r="P68" s="11"/>
      <c r="Q68" s="14"/>
      <c r="R68" s="25"/>
      <c r="S68" s="16" t="b">
        <f>IFERROR(__xludf.DUMMYFUNCTION("COUNTUNIQUE(C68:P68) = COUNTA(C68:P68)"),TRUE)</f>
        <v>1</v>
      </c>
      <c r="T68" s="4"/>
      <c r="U68" s="1"/>
      <c r="V68" s="1"/>
      <c r="W68" s="1"/>
      <c r="X68" s="1"/>
      <c r="Y68" s="1"/>
      <c r="Z68" s="5"/>
      <c r="AB68" s="1"/>
    </row>
    <row r="69">
      <c r="A69" s="1" t="s">
        <v>83</v>
      </c>
      <c r="B69" s="1" t="s">
        <v>84</v>
      </c>
      <c r="C69" s="11"/>
      <c r="D69" s="11"/>
      <c r="E69" s="11"/>
      <c r="F69" s="11"/>
      <c r="G69" s="11" t="s">
        <v>176</v>
      </c>
      <c r="H69" s="11" t="s">
        <v>178</v>
      </c>
      <c r="I69" s="11"/>
      <c r="J69" s="11"/>
      <c r="K69" s="11"/>
      <c r="L69" s="11"/>
      <c r="M69" s="11"/>
      <c r="N69" s="11"/>
      <c r="O69" s="11"/>
      <c r="P69" s="11"/>
      <c r="Q69" s="14"/>
      <c r="R69" s="25"/>
      <c r="S69" s="16" t="b">
        <f>IFERROR(__xludf.DUMMYFUNCTION("COUNTUNIQUE(C69:P69) = COUNTA(C69:P69)"),TRUE)</f>
        <v>1</v>
      </c>
      <c r="T69" s="4"/>
      <c r="U69" s="1"/>
      <c r="V69" s="1"/>
      <c r="W69" s="1"/>
      <c r="X69" s="1"/>
      <c r="Y69" s="1"/>
      <c r="Z69" s="5"/>
      <c r="AB69" s="1"/>
    </row>
    <row r="70">
      <c r="A70" s="1" t="s">
        <v>86</v>
      </c>
      <c r="B70" s="1" t="s">
        <v>87</v>
      </c>
      <c r="C70" s="11"/>
      <c r="D70" s="11" t="s">
        <v>177</v>
      </c>
      <c r="E70" s="11" t="s">
        <v>175</v>
      </c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4"/>
      <c r="R70" s="25"/>
      <c r="S70" s="16" t="b">
        <f>IFERROR(__xludf.DUMMYFUNCTION("COUNTUNIQUE(C70:P70) = COUNTA(C70:P70)"),TRUE)</f>
        <v>1</v>
      </c>
      <c r="T70" s="4"/>
      <c r="U70" s="1"/>
      <c r="V70" s="1"/>
      <c r="W70" s="1"/>
      <c r="X70" s="1"/>
      <c r="Y70" s="1"/>
      <c r="Z70" s="5"/>
      <c r="AB70" s="1"/>
    </row>
    <row r="71">
      <c r="A71" s="1" t="s">
        <v>89</v>
      </c>
      <c r="B71" s="1" t="s">
        <v>90</v>
      </c>
      <c r="C71" s="11"/>
      <c r="D71" s="11" t="s">
        <v>175</v>
      </c>
      <c r="E71" s="11"/>
      <c r="F71" s="11"/>
      <c r="G71" s="11" t="s">
        <v>177</v>
      </c>
      <c r="H71" s="11"/>
      <c r="I71" s="11" t="s">
        <v>176</v>
      </c>
      <c r="J71" s="11" t="s">
        <v>178</v>
      </c>
      <c r="K71" s="11"/>
      <c r="L71" s="11"/>
      <c r="M71" s="11"/>
      <c r="N71" s="11"/>
      <c r="O71" s="11"/>
      <c r="P71" s="11"/>
      <c r="Q71" s="14"/>
      <c r="R71" s="25"/>
      <c r="S71" s="16" t="b">
        <f>IFERROR(__xludf.DUMMYFUNCTION("COUNTUNIQUE(C71:P71) = COUNTA(C71:P71)"),TRUE)</f>
        <v>1</v>
      </c>
      <c r="T71" s="4"/>
      <c r="U71" s="1"/>
      <c r="V71" s="1"/>
      <c r="W71" s="1"/>
      <c r="X71" s="1"/>
      <c r="Y71" s="1"/>
      <c r="Z71" s="5"/>
      <c r="AA71" s="1"/>
      <c r="AB71" s="1"/>
    </row>
    <row r="72">
      <c r="A72" s="1" t="s">
        <v>93</v>
      </c>
      <c r="B72" s="1" t="s">
        <v>94</v>
      </c>
      <c r="C72" s="20" t="s">
        <v>177</v>
      </c>
      <c r="D72" s="11"/>
      <c r="E72" s="11" t="s">
        <v>176</v>
      </c>
      <c r="F72" s="11"/>
      <c r="G72" s="11"/>
      <c r="H72" s="11"/>
      <c r="I72" s="11"/>
      <c r="J72" s="11"/>
      <c r="K72" s="20"/>
      <c r="L72" s="11"/>
      <c r="M72" s="11"/>
      <c r="N72" s="11"/>
      <c r="O72" s="11"/>
      <c r="P72" s="11"/>
      <c r="Q72" s="14"/>
      <c r="R72" s="25"/>
      <c r="S72" s="16" t="b">
        <f>IFERROR(__xludf.DUMMYFUNCTION("COUNTUNIQUE(C72:P72) = COUNTA(C72:P72)"),TRUE)</f>
        <v>1</v>
      </c>
      <c r="T72" s="4"/>
      <c r="U72" s="1"/>
      <c r="V72" s="1"/>
      <c r="W72" s="1"/>
      <c r="X72" s="1"/>
      <c r="Y72" s="1"/>
      <c r="Z72" s="5"/>
      <c r="AA72" s="1"/>
      <c r="AB72" s="1"/>
    </row>
    <row r="73">
      <c r="A73" s="1" t="s">
        <v>96</v>
      </c>
      <c r="B73" s="1" t="s">
        <v>97</v>
      </c>
      <c r="C73" s="11" t="s">
        <v>178</v>
      </c>
      <c r="D73" s="11"/>
      <c r="E73" s="11"/>
      <c r="F73" s="11" t="s">
        <v>176</v>
      </c>
      <c r="G73" s="11"/>
      <c r="H73" s="11" t="s">
        <v>177</v>
      </c>
      <c r="I73" s="11"/>
      <c r="J73" s="11"/>
      <c r="K73" s="11"/>
      <c r="L73" s="11"/>
      <c r="M73" s="11"/>
      <c r="N73" s="11"/>
      <c r="O73" s="11"/>
      <c r="P73" s="11"/>
      <c r="Q73" s="14"/>
      <c r="R73" s="25"/>
      <c r="S73" s="16" t="b">
        <f>IFERROR(__xludf.DUMMYFUNCTION("COUNTUNIQUE(C73:P73) = COUNTA(C73:P73)"),TRUE)</f>
        <v>1</v>
      </c>
      <c r="T73" s="4"/>
      <c r="U73" s="1"/>
      <c r="V73" s="1"/>
      <c r="W73" s="1"/>
      <c r="X73" s="1"/>
      <c r="Y73" s="1"/>
      <c r="Z73" s="5"/>
      <c r="AA73" s="1"/>
      <c r="AB73" s="1"/>
    </row>
    <row r="74">
      <c r="A74" s="1" t="s">
        <v>99</v>
      </c>
      <c r="B74" s="1" t="s">
        <v>100</v>
      </c>
      <c r="C74" s="13"/>
      <c r="D74" s="13"/>
      <c r="E74" s="13"/>
      <c r="F74" s="13"/>
      <c r="G74" s="13"/>
      <c r="H74" s="13"/>
      <c r="I74" s="13"/>
      <c r="J74" s="13"/>
      <c r="K74" s="11" t="s">
        <v>178</v>
      </c>
      <c r="L74" s="11"/>
      <c r="M74" s="11" t="s">
        <v>175</v>
      </c>
      <c r="N74" s="11"/>
      <c r="O74" s="11"/>
      <c r="P74" s="11"/>
      <c r="Q74" s="14"/>
      <c r="R74" s="25"/>
      <c r="S74" s="16" t="b">
        <f>IFERROR(__xludf.DUMMYFUNCTION("COUNTUNIQUE(C74:P74) = COUNTA(C74:P74)"),TRUE)</f>
        <v>1</v>
      </c>
      <c r="T74" s="4"/>
      <c r="U74" s="1"/>
      <c r="V74" s="1"/>
      <c r="W74" s="1"/>
      <c r="X74" s="1"/>
      <c r="Y74" s="1"/>
      <c r="Z74" s="5"/>
      <c r="AA74" s="1"/>
      <c r="AB74" s="1"/>
    </row>
    <row r="75">
      <c r="A75" s="1" t="s">
        <v>102</v>
      </c>
      <c r="B75" s="1" t="s">
        <v>103</v>
      </c>
      <c r="C75" s="21" t="s">
        <v>175</v>
      </c>
      <c r="D75" s="11" t="s">
        <v>176</v>
      </c>
      <c r="E75" s="11"/>
      <c r="F75" s="11" t="s">
        <v>178</v>
      </c>
      <c r="G75" s="11"/>
      <c r="H75" s="11"/>
      <c r="I75" s="21" t="s">
        <v>177</v>
      </c>
      <c r="J75" s="11"/>
      <c r="K75" s="20"/>
      <c r="L75" s="11"/>
      <c r="M75" s="11"/>
      <c r="N75" s="11"/>
      <c r="O75" s="11"/>
      <c r="P75" s="11"/>
      <c r="Q75" s="14"/>
      <c r="R75" s="25"/>
      <c r="S75" s="16" t="b">
        <f>IFERROR(__xludf.DUMMYFUNCTION("COUNTUNIQUE(C75:P75) = COUNTA(C75:P75)"),TRUE)</f>
        <v>1</v>
      </c>
      <c r="T75" s="4"/>
      <c r="U75" s="1"/>
      <c r="V75" s="1"/>
      <c r="W75" s="1"/>
      <c r="X75" s="1"/>
      <c r="Y75" s="1"/>
      <c r="Z75" s="5"/>
      <c r="AA75" s="1"/>
      <c r="AB75" s="1"/>
    </row>
    <row r="76">
      <c r="A76" s="1" t="s">
        <v>105</v>
      </c>
      <c r="B76" s="1" t="s">
        <v>106</v>
      </c>
      <c r="C76" s="21"/>
      <c r="D76" s="11"/>
      <c r="E76" s="11" t="s">
        <v>178</v>
      </c>
      <c r="F76" s="11" t="s">
        <v>175</v>
      </c>
      <c r="G76" s="11"/>
      <c r="H76" s="11"/>
      <c r="I76" s="13"/>
      <c r="J76" s="13"/>
      <c r="K76" s="11"/>
      <c r="L76" s="11"/>
      <c r="M76" s="20"/>
      <c r="N76" s="11"/>
      <c r="O76" s="11"/>
      <c r="P76" s="11"/>
      <c r="Q76" s="14"/>
      <c r="R76" s="25"/>
      <c r="S76" s="16" t="b">
        <f>IFERROR(__xludf.DUMMYFUNCTION("COUNTUNIQUE(C76:P76) = COUNTA(C76:P76)"),TRUE)</f>
        <v>1</v>
      </c>
      <c r="T76" s="4"/>
      <c r="U76" s="1"/>
      <c r="V76" s="1"/>
      <c r="W76" s="1"/>
      <c r="X76" s="1"/>
      <c r="Y76" s="1"/>
      <c r="Z76" s="5"/>
      <c r="AA76" s="1"/>
      <c r="AB76" s="1"/>
    </row>
    <row r="77">
      <c r="A77" s="1" t="s">
        <v>108</v>
      </c>
      <c r="B77" s="1" t="s">
        <v>109</v>
      </c>
      <c r="C77" s="21"/>
      <c r="D77" s="11"/>
      <c r="E77" s="11" t="s">
        <v>177</v>
      </c>
      <c r="F77" s="11"/>
      <c r="G77" s="11" t="s">
        <v>175</v>
      </c>
      <c r="H77" s="11"/>
      <c r="I77" s="21"/>
      <c r="J77" s="11"/>
      <c r="K77" s="11"/>
      <c r="L77" s="11"/>
      <c r="M77" s="11"/>
      <c r="N77" s="11"/>
      <c r="O77" s="11"/>
      <c r="P77" s="11"/>
      <c r="Q77" s="14"/>
      <c r="R77" s="25"/>
      <c r="S77" s="16" t="b">
        <f>IFERROR(__xludf.DUMMYFUNCTION("COUNTUNIQUE(C77:P77) = COUNTA(C77:P77)"),TRUE)</f>
        <v>1</v>
      </c>
      <c r="T77" s="4"/>
      <c r="U77" s="1"/>
      <c r="V77" s="1"/>
      <c r="W77" s="1"/>
      <c r="X77" s="1"/>
      <c r="Y77" s="1"/>
      <c r="Z77" s="5"/>
      <c r="AA77" s="1"/>
      <c r="AB77" s="1"/>
    </row>
    <row r="78">
      <c r="A78" s="1" t="s">
        <v>111</v>
      </c>
      <c r="B78" s="1" t="s">
        <v>112</v>
      </c>
      <c r="C78" s="21"/>
      <c r="D78" s="11"/>
      <c r="E78" s="11"/>
      <c r="F78" s="11"/>
      <c r="G78" s="11"/>
      <c r="H78" s="20" t="s">
        <v>176</v>
      </c>
      <c r="I78" s="13"/>
      <c r="J78" s="13"/>
      <c r="K78" s="13"/>
      <c r="L78" s="13"/>
      <c r="M78" s="21"/>
      <c r="N78" s="21"/>
      <c r="O78" s="21"/>
      <c r="P78" s="21"/>
      <c r="Q78" s="14"/>
      <c r="R78" s="25"/>
      <c r="S78" s="16" t="b">
        <f>IFERROR(__xludf.DUMMYFUNCTION("COUNTUNIQUE(C78:P78) = COUNTA(C78:P78)"),TRUE)</f>
        <v>1</v>
      </c>
      <c r="T78" s="4"/>
      <c r="U78" s="1"/>
      <c r="V78" s="1"/>
      <c r="W78" s="1"/>
      <c r="X78" s="1"/>
      <c r="Y78" s="1"/>
      <c r="Z78" s="5"/>
      <c r="AA78" s="1"/>
      <c r="AB78" s="1"/>
    </row>
    <row r="79">
      <c r="A79" s="1" t="s">
        <v>114</v>
      </c>
      <c r="B79" s="1" t="s">
        <v>115</v>
      </c>
      <c r="C79" s="24" t="s">
        <v>176</v>
      </c>
      <c r="D79" s="11" t="s">
        <v>178</v>
      </c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4"/>
      <c r="R79" s="25"/>
      <c r="S79" s="16" t="b">
        <f>IFERROR(__xludf.DUMMYFUNCTION("COUNTUNIQUE(C79:P79) = COUNTA(C79:P79)"),TRUE)</f>
        <v>1</v>
      </c>
      <c r="T79" s="4"/>
      <c r="U79" s="1"/>
      <c r="V79" s="1"/>
      <c r="W79" s="1"/>
      <c r="X79" s="1"/>
      <c r="Y79" s="1"/>
      <c r="Z79" s="5"/>
      <c r="AA79" s="1"/>
      <c r="AB79" s="1"/>
    </row>
    <row r="80">
      <c r="A80" s="1" t="s">
        <v>117</v>
      </c>
      <c r="B80" s="1" t="s">
        <v>118</v>
      </c>
      <c r="C80" s="13"/>
      <c r="D80" s="13"/>
      <c r="E80" s="11"/>
      <c r="F80" s="11"/>
      <c r="G80" s="21"/>
      <c r="H80" s="21"/>
      <c r="I80" s="11"/>
      <c r="J80" s="11"/>
      <c r="K80" s="11"/>
      <c r="L80" s="11"/>
      <c r="M80" s="11"/>
      <c r="N80" s="11"/>
      <c r="O80" s="11"/>
      <c r="P80" s="11"/>
      <c r="Q80" s="14"/>
      <c r="R80" s="25"/>
      <c r="S80" s="16" t="b">
        <f>IFERROR(__xludf.DUMMYFUNCTION("COUNTUNIQUE(C80:P80) = COUNTA(C80:P80)"),TRUE)</f>
        <v>1</v>
      </c>
      <c r="T80" s="4"/>
      <c r="U80" s="1"/>
      <c r="V80" s="1"/>
      <c r="W80" s="1"/>
      <c r="X80" s="1"/>
      <c r="Y80" s="1"/>
      <c r="Z80" s="5"/>
      <c r="AA80" s="1"/>
      <c r="AB80" s="1"/>
    </row>
    <row r="81">
      <c r="A81" s="1" t="s">
        <v>120</v>
      </c>
      <c r="B81" s="1" t="s">
        <v>121</v>
      </c>
      <c r="C81" s="11"/>
      <c r="D81" s="11"/>
      <c r="E81" s="11"/>
      <c r="F81" s="11"/>
      <c r="G81" s="21"/>
      <c r="H81" s="21"/>
      <c r="I81" s="11"/>
      <c r="J81" s="11"/>
      <c r="K81" s="11"/>
      <c r="L81" s="11"/>
      <c r="M81" s="11"/>
      <c r="N81" s="11"/>
      <c r="O81" s="11"/>
      <c r="P81" s="11"/>
      <c r="Q81" s="14"/>
      <c r="R81" s="25"/>
      <c r="S81" s="16" t="b">
        <f>IFERROR(__xludf.DUMMYFUNCTION("COUNTUNIQUE(C81:P81) = COUNTA(C81:P81)"),TRUE)</f>
        <v>1</v>
      </c>
      <c r="T81" s="4"/>
      <c r="U81" s="1"/>
      <c r="V81" s="1"/>
      <c r="W81" s="1"/>
      <c r="X81" s="1"/>
      <c r="Y81" s="1"/>
      <c r="Z81" s="5"/>
      <c r="AA81" s="1"/>
      <c r="AB81" s="1"/>
    </row>
    <row r="82">
      <c r="A82" s="1" t="s">
        <v>125</v>
      </c>
      <c r="B82" s="1" t="s">
        <v>126</v>
      </c>
      <c r="C82" s="11"/>
      <c r="D82" s="11"/>
      <c r="E82" s="20"/>
      <c r="F82" s="11" t="s">
        <v>179</v>
      </c>
      <c r="G82" s="21" t="s">
        <v>180</v>
      </c>
      <c r="H82" s="21"/>
      <c r="I82" s="11"/>
      <c r="J82" s="11"/>
      <c r="K82" s="11"/>
      <c r="L82" s="11"/>
      <c r="M82" s="11"/>
      <c r="N82" s="11"/>
      <c r="O82" s="11"/>
      <c r="P82" s="20"/>
      <c r="Q82" s="14"/>
      <c r="R82" s="25"/>
      <c r="S82" s="16" t="b">
        <f>IFERROR(__xludf.DUMMYFUNCTION("COUNTUNIQUE(C82:P82) = COUNTA(C82:P82)"),TRUE)</f>
        <v>1</v>
      </c>
      <c r="T82" s="4"/>
      <c r="U82" s="1"/>
      <c r="V82" s="1"/>
      <c r="W82" s="1"/>
      <c r="X82" s="1"/>
      <c r="Y82" s="1"/>
      <c r="Z82" s="5"/>
      <c r="AA82" s="1"/>
      <c r="AB82" s="1"/>
    </row>
    <row r="83">
      <c r="A83" s="1" t="s">
        <v>129</v>
      </c>
      <c r="B83" s="1" t="s">
        <v>130</v>
      </c>
      <c r="C83" s="11"/>
      <c r="D83" s="20"/>
      <c r="E83" s="13"/>
      <c r="F83" s="13"/>
      <c r="G83" s="13"/>
      <c r="H83" s="13"/>
      <c r="I83" s="13"/>
      <c r="J83" s="13"/>
      <c r="K83" s="21" t="s">
        <v>179</v>
      </c>
      <c r="L83" s="21" t="s">
        <v>181</v>
      </c>
      <c r="M83" s="21"/>
      <c r="N83" s="21"/>
      <c r="O83" s="21"/>
      <c r="P83" s="21"/>
      <c r="Q83" s="14"/>
      <c r="R83" s="25"/>
      <c r="S83" s="16" t="b">
        <f>IFERROR(__xludf.DUMMYFUNCTION("COUNTUNIQUE(C83:P83) = COUNTA(C83:P83)"),TRUE)</f>
        <v>1</v>
      </c>
      <c r="T83" s="4"/>
      <c r="U83" s="1"/>
      <c r="V83" s="1"/>
      <c r="W83" s="1"/>
      <c r="X83" s="1"/>
      <c r="Y83" s="1"/>
      <c r="Z83" s="5"/>
      <c r="AA83" s="1"/>
      <c r="AB83" s="1"/>
    </row>
    <row r="84">
      <c r="A84" s="1" t="s">
        <v>132</v>
      </c>
      <c r="B84" s="1" t="s">
        <v>133</v>
      </c>
      <c r="C84" s="11" t="s">
        <v>180</v>
      </c>
      <c r="D84" s="11"/>
      <c r="E84" s="11" t="s">
        <v>181</v>
      </c>
      <c r="F84" s="11"/>
      <c r="G84" s="11" t="s">
        <v>179</v>
      </c>
      <c r="H84" s="11"/>
      <c r="I84" s="11"/>
      <c r="J84" s="11"/>
      <c r="K84" s="11"/>
      <c r="L84" s="11"/>
      <c r="M84" s="11"/>
      <c r="N84" s="11"/>
      <c r="O84" s="11"/>
      <c r="P84" s="21"/>
      <c r="Q84" s="14"/>
      <c r="R84" s="25"/>
      <c r="S84" s="16" t="b">
        <f>IFERROR(__xludf.DUMMYFUNCTION("COUNTUNIQUE(C84:P84) = COUNTA(C84:P84)"),TRUE)</f>
        <v>1</v>
      </c>
      <c r="T84" s="4"/>
      <c r="U84" s="1"/>
      <c r="V84" s="1"/>
      <c r="W84" s="1"/>
      <c r="X84" s="1"/>
      <c r="Y84" s="1"/>
      <c r="Z84" s="5"/>
      <c r="AA84" s="1"/>
      <c r="AB84" s="1"/>
    </row>
    <row r="85">
      <c r="A85" s="1" t="s">
        <v>135</v>
      </c>
      <c r="B85" s="1" t="s">
        <v>136</v>
      </c>
      <c r="C85" s="11"/>
      <c r="D85" s="11"/>
      <c r="E85" s="11"/>
      <c r="F85" s="11"/>
      <c r="G85" s="11"/>
      <c r="H85" s="11"/>
      <c r="I85" s="11"/>
      <c r="J85" s="11"/>
      <c r="K85" s="11"/>
      <c r="L85" s="20"/>
      <c r="M85" s="11"/>
      <c r="N85" s="11"/>
      <c r="O85" s="21"/>
      <c r="P85" s="21"/>
      <c r="Q85" s="14"/>
      <c r="R85" s="25"/>
      <c r="S85" s="16" t="b">
        <f>IFERROR(__xludf.DUMMYFUNCTION("COUNTUNIQUE(C85:P85) = COUNTA(C85:P85)"),TRUE)</f>
        <v>1</v>
      </c>
      <c r="T85" s="4"/>
      <c r="U85" s="1"/>
      <c r="V85" s="1"/>
      <c r="W85" s="1"/>
      <c r="X85" s="1"/>
      <c r="Y85" s="1"/>
      <c r="Z85" s="5"/>
      <c r="AA85" s="1"/>
      <c r="AB85" s="1"/>
    </row>
    <row r="86">
      <c r="A86" s="1" t="s">
        <v>138</v>
      </c>
      <c r="B86" s="1" t="s">
        <v>139</v>
      </c>
      <c r="C86" s="11"/>
      <c r="D86" s="11"/>
      <c r="E86" s="11"/>
      <c r="F86" s="11"/>
      <c r="G86" s="11"/>
      <c r="H86" s="11"/>
      <c r="I86" s="11" t="s">
        <v>180</v>
      </c>
      <c r="J86" s="11"/>
      <c r="K86" s="11"/>
      <c r="L86" s="11"/>
      <c r="M86" s="11"/>
      <c r="N86" s="11"/>
      <c r="O86" s="21"/>
      <c r="P86" s="21"/>
      <c r="Q86" s="14"/>
      <c r="R86" s="25"/>
      <c r="S86" s="16" t="b">
        <f>IFERROR(__xludf.DUMMYFUNCTION("COUNTUNIQUE(C86:P86) = COUNTA(C86:P86)"),TRUE)</f>
        <v>1</v>
      </c>
      <c r="T86" s="4"/>
      <c r="U86" s="1"/>
      <c r="V86" s="1"/>
      <c r="W86" s="1"/>
      <c r="X86" s="1"/>
      <c r="Y86" s="1"/>
      <c r="Z86" s="5"/>
      <c r="AA86" s="1"/>
      <c r="AB86" s="1"/>
    </row>
    <row r="87">
      <c r="A87" s="1" t="s">
        <v>141</v>
      </c>
      <c r="B87" s="1" t="s">
        <v>142</v>
      </c>
      <c r="C87" s="11"/>
      <c r="D87" s="11"/>
      <c r="E87" s="11"/>
      <c r="F87" s="11"/>
      <c r="G87" s="11"/>
      <c r="H87" s="11"/>
      <c r="I87" s="11"/>
      <c r="J87" s="11" t="s">
        <v>180</v>
      </c>
      <c r="K87" s="11"/>
      <c r="L87" s="11"/>
      <c r="M87" s="11"/>
      <c r="N87" s="11"/>
      <c r="O87" s="21"/>
      <c r="P87" s="21"/>
      <c r="Q87" s="14"/>
      <c r="R87" s="25"/>
      <c r="S87" s="16" t="b">
        <f>IFERROR(__xludf.DUMMYFUNCTION("COUNTUNIQUE(C87:P87) = COUNTA(C87:P87)"),TRUE)</f>
        <v>1</v>
      </c>
      <c r="T87" s="4"/>
      <c r="U87" s="1"/>
      <c r="V87" s="1"/>
      <c r="W87" s="1"/>
      <c r="X87" s="1"/>
      <c r="Y87" s="1"/>
      <c r="Z87" s="5"/>
      <c r="AA87" s="1"/>
      <c r="AB87" s="1"/>
    </row>
    <row r="88">
      <c r="A88" s="1" t="s">
        <v>144</v>
      </c>
      <c r="B88" s="1" t="s">
        <v>145</v>
      </c>
      <c r="C88" s="11"/>
      <c r="D88" s="11" t="s">
        <v>180</v>
      </c>
      <c r="E88" s="11"/>
      <c r="F88" s="20"/>
      <c r="G88" s="11"/>
      <c r="H88" s="11" t="s">
        <v>179</v>
      </c>
      <c r="I88" s="11" t="s">
        <v>181</v>
      </c>
      <c r="J88" s="11"/>
      <c r="K88" s="11"/>
      <c r="L88" s="11"/>
      <c r="M88" s="11"/>
      <c r="N88" s="11"/>
      <c r="O88" s="21"/>
      <c r="P88" s="21"/>
      <c r="Q88" s="10"/>
      <c r="R88" s="1"/>
      <c r="S88" s="16" t="b">
        <f>IFERROR(__xludf.DUMMYFUNCTION("COUNTUNIQUE(C88:P88) = COUNTA(C88:P88)"),TRUE)</f>
        <v>1</v>
      </c>
      <c r="T88" s="4"/>
      <c r="U88" s="1"/>
      <c r="V88" s="1"/>
      <c r="W88" s="1"/>
      <c r="X88" s="1"/>
      <c r="Y88" s="1"/>
      <c r="Z88" s="5"/>
      <c r="AA88" s="1"/>
      <c r="AB88" s="1"/>
    </row>
    <row r="89">
      <c r="A89" s="1" t="s">
        <v>147</v>
      </c>
      <c r="B89" s="1" t="s">
        <v>148</v>
      </c>
      <c r="C89" s="11"/>
      <c r="D89" s="11"/>
      <c r="E89" s="11" t="s">
        <v>180</v>
      </c>
      <c r="F89" s="11" t="s">
        <v>181</v>
      </c>
      <c r="G89" s="11"/>
      <c r="H89" s="11"/>
      <c r="I89" s="11"/>
      <c r="J89" s="11"/>
      <c r="K89" s="11"/>
      <c r="L89" s="11"/>
      <c r="M89" s="11"/>
      <c r="N89" s="11"/>
      <c r="O89" s="13"/>
      <c r="P89" s="13"/>
      <c r="Q89" s="10"/>
      <c r="R89" s="1"/>
      <c r="S89" s="16" t="b">
        <f>IFERROR(__xludf.DUMMYFUNCTION("COUNTUNIQUE(C89:P89) = COUNTA(C89:P89)"),TRUE)</f>
        <v>1</v>
      </c>
      <c r="T89" s="4"/>
      <c r="U89" s="1"/>
      <c r="V89" s="1"/>
      <c r="W89" s="1"/>
      <c r="X89" s="1"/>
      <c r="Y89" s="1"/>
      <c r="Z89" s="5"/>
      <c r="AA89" s="1"/>
      <c r="AB89" s="1"/>
    </row>
    <row r="90">
      <c r="A90" s="1" t="s">
        <v>150</v>
      </c>
      <c r="B90" s="1" t="s">
        <v>151</v>
      </c>
      <c r="C90" s="11" t="s">
        <v>181</v>
      </c>
      <c r="D90" s="11" t="s">
        <v>179</v>
      </c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21"/>
      <c r="P90" s="21"/>
      <c r="Q90" s="10"/>
      <c r="R90" s="1"/>
      <c r="S90" s="16" t="b">
        <f>IFERROR(__xludf.DUMMYFUNCTION("COUNTUNIQUE(C90:P90) = COUNTA(C90:P90)"),TRUE)</f>
        <v>1</v>
      </c>
      <c r="T90" s="4"/>
      <c r="U90" s="1"/>
      <c r="V90" s="1"/>
      <c r="W90" s="1"/>
      <c r="X90" s="1"/>
      <c r="Y90" s="1"/>
      <c r="Z90" s="5"/>
      <c r="AA90" s="1"/>
      <c r="AB90" s="1"/>
    </row>
    <row r="91">
      <c r="A91" s="1" t="s">
        <v>153</v>
      </c>
      <c r="B91" s="1" t="s">
        <v>154</v>
      </c>
      <c r="C91" s="11"/>
      <c r="D91" s="11" t="s">
        <v>181</v>
      </c>
      <c r="E91" s="11"/>
      <c r="F91" s="11"/>
      <c r="G91" s="11"/>
      <c r="H91" s="11"/>
      <c r="I91" s="11" t="s">
        <v>179</v>
      </c>
      <c r="J91" s="11"/>
      <c r="K91" s="11"/>
      <c r="L91" s="20"/>
      <c r="M91" s="11"/>
      <c r="N91" s="11"/>
      <c r="O91" s="21"/>
      <c r="P91" s="21"/>
      <c r="Q91" s="10"/>
      <c r="R91" s="1"/>
      <c r="S91" s="16" t="b">
        <f>IFERROR(__xludf.DUMMYFUNCTION("COUNTUNIQUE(C91:P91) = COUNTA(C91:P91)"),TRUE)</f>
        <v>1</v>
      </c>
      <c r="T91" s="4"/>
      <c r="U91" s="1"/>
      <c r="V91" s="1"/>
      <c r="W91" s="1"/>
      <c r="X91" s="1"/>
      <c r="Y91" s="1"/>
      <c r="Z91" s="5"/>
      <c r="AA91" s="1"/>
      <c r="AB91" s="1"/>
    </row>
    <row r="92">
      <c r="A92" s="1" t="s">
        <v>156</v>
      </c>
      <c r="B92" s="1" t="s">
        <v>157</v>
      </c>
      <c r="C92" s="11" t="s">
        <v>179</v>
      </c>
      <c r="D92" s="11"/>
      <c r="E92" s="11"/>
      <c r="F92" s="11" t="s">
        <v>180</v>
      </c>
      <c r="G92" s="11"/>
      <c r="H92" s="11" t="s">
        <v>181</v>
      </c>
      <c r="I92" s="11"/>
      <c r="J92" s="11"/>
      <c r="K92" s="11"/>
      <c r="L92" s="11"/>
      <c r="M92" s="11"/>
      <c r="N92" s="11"/>
      <c r="O92" s="21"/>
      <c r="P92" s="21"/>
      <c r="Q92" s="10"/>
      <c r="R92" s="1"/>
      <c r="S92" s="16" t="b">
        <f>IFERROR(__xludf.DUMMYFUNCTION("COUNTUNIQUE(C92:P92) = COUNTA(C92:P92)"),TRUE)</f>
        <v>1</v>
      </c>
      <c r="T92" s="4"/>
      <c r="U92" s="1"/>
      <c r="V92" s="1"/>
      <c r="W92" s="1"/>
      <c r="X92" s="1"/>
      <c r="Y92" s="1"/>
      <c r="Z92" s="5"/>
      <c r="AA92" s="1"/>
      <c r="AB92" s="1"/>
    </row>
    <row r="93">
      <c r="A93" s="1" t="s">
        <v>159</v>
      </c>
      <c r="B93" s="1" t="s">
        <v>160</v>
      </c>
      <c r="C93" s="13"/>
      <c r="D93" s="13"/>
      <c r="E93" s="13"/>
      <c r="F93" s="13"/>
      <c r="G93" s="11" t="s">
        <v>181</v>
      </c>
      <c r="H93" s="11"/>
      <c r="I93" s="11"/>
      <c r="J93" s="21"/>
      <c r="K93" s="21"/>
      <c r="L93" s="21"/>
      <c r="M93" s="21"/>
      <c r="N93" s="21"/>
      <c r="O93" s="21"/>
      <c r="P93" s="21"/>
      <c r="Q93" s="10"/>
      <c r="R93" s="1"/>
      <c r="S93" s="16" t="b">
        <f>IFERROR(__xludf.DUMMYFUNCTION("COUNTUNIQUE(C93:P93) = COUNTA(C93:P93)"),TRUE)</f>
        <v>1</v>
      </c>
      <c r="T93" s="4"/>
      <c r="U93" s="1"/>
      <c r="V93" s="1"/>
      <c r="W93" s="1"/>
      <c r="X93" s="1"/>
      <c r="Y93" s="1"/>
      <c r="Z93" s="5"/>
      <c r="AA93" s="1"/>
      <c r="AB93" s="1"/>
    </row>
    <row r="94">
      <c r="A94" s="1" t="s">
        <v>162</v>
      </c>
      <c r="B94" s="1" t="s">
        <v>163</v>
      </c>
      <c r="C94" s="21"/>
      <c r="D94" s="21"/>
      <c r="E94" s="21" t="s">
        <v>179</v>
      </c>
      <c r="F94" s="21"/>
      <c r="G94" s="11"/>
      <c r="H94" s="11" t="s">
        <v>180</v>
      </c>
      <c r="I94" s="11"/>
      <c r="J94" s="21"/>
      <c r="K94" s="21"/>
      <c r="L94" s="21"/>
      <c r="M94" s="21"/>
      <c r="N94" s="21"/>
      <c r="O94" s="21"/>
      <c r="P94" s="21"/>
      <c r="Q94" s="10"/>
      <c r="R94" s="1"/>
      <c r="S94" s="16" t="b">
        <f>IFERROR(__xludf.DUMMYFUNCTION("COUNTUNIQUE(C94:P94) = COUNTA(C94:P94)"),TRUE)</f>
        <v>1</v>
      </c>
      <c r="T94" s="4"/>
      <c r="U94" s="1"/>
      <c r="V94" s="1"/>
      <c r="W94" s="1"/>
      <c r="X94" s="1"/>
      <c r="Y94" s="1"/>
      <c r="Z94" s="5"/>
      <c r="AA94" s="1"/>
      <c r="AB94" s="1"/>
    </row>
    <row r="95">
      <c r="A95" s="28" t="s">
        <v>165</v>
      </c>
      <c r="B95" s="1"/>
      <c r="C95" s="16" t="b">
        <f>IFERROR(__xludf.DUMMYFUNCTION("COUNTUNIQUE(C51:C94) = COUNTA(C51:C94)"),TRUE)</f>
        <v>1</v>
      </c>
      <c r="D95" s="16" t="b">
        <f>IFERROR(__xludf.DUMMYFUNCTION("COUNTUNIQUE(D51:D94) = COUNTA(D51:D94)"),TRUE)</f>
        <v>1</v>
      </c>
      <c r="E95" s="16" t="b">
        <f>IFERROR(__xludf.DUMMYFUNCTION("COUNTUNIQUE(E51:E94) = COUNTA(E51:E94)"),TRUE)</f>
        <v>1</v>
      </c>
      <c r="F95" s="16" t="b">
        <f>IFERROR(__xludf.DUMMYFUNCTION("COUNTUNIQUE(F51:F94) = COUNTA(F51:F94)"),TRUE)</f>
        <v>1</v>
      </c>
      <c r="G95" s="16" t="b">
        <f>IFERROR(__xludf.DUMMYFUNCTION("COUNTUNIQUE(G51:G94) = COUNTA(G51:G94)"),TRUE)</f>
        <v>1</v>
      </c>
      <c r="H95" s="16" t="b">
        <f>IFERROR(__xludf.DUMMYFUNCTION("COUNTUNIQUE(H51:H94) = COUNTA(H51:H94)"),TRUE)</f>
        <v>1</v>
      </c>
      <c r="I95" s="16" t="b">
        <f>IFERROR(__xludf.DUMMYFUNCTION("COUNTUNIQUE(I51:I94) = COUNTA(I51:I94)"),TRUE)</f>
        <v>1</v>
      </c>
      <c r="J95" s="16" t="b">
        <f>IFERROR(__xludf.DUMMYFUNCTION("COUNTUNIQUE(J51:J94) = COUNTA(J51:J94)"),TRUE)</f>
        <v>1</v>
      </c>
      <c r="K95" s="16" t="b">
        <f>IFERROR(__xludf.DUMMYFUNCTION("COUNTUNIQUE(K51:K94) = COUNTA(K51:K94)"),TRUE)</f>
        <v>1</v>
      </c>
      <c r="L95" s="16" t="b">
        <f>IFERROR(__xludf.DUMMYFUNCTION("COUNTUNIQUE(L51:L94) = COUNTA(L51:L94)"),TRUE)</f>
        <v>1</v>
      </c>
      <c r="M95" s="16" t="b">
        <f>IFERROR(__xludf.DUMMYFUNCTION("COUNTUNIQUE(M51:M94) = COUNTA(M51:M94)"),TRUE)</f>
        <v>1</v>
      </c>
      <c r="N95" s="16" t="b">
        <f>IFERROR(__xludf.DUMMYFUNCTION("COUNTUNIQUE(N51:N94) = COUNTA(N51:N94)"),TRUE)</f>
        <v>1</v>
      </c>
      <c r="O95" s="16" t="b">
        <f>IFERROR(__xludf.DUMMYFUNCTION("COUNTUNIQUE(O51:O94) = COUNTA(O51:O94)"),TRUE)</f>
        <v>1</v>
      </c>
      <c r="P95" s="16" t="b">
        <f>IFERROR(__xludf.DUMMYFUNCTION("COUNTUNIQUE(P51:P94) = COUNTA(P51:P94)"),TRUE)</f>
        <v>1</v>
      </c>
      <c r="Q95" s="1"/>
      <c r="R95" s="1"/>
      <c r="S95" s="1"/>
      <c r="T95" s="4"/>
      <c r="U95" s="1"/>
      <c r="V95" s="1"/>
      <c r="W95" s="1"/>
      <c r="X95" s="1"/>
      <c r="Y95" s="1"/>
      <c r="Z95" s="5"/>
      <c r="AA95" s="1"/>
      <c r="AB95" s="1"/>
    </row>
    <row r="96">
      <c r="J96" s="1"/>
      <c r="L96" s="1"/>
      <c r="N96" s="1"/>
      <c r="P96" s="1"/>
    </row>
    <row r="97">
      <c r="J97" s="1"/>
      <c r="L97" s="1"/>
      <c r="N97" s="1"/>
      <c r="P97" s="1"/>
    </row>
    <row r="98">
      <c r="J98" s="1"/>
      <c r="L98" s="1"/>
      <c r="N98" s="1"/>
      <c r="P98" s="1"/>
    </row>
    <row r="99">
      <c r="D99" s="37" t="s">
        <v>182</v>
      </c>
      <c r="E99" s="38"/>
      <c r="F99" s="38"/>
      <c r="G99" s="38"/>
      <c r="H99" s="38"/>
      <c r="I99" s="39"/>
      <c r="J99" s="40" t="s">
        <v>183</v>
      </c>
      <c r="K99" s="39"/>
      <c r="L99" s="41" t="s">
        <v>184</v>
      </c>
      <c r="M99" s="41" t="s">
        <v>185</v>
      </c>
      <c r="N99" s="42" t="s">
        <v>186</v>
      </c>
      <c r="O99" s="43" t="s">
        <v>187</v>
      </c>
      <c r="P99" s="1"/>
      <c r="Q99" s="37" t="s">
        <v>188</v>
      </c>
      <c r="R99" s="38"/>
      <c r="S99" s="38"/>
      <c r="T99" s="39"/>
    </row>
    <row r="100">
      <c r="C100" s="44" t="s">
        <v>29</v>
      </c>
      <c r="D100" s="45" t="s">
        <v>65</v>
      </c>
      <c r="E100" s="46" t="s">
        <v>44</v>
      </c>
      <c r="F100" s="46" t="s">
        <v>59</v>
      </c>
      <c r="G100" s="47" t="s">
        <v>38</v>
      </c>
      <c r="H100" s="47" t="s">
        <v>53</v>
      </c>
      <c r="I100" s="47" t="s">
        <v>50</v>
      </c>
      <c r="J100" s="48" t="s">
        <v>31</v>
      </c>
      <c r="K100" s="46" t="s">
        <v>41</v>
      </c>
      <c r="L100" s="49"/>
      <c r="M100" s="50"/>
      <c r="N100" s="51"/>
      <c r="O100" s="52" t="b">
        <v>0</v>
      </c>
      <c r="P100" s="26"/>
      <c r="Q100" s="53" t="s">
        <v>189</v>
      </c>
      <c r="R100" s="54"/>
      <c r="S100" s="54"/>
      <c r="T100" s="55"/>
    </row>
    <row r="101">
      <c r="C101" s="56" t="s">
        <v>172</v>
      </c>
      <c r="D101" s="47" t="s">
        <v>26</v>
      </c>
      <c r="E101" s="47" t="s">
        <v>38</v>
      </c>
      <c r="F101" s="47" t="s">
        <v>68</v>
      </c>
      <c r="G101" s="47" t="s">
        <v>34</v>
      </c>
      <c r="H101" s="47" t="s">
        <v>47</v>
      </c>
      <c r="I101" s="47" t="s">
        <v>62</v>
      </c>
      <c r="J101" s="48" t="s">
        <v>44</v>
      </c>
      <c r="K101" s="47" t="s">
        <v>41</v>
      </c>
      <c r="L101" s="1"/>
      <c r="N101" s="36"/>
      <c r="O101" s="57" t="s">
        <v>190</v>
      </c>
      <c r="P101" s="1"/>
    </row>
    <row r="102">
      <c r="C102" s="44" t="s">
        <v>24</v>
      </c>
      <c r="D102" s="47" t="s">
        <v>68</v>
      </c>
      <c r="E102" s="47" t="s">
        <v>59</v>
      </c>
      <c r="F102" s="47" t="s">
        <v>62</v>
      </c>
      <c r="G102" s="47" t="s">
        <v>41</v>
      </c>
      <c r="H102" s="47" t="s">
        <v>65</v>
      </c>
      <c r="I102" s="47" t="s">
        <v>31</v>
      </c>
      <c r="J102" s="48" t="s">
        <v>26</v>
      </c>
      <c r="K102" s="47" t="s">
        <v>34</v>
      </c>
      <c r="L102" s="42" t="s">
        <v>191</v>
      </c>
      <c r="M102" s="45"/>
      <c r="O102" s="45"/>
      <c r="P102" s="1"/>
    </row>
    <row r="103">
      <c r="C103" s="56" t="s">
        <v>174</v>
      </c>
      <c r="D103" s="47" t="s">
        <v>62</v>
      </c>
      <c r="E103" s="47" t="s">
        <v>50</v>
      </c>
      <c r="F103" s="47" t="s">
        <v>34</v>
      </c>
      <c r="G103" s="47" t="s">
        <v>41</v>
      </c>
      <c r="H103" s="47" t="s">
        <v>44</v>
      </c>
      <c r="I103" s="47" t="s">
        <v>59</v>
      </c>
      <c r="J103" s="48" t="s">
        <v>38</v>
      </c>
      <c r="K103" s="47" t="s">
        <v>68</v>
      </c>
      <c r="L103" s="58"/>
      <c r="O103" s="45"/>
      <c r="P103" s="1"/>
    </row>
    <row r="104">
      <c r="C104" s="44" t="s">
        <v>23</v>
      </c>
      <c r="D104" s="47" t="s">
        <v>59</v>
      </c>
      <c r="E104" s="47" t="s">
        <v>31</v>
      </c>
      <c r="F104" s="47" t="s">
        <v>26</v>
      </c>
      <c r="G104" s="47" t="s">
        <v>41</v>
      </c>
      <c r="H104" s="47" t="s">
        <v>38</v>
      </c>
      <c r="I104" s="47" t="s">
        <v>47</v>
      </c>
      <c r="J104" s="48" t="s">
        <v>68</v>
      </c>
      <c r="K104" s="47" t="s">
        <v>65</v>
      </c>
      <c r="L104" s="59"/>
      <c r="O104" s="60"/>
      <c r="P104" s="1"/>
    </row>
    <row r="105">
      <c r="C105" s="61" t="s">
        <v>173</v>
      </c>
      <c r="D105" s="47" t="s">
        <v>31</v>
      </c>
      <c r="E105" s="47" t="s">
        <v>47</v>
      </c>
      <c r="F105" s="47" t="s">
        <v>34</v>
      </c>
      <c r="G105" s="47" t="s">
        <v>62</v>
      </c>
      <c r="H105" s="47" t="s">
        <v>26</v>
      </c>
      <c r="I105" s="47" t="s">
        <v>68</v>
      </c>
      <c r="J105" s="48" t="s">
        <v>41</v>
      </c>
      <c r="K105" s="47" t="s">
        <v>56</v>
      </c>
      <c r="L105" s="42" t="s">
        <v>192</v>
      </c>
      <c r="N105" s="45"/>
      <c r="P105" s="1"/>
    </row>
    <row r="106">
      <c r="C106" s="44" t="s">
        <v>37</v>
      </c>
      <c r="D106" s="47" t="s">
        <v>68</v>
      </c>
      <c r="E106" s="47" t="s">
        <v>44</v>
      </c>
      <c r="F106" s="47" t="s">
        <v>50</v>
      </c>
      <c r="G106" s="47" t="s">
        <v>38</v>
      </c>
      <c r="H106" s="47" t="s">
        <v>53</v>
      </c>
      <c r="I106" s="47" t="s">
        <v>62</v>
      </c>
      <c r="J106" s="48" t="s">
        <v>41</v>
      </c>
      <c r="K106" s="47" t="s">
        <v>47</v>
      </c>
      <c r="L106" s="62"/>
      <c r="P106" s="1"/>
    </row>
    <row r="107">
      <c r="C107" s="63" t="s">
        <v>176</v>
      </c>
      <c r="D107" s="46" t="s">
        <v>116</v>
      </c>
      <c r="E107" s="47" t="s">
        <v>104</v>
      </c>
      <c r="F107" s="47" t="s">
        <v>95</v>
      </c>
      <c r="G107" s="47" t="s">
        <v>98</v>
      </c>
      <c r="H107" s="47" t="s">
        <v>85</v>
      </c>
      <c r="I107" s="47" t="s">
        <v>113</v>
      </c>
      <c r="J107" s="48" t="s">
        <v>92</v>
      </c>
      <c r="K107" s="47" t="s">
        <v>78</v>
      </c>
      <c r="L107" s="59"/>
      <c r="N107" s="1"/>
      <c r="P107" s="1"/>
    </row>
    <row r="108">
      <c r="C108" s="64" t="s">
        <v>91</v>
      </c>
      <c r="D108" s="47" t="s">
        <v>107</v>
      </c>
      <c r="E108" s="47" t="s">
        <v>104</v>
      </c>
      <c r="F108" s="47" t="s">
        <v>113</v>
      </c>
      <c r="G108" s="47" t="s">
        <v>92</v>
      </c>
      <c r="H108" s="47" t="s">
        <v>98</v>
      </c>
      <c r="I108" s="47" t="s">
        <v>116</v>
      </c>
      <c r="J108" s="48" t="s">
        <v>101</v>
      </c>
      <c r="K108" s="47" t="s">
        <v>95</v>
      </c>
      <c r="L108" s="42" t="s">
        <v>193</v>
      </c>
      <c r="N108" s="1"/>
      <c r="P108" s="1"/>
    </row>
    <row r="109">
      <c r="C109" s="63" t="s">
        <v>175</v>
      </c>
      <c r="D109" s="47" t="s">
        <v>104</v>
      </c>
      <c r="E109" s="47" t="s">
        <v>92</v>
      </c>
      <c r="F109" s="47" t="s">
        <v>88</v>
      </c>
      <c r="G109" s="47" t="s">
        <v>75</v>
      </c>
      <c r="H109" s="47" t="s">
        <v>107</v>
      </c>
      <c r="I109" s="47" t="s">
        <v>110</v>
      </c>
      <c r="J109" s="48" t="s">
        <v>78</v>
      </c>
      <c r="K109" s="47" t="s">
        <v>101</v>
      </c>
      <c r="L109" s="65"/>
      <c r="N109" s="1"/>
      <c r="P109" s="1"/>
    </row>
    <row r="110">
      <c r="C110" s="64" t="s">
        <v>74</v>
      </c>
      <c r="D110" s="47" t="s">
        <v>85</v>
      </c>
      <c r="E110" s="47" t="s">
        <v>75</v>
      </c>
      <c r="F110" s="47" t="s">
        <v>92</v>
      </c>
      <c r="G110" s="47" t="s">
        <v>101</v>
      </c>
      <c r="H110" s="47" t="s">
        <v>116</v>
      </c>
      <c r="I110" s="47" t="s">
        <v>104</v>
      </c>
      <c r="J110" s="48" t="s">
        <v>110</v>
      </c>
      <c r="K110" s="47" t="s">
        <v>113</v>
      </c>
      <c r="N110" s="1"/>
      <c r="P110" s="1"/>
    </row>
    <row r="111">
      <c r="C111" s="63" t="s">
        <v>177</v>
      </c>
      <c r="D111" s="47" t="s">
        <v>95</v>
      </c>
      <c r="E111" s="47" t="s">
        <v>88</v>
      </c>
      <c r="F111" s="47" t="s">
        <v>110</v>
      </c>
      <c r="G111" s="47" t="s">
        <v>78</v>
      </c>
      <c r="H111" s="47" t="s">
        <v>82</v>
      </c>
      <c r="I111" s="47" t="s">
        <v>92</v>
      </c>
      <c r="J111" s="48" t="s">
        <v>98</v>
      </c>
      <c r="K111" s="47" t="s">
        <v>104</v>
      </c>
      <c r="L111" s="42" t="s">
        <v>194</v>
      </c>
      <c r="N111" s="1"/>
      <c r="P111" s="1"/>
    </row>
    <row r="112">
      <c r="C112" s="64" t="s">
        <v>81</v>
      </c>
      <c r="D112" s="47" t="s">
        <v>110</v>
      </c>
      <c r="E112" s="47" t="s">
        <v>92</v>
      </c>
      <c r="F112" s="47" t="s">
        <v>101</v>
      </c>
      <c r="G112" s="47" t="s">
        <v>107</v>
      </c>
      <c r="H112" s="47" t="s">
        <v>85</v>
      </c>
      <c r="I112" s="47" t="s">
        <v>98</v>
      </c>
      <c r="J112" s="48" t="s">
        <v>82</v>
      </c>
      <c r="K112" s="47" t="s">
        <v>95</v>
      </c>
      <c r="L112" s="66" t="s">
        <v>195</v>
      </c>
      <c r="N112" s="1"/>
      <c r="P112" s="1"/>
    </row>
    <row r="113">
      <c r="C113" s="67" t="s">
        <v>178</v>
      </c>
      <c r="D113" s="47" t="s">
        <v>98</v>
      </c>
      <c r="E113" s="47" t="s">
        <v>116</v>
      </c>
      <c r="F113" s="47" t="s">
        <v>107</v>
      </c>
      <c r="G113" s="47" t="s">
        <v>104</v>
      </c>
      <c r="H113" s="47" t="s">
        <v>85</v>
      </c>
      <c r="I113" s="47" t="s">
        <v>101</v>
      </c>
      <c r="J113" s="48" t="s">
        <v>92</v>
      </c>
      <c r="K113" s="47" t="s">
        <v>82</v>
      </c>
      <c r="L113" s="1"/>
      <c r="N113" s="1"/>
      <c r="P113" s="1"/>
    </row>
    <row r="114">
      <c r="C114" s="68" t="s">
        <v>127</v>
      </c>
      <c r="D114" s="47" t="s">
        <v>146</v>
      </c>
      <c r="E114" s="47" t="s">
        <v>128</v>
      </c>
      <c r="F114" s="47" t="s">
        <v>143</v>
      </c>
      <c r="G114" s="47" t="s">
        <v>161</v>
      </c>
      <c r="H114" s="47" t="s">
        <v>131</v>
      </c>
      <c r="I114" s="47" t="s">
        <v>140</v>
      </c>
      <c r="J114" s="48" t="s">
        <v>158</v>
      </c>
      <c r="K114" s="47" t="s">
        <v>149</v>
      </c>
      <c r="L114" s="1"/>
      <c r="N114" s="1"/>
      <c r="P114" s="1"/>
    </row>
    <row r="115">
      <c r="C115" s="69" t="s">
        <v>179</v>
      </c>
      <c r="D115" s="47" t="s">
        <v>158</v>
      </c>
      <c r="E115" s="47" t="s">
        <v>152</v>
      </c>
      <c r="F115" s="47" t="s">
        <v>164</v>
      </c>
      <c r="G115" s="47" t="s">
        <v>128</v>
      </c>
      <c r="H115" s="47" t="s">
        <v>134</v>
      </c>
      <c r="I115" s="47" t="s">
        <v>146</v>
      </c>
      <c r="J115" s="48" t="s">
        <v>131</v>
      </c>
      <c r="K115" s="47" t="s">
        <v>155</v>
      </c>
      <c r="L115" s="42" t="s">
        <v>196</v>
      </c>
      <c r="N115" s="1"/>
      <c r="P115" s="1"/>
    </row>
    <row r="116">
      <c r="C116" s="68" t="s">
        <v>123</v>
      </c>
      <c r="D116" s="47" t="s">
        <v>149</v>
      </c>
      <c r="E116" s="47" t="s">
        <v>155</v>
      </c>
      <c r="F116" s="47" t="s">
        <v>131</v>
      </c>
      <c r="G116" s="47" t="s">
        <v>164</v>
      </c>
      <c r="H116" s="47" t="s">
        <v>134</v>
      </c>
      <c r="I116" s="47" t="s">
        <v>158</v>
      </c>
      <c r="J116" s="48" t="s">
        <v>143</v>
      </c>
      <c r="K116" s="47" t="s">
        <v>124</v>
      </c>
      <c r="L116" s="70" t="s">
        <v>197</v>
      </c>
      <c r="N116" s="1"/>
      <c r="P116" s="1"/>
    </row>
    <row r="117">
      <c r="C117" s="69" t="s">
        <v>180</v>
      </c>
      <c r="D117" s="47" t="s">
        <v>134</v>
      </c>
      <c r="E117" s="47" t="s">
        <v>146</v>
      </c>
      <c r="F117" s="47" t="s">
        <v>149</v>
      </c>
      <c r="G117" s="47" t="s">
        <v>158</v>
      </c>
      <c r="H117" s="47" t="s">
        <v>128</v>
      </c>
      <c r="I117" s="47" t="s">
        <v>164</v>
      </c>
      <c r="J117" s="48" t="s">
        <v>140</v>
      </c>
      <c r="K117" s="47" t="s">
        <v>143</v>
      </c>
      <c r="L117" s="59"/>
      <c r="N117" s="1"/>
      <c r="P117" s="1"/>
    </row>
    <row r="118">
      <c r="C118" s="68" t="s">
        <v>122</v>
      </c>
      <c r="D118" s="47" t="s">
        <v>161</v>
      </c>
      <c r="E118" s="47" t="s">
        <v>164</v>
      </c>
      <c r="F118" s="47" t="s">
        <v>128</v>
      </c>
      <c r="G118" s="47" t="s">
        <v>131</v>
      </c>
      <c r="H118" s="47" t="s">
        <v>124</v>
      </c>
      <c r="I118" s="47" t="s">
        <v>137</v>
      </c>
      <c r="J118" s="48" t="s">
        <v>152</v>
      </c>
      <c r="K118" s="47" t="s">
        <v>146</v>
      </c>
      <c r="L118" s="42" t="s">
        <v>198</v>
      </c>
      <c r="N118" s="1"/>
      <c r="P118" s="1"/>
    </row>
    <row r="119">
      <c r="C119" s="71" t="s">
        <v>181</v>
      </c>
      <c r="D119" s="47" t="s">
        <v>152</v>
      </c>
      <c r="E119" s="47" t="s">
        <v>155</v>
      </c>
      <c r="F119" s="47" t="s">
        <v>134</v>
      </c>
      <c r="G119" s="47" t="s">
        <v>149</v>
      </c>
      <c r="H119" s="47" t="s">
        <v>131</v>
      </c>
      <c r="I119" s="47" t="s">
        <v>161</v>
      </c>
      <c r="J119" s="48" t="s">
        <v>146</v>
      </c>
      <c r="K119" s="46" t="s">
        <v>158</v>
      </c>
      <c r="L119" s="72" t="s">
        <v>197</v>
      </c>
      <c r="N119" s="1"/>
      <c r="P119" s="1"/>
    </row>
    <row r="120">
      <c r="C120" s="73" t="s">
        <v>199</v>
      </c>
      <c r="J120" s="1"/>
      <c r="L120" s="1"/>
      <c r="N120" s="1"/>
      <c r="P120" s="1"/>
    </row>
    <row r="121">
      <c r="C121" s="74" t="s">
        <v>200</v>
      </c>
      <c r="D121" s="75"/>
      <c r="E121" s="75"/>
      <c r="F121" s="75"/>
      <c r="G121" s="75"/>
      <c r="H121" s="75"/>
      <c r="I121" s="75"/>
      <c r="J121" s="35"/>
      <c r="L121" s="1"/>
      <c r="N121" s="1"/>
      <c r="P121" s="1"/>
    </row>
    <row r="122">
      <c r="C122" s="76"/>
      <c r="D122" s="76"/>
      <c r="E122" s="76"/>
      <c r="F122" s="76"/>
      <c r="G122" s="76"/>
      <c r="H122" s="76"/>
      <c r="I122" s="76"/>
      <c r="J122" s="35"/>
      <c r="L122" s="1"/>
      <c r="N122" s="1"/>
      <c r="P122" s="1"/>
    </row>
    <row r="123">
      <c r="C123" s="75"/>
      <c r="D123" s="75"/>
      <c r="E123" s="75"/>
      <c r="F123" s="75"/>
      <c r="G123" s="75"/>
      <c r="H123" s="75"/>
      <c r="I123" s="75"/>
      <c r="J123" s="35"/>
      <c r="L123" s="1"/>
      <c r="N123" s="1"/>
      <c r="P123" s="1"/>
    </row>
    <row r="124">
      <c r="E124" s="75"/>
      <c r="F124" s="75"/>
      <c r="G124" s="75"/>
      <c r="H124" s="75"/>
      <c r="I124" s="75"/>
      <c r="J124" s="35"/>
      <c r="L124" s="1"/>
      <c r="N124" s="1"/>
      <c r="P124" s="1"/>
    </row>
    <row r="125">
      <c r="J125" s="1"/>
      <c r="L125" s="1"/>
      <c r="N125" s="1"/>
      <c r="P125" s="1"/>
    </row>
    <row r="126">
      <c r="J126" s="1"/>
      <c r="L126" s="1"/>
      <c r="N126" s="1"/>
      <c r="P126" s="1"/>
    </row>
    <row r="127">
      <c r="J127" s="1"/>
      <c r="L127" s="1"/>
      <c r="N127" s="1"/>
      <c r="P127" s="1"/>
    </row>
    <row r="128">
      <c r="J128" s="1"/>
      <c r="L128" s="1"/>
      <c r="N128" s="1"/>
      <c r="P128" s="1"/>
    </row>
    <row r="129">
      <c r="J129" s="1"/>
      <c r="L129" s="1"/>
      <c r="N129" s="1"/>
      <c r="P129" s="1"/>
    </row>
    <row r="130">
      <c r="J130" s="1"/>
      <c r="L130" s="1"/>
      <c r="N130" s="1"/>
      <c r="P130" s="1"/>
    </row>
    <row r="131">
      <c r="J131" s="1"/>
      <c r="L131" s="1"/>
      <c r="N131" s="1"/>
      <c r="P131" s="1"/>
    </row>
    <row r="132">
      <c r="J132" s="1"/>
      <c r="L132" s="1"/>
      <c r="N132" s="1"/>
      <c r="P132" s="1"/>
    </row>
    <row r="133">
      <c r="J133" s="1"/>
      <c r="L133" s="1"/>
      <c r="N133" s="1"/>
      <c r="P133" s="1"/>
    </row>
    <row r="134">
      <c r="J134" s="1"/>
      <c r="L134" s="1"/>
      <c r="N134" s="1"/>
      <c r="P134" s="1"/>
    </row>
    <row r="135">
      <c r="J135" s="1"/>
      <c r="L135" s="1"/>
      <c r="N135" s="1"/>
      <c r="P135" s="1"/>
    </row>
    <row r="136">
      <c r="J136" s="1"/>
      <c r="L136" s="1"/>
      <c r="N136" s="1"/>
      <c r="P136" s="1"/>
    </row>
    <row r="137">
      <c r="J137" s="1"/>
      <c r="L137" s="1"/>
      <c r="N137" s="1"/>
      <c r="P137" s="1"/>
    </row>
    <row r="138">
      <c r="J138" s="1"/>
      <c r="L138" s="1"/>
      <c r="N138" s="1"/>
      <c r="P138" s="1"/>
    </row>
    <row r="139">
      <c r="J139" s="1"/>
      <c r="L139" s="1"/>
      <c r="N139" s="1"/>
      <c r="P139" s="1"/>
    </row>
    <row r="140">
      <c r="J140" s="1"/>
      <c r="L140" s="1"/>
      <c r="N140" s="1"/>
      <c r="P140" s="1"/>
    </row>
    <row r="141">
      <c r="J141" s="1"/>
      <c r="L141" s="1"/>
      <c r="N141" s="1"/>
      <c r="P141" s="1"/>
    </row>
    <row r="142">
      <c r="L142" s="1"/>
      <c r="N142" s="1"/>
      <c r="P142" s="1"/>
    </row>
    <row r="143">
      <c r="L143" s="1"/>
      <c r="N143" s="1"/>
      <c r="P143" s="1"/>
    </row>
    <row r="144">
      <c r="L144" s="1"/>
      <c r="N144" s="1"/>
      <c r="P144" s="1"/>
    </row>
    <row r="145">
      <c r="L145" s="1"/>
      <c r="N145" s="1"/>
      <c r="P145" s="1"/>
    </row>
    <row r="146">
      <c r="L146" s="1"/>
      <c r="N146" s="1"/>
      <c r="P146" s="1"/>
    </row>
    <row r="147">
      <c r="L147" s="1"/>
      <c r="N147" s="1"/>
      <c r="P147" s="1"/>
    </row>
    <row r="148">
      <c r="L148" s="1"/>
      <c r="N148" s="1"/>
      <c r="P148" s="1"/>
    </row>
    <row r="149">
      <c r="L149" s="1"/>
      <c r="N149" s="1"/>
      <c r="P149" s="1"/>
    </row>
    <row r="150">
      <c r="L150" s="1"/>
      <c r="N150" s="1"/>
      <c r="P150" s="1"/>
    </row>
    <row r="151">
      <c r="L151" s="1"/>
      <c r="N151" s="1"/>
      <c r="P151" s="1"/>
    </row>
    <row r="152">
      <c r="L152" s="1"/>
      <c r="N152" s="1"/>
      <c r="P152" s="1"/>
    </row>
    <row r="153">
      <c r="L153" s="1"/>
      <c r="N153" s="1"/>
      <c r="P153" s="1"/>
    </row>
    <row r="154">
      <c r="L154" s="1"/>
      <c r="N154" s="1"/>
      <c r="P154" s="1"/>
    </row>
    <row r="155">
      <c r="L155" s="1"/>
      <c r="N155" s="1"/>
      <c r="P155" s="1"/>
    </row>
    <row r="156">
      <c r="L156" s="1"/>
      <c r="N156" s="1"/>
      <c r="P156" s="1"/>
    </row>
    <row r="157">
      <c r="L157" s="1"/>
      <c r="N157" s="1"/>
      <c r="P157" s="1"/>
    </row>
    <row r="158">
      <c r="L158" s="1"/>
      <c r="N158" s="1"/>
      <c r="P158" s="1"/>
    </row>
    <row r="159">
      <c r="L159" s="1"/>
      <c r="N159" s="1"/>
      <c r="P159" s="1"/>
    </row>
    <row r="160">
      <c r="L160" s="1"/>
      <c r="N160" s="1"/>
      <c r="P160" s="1"/>
    </row>
    <row r="161">
      <c r="L161" s="1"/>
      <c r="N161" s="1"/>
      <c r="P161" s="1"/>
    </row>
    <row r="162">
      <c r="J162" s="1"/>
      <c r="L162" s="1"/>
      <c r="N162" s="1"/>
      <c r="P162" s="1"/>
    </row>
    <row r="163">
      <c r="J163" s="1"/>
      <c r="L163" s="1"/>
      <c r="N163" s="1"/>
      <c r="P163" s="1"/>
    </row>
    <row r="164">
      <c r="J164" s="1"/>
      <c r="L164" s="1"/>
      <c r="N164" s="1"/>
      <c r="P164" s="1"/>
    </row>
    <row r="165">
      <c r="J165" s="1"/>
      <c r="L165" s="1"/>
      <c r="N165" s="1"/>
      <c r="P165" s="1"/>
    </row>
    <row r="166">
      <c r="J166" s="1"/>
      <c r="L166" s="1"/>
      <c r="N166" s="1"/>
      <c r="P166" s="1"/>
    </row>
    <row r="167">
      <c r="J167" s="1"/>
      <c r="L167" s="1"/>
      <c r="N167" s="1"/>
      <c r="P167" s="1"/>
    </row>
    <row r="168">
      <c r="J168" s="1"/>
      <c r="L168" s="1"/>
      <c r="N168" s="1"/>
      <c r="P168" s="1"/>
    </row>
    <row r="169">
      <c r="J169" s="1"/>
      <c r="L169" s="1"/>
      <c r="N169" s="1"/>
      <c r="P169" s="1"/>
    </row>
    <row r="170">
      <c r="J170" s="1"/>
      <c r="L170" s="1"/>
      <c r="N170" s="1"/>
      <c r="P170" s="1"/>
    </row>
    <row r="171">
      <c r="J171" s="1"/>
      <c r="L171" s="1"/>
      <c r="N171" s="1"/>
      <c r="P171" s="1"/>
    </row>
    <row r="172">
      <c r="J172" s="1"/>
      <c r="L172" s="1"/>
      <c r="N172" s="1"/>
      <c r="P172" s="1"/>
    </row>
    <row r="173">
      <c r="J173" s="1"/>
      <c r="L173" s="1"/>
      <c r="N173" s="1"/>
      <c r="P173" s="1"/>
    </row>
    <row r="174">
      <c r="J174" s="1"/>
      <c r="L174" s="1"/>
      <c r="N174" s="1"/>
      <c r="P174" s="1"/>
    </row>
    <row r="175">
      <c r="J175" s="1"/>
      <c r="L175" s="1"/>
      <c r="N175" s="1"/>
      <c r="P175" s="1"/>
    </row>
    <row r="176">
      <c r="J176" s="1"/>
      <c r="L176" s="1"/>
      <c r="N176" s="1"/>
      <c r="P176" s="1"/>
    </row>
    <row r="177">
      <c r="J177" s="1"/>
      <c r="L177" s="1"/>
      <c r="N177" s="1"/>
      <c r="P177" s="1"/>
    </row>
    <row r="178">
      <c r="J178" s="1"/>
      <c r="L178" s="1"/>
      <c r="N178" s="1"/>
      <c r="P178" s="1"/>
    </row>
    <row r="179">
      <c r="J179" s="1"/>
      <c r="L179" s="1"/>
      <c r="N179" s="1"/>
      <c r="P179" s="1"/>
    </row>
    <row r="180">
      <c r="J180" s="1"/>
      <c r="L180" s="1"/>
      <c r="N180" s="1"/>
      <c r="P180" s="1"/>
    </row>
    <row r="181">
      <c r="J181" s="1"/>
      <c r="L181" s="1"/>
      <c r="N181" s="1"/>
      <c r="P181" s="1"/>
    </row>
    <row r="182">
      <c r="J182" s="1"/>
      <c r="L182" s="1"/>
      <c r="N182" s="1"/>
      <c r="P182" s="1"/>
    </row>
    <row r="183">
      <c r="J183" s="1"/>
      <c r="L183" s="1"/>
      <c r="N183" s="1"/>
      <c r="P183" s="1"/>
    </row>
    <row r="184">
      <c r="J184" s="1"/>
      <c r="L184" s="1"/>
      <c r="N184" s="1"/>
      <c r="P184" s="1"/>
    </row>
    <row r="185">
      <c r="J185" s="1"/>
      <c r="L185" s="1"/>
      <c r="N185" s="1"/>
      <c r="P185" s="1"/>
    </row>
    <row r="186">
      <c r="J186" s="1"/>
      <c r="L186" s="1"/>
      <c r="N186" s="1"/>
      <c r="P186" s="1"/>
    </row>
    <row r="187">
      <c r="J187" s="1"/>
      <c r="L187" s="1"/>
      <c r="N187" s="1"/>
      <c r="P187" s="1"/>
    </row>
    <row r="188">
      <c r="J188" s="1"/>
      <c r="L188" s="1"/>
      <c r="N188" s="1"/>
      <c r="P188" s="1"/>
    </row>
    <row r="189">
      <c r="J189" s="1"/>
      <c r="L189" s="1"/>
      <c r="N189" s="1"/>
      <c r="P189" s="1"/>
    </row>
    <row r="190">
      <c r="J190" s="1"/>
      <c r="L190" s="1"/>
      <c r="N190" s="1"/>
      <c r="P190" s="1"/>
    </row>
    <row r="191">
      <c r="J191" s="1"/>
      <c r="L191" s="1"/>
      <c r="N191" s="1"/>
      <c r="P191" s="1"/>
    </row>
    <row r="192">
      <c r="J192" s="1"/>
      <c r="L192" s="1"/>
      <c r="N192" s="1"/>
      <c r="P192" s="1"/>
    </row>
    <row r="193">
      <c r="J193" s="1"/>
      <c r="L193" s="1"/>
      <c r="N193" s="1"/>
      <c r="P193" s="1"/>
    </row>
    <row r="194">
      <c r="J194" s="1"/>
      <c r="L194" s="1"/>
      <c r="N194" s="1"/>
      <c r="P194" s="1"/>
    </row>
    <row r="195">
      <c r="J195" s="1"/>
      <c r="L195" s="1"/>
      <c r="N195" s="1"/>
      <c r="P195" s="1"/>
    </row>
    <row r="196">
      <c r="J196" s="1"/>
      <c r="L196" s="1"/>
      <c r="N196" s="1"/>
      <c r="P196" s="1"/>
    </row>
    <row r="197">
      <c r="J197" s="1"/>
      <c r="L197" s="1"/>
      <c r="N197" s="1"/>
      <c r="P197" s="1"/>
    </row>
    <row r="198">
      <c r="J198" s="1"/>
      <c r="L198" s="1"/>
      <c r="N198" s="1"/>
      <c r="P198" s="1"/>
    </row>
    <row r="199">
      <c r="J199" s="1"/>
      <c r="L199" s="1"/>
      <c r="N199" s="1"/>
      <c r="P199" s="1"/>
    </row>
    <row r="200">
      <c r="J200" s="1"/>
      <c r="L200" s="1"/>
      <c r="N200" s="1"/>
      <c r="P200" s="1"/>
    </row>
    <row r="201">
      <c r="J201" s="1"/>
      <c r="L201" s="1"/>
      <c r="N201" s="1"/>
      <c r="P201" s="1"/>
    </row>
    <row r="202">
      <c r="J202" s="1"/>
      <c r="L202" s="1"/>
      <c r="N202" s="1"/>
      <c r="P202" s="1"/>
    </row>
    <row r="203">
      <c r="J203" s="1"/>
      <c r="L203" s="1"/>
      <c r="N203" s="1"/>
      <c r="P203" s="1"/>
    </row>
    <row r="204">
      <c r="J204" s="1"/>
      <c r="L204" s="1"/>
      <c r="N204" s="1"/>
      <c r="P204" s="1"/>
    </row>
    <row r="205">
      <c r="J205" s="1"/>
      <c r="L205" s="1"/>
      <c r="N205" s="1"/>
      <c r="P205" s="1"/>
    </row>
    <row r="206">
      <c r="J206" s="1"/>
      <c r="L206" s="1"/>
      <c r="N206" s="1"/>
      <c r="P206" s="1"/>
    </row>
    <row r="207">
      <c r="J207" s="1"/>
      <c r="L207" s="1"/>
      <c r="N207" s="1"/>
      <c r="P207" s="1"/>
    </row>
    <row r="208">
      <c r="J208" s="1"/>
      <c r="L208" s="1"/>
      <c r="N208" s="1"/>
      <c r="P208" s="1"/>
    </row>
    <row r="209">
      <c r="J209" s="1"/>
      <c r="L209" s="1"/>
      <c r="N209" s="1"/>
      <c r="P209" s="1"/>
    </row>
    <row r="210">
      <c r="J210" s="1"/>
      <c r="L210" s="1"/>
      <c r="N210" s="1"/>
      <c r="P210" s="1"/>
    </row>
    <row r="211">
      <c r="J211" s="1"/>
      <c r="L211" s="1"/>
      <c r="N211" s="1"/>
      <c r="P211" s="1"/>
    </row>
    <row r="212">
      <c r="J212" s="1"/>
      <c r="L212" s="1"/>
      <c r="N212" s="1"/>
      <c r="P212" s="1"/>
    </row>
    <row r="213">
      <c r="J213" s="1"/>
      <c r="L213" s="1"/>
      <c r="N213" s="1"/>
      <c r="P213" s="1"/>
    </row>
    <row r="214">
      <c r="J214" s="1"/>
      <c r="L214" s="1"/>
      <c r="N214" s="1"/>
      <c r="P214" s="1"/>
    </row>
    <row r="215">
      <c r="J215" s="1"/>
      <c r="L215" s="1"/>
      <c r="N215" s="1"/>
      <c r="P215" s="1"/>
    </row>
    <row r="216">
      <c r="J216" s="1"/>
      <c r="L216" s="1"/>
      <c r="N216" s="1"/>
      <c r="P216" s="1"/>
    </row>
    <row r="217">
      <c r="J217" s="1"/>
      <c r="L217" s="1"/>
      <c r="N217" s="1"/>
      <c r="P217" s="1"/>
    </row>
    <row r="218">
      <c r="J218" s="1"/>
      <c r="L218" s="1"/>
      <c r="N218" s="1"/>
      <c r="P218" s="1"/>
    </row>
    <row r="219">
      <c r="J219" s="1"/>
      <c r="L219" s="1"/>
      <c r="N219" s="1"/>
      <c r="P219" s="1"/>
    </row>
    <row r="220">
      <c r="J220" s="1"/>
      <c r="L220" s="1"/>
      <c r="N220" s="1"/>
      <c r="P220" s="1"/>
    </row>
    <row r="221">
      <c r="J221" s="1"/>
      <c r="L221" s="1"/>
      <c r="N221" s="1"/>
      <c r="P221" s="1"/>
    </row>
    <row r="222">
      <c r="J222" s="1"/>
      <c r="L222" s="1"/>
      <c r="N222" s="1"/>
      <c r="P222" s="1"/>
    </row>
    <row r="223">
      <c r="J223" s="1"/>
      <c r="L223" s="1"/>
      <c r="N223" s="1"/>
      <c r="P223" s="1"/>
    </row>
    <row r="224">
      <c r="J224" s="1"/>
      <c r="L224" s="1"/>
      <c r="N224" s="1"/>
      <c r="P224" s="1"/>
    </row>
    <row r="225">
      <c r="J225" s="1"/>
      <c r="L225" s="1"/>
      <c r="N225" s="1"/>
      <c r="P225" s="1"/>
    </row>
    <row r="226">
      <c r="J226" s="1"/>
      <c r="L226" s="1"/>
      <c r="N226" s="1"/>
      <c r="P226" s="1"/>
    </row>
    <row r="227">
      <c r="J227" s="1"/>
      <c r="L227" s="1"/>
      <c r="N227" s="1"/>
      <c r="P227" s="1"/>
    </row>
    <row r="228">
      <c r="J228" s="1"/>
      <c r="L228" s="1"/>
      <c r="N228" s="1"/>
      <c r="P228" s="1"/>
    </row>
    <row r="229">
      <c r="J229" s="1"/>
      <c r="L229" s="1"/>
      <c r="N229" s="1"/>
      <c r="P229" s="1"/>
    </row>
    <row r="230">
      <c r="J230" s="1"/>
      <c r="L230" s="1"/>
      <c r="N230" s="1"/>
      <c r="P230" s="1"/>
    </row>
    <row r="231">
      <c r="J231" s="1"/>
      <c r="L231" s="1"/>
      <c r="N231" s="1"/>
      <c r="P231" s="1"/>
    </row>
    <row r="232">
      <c r="J232" s="1"/>
      <c r="L232" s="1"/>
      <c r="N232" s="1"/>
      <c r="P232" s="1"/>
    </row>
    <row r="233">
      <c r="J233" s="1"/>
      <c r="L233" s="1"/>
      <c r="N233" s="1"/>
      <c r="P233" s="1"/>
    </row>
    <row r="234">
      <c r="J234" s="1"/>
      <c r="L234" s="1"/>
      <c r="N234" s="1"/>
      <c r="P234" s="1"/>
    </row>
    <row r="235">
      <c r="J235" s="1"/>
      <c r="L235" s="1"/>
      <c r="N235" s="1"/>
      <c r="P235" s="1"/>
    </row>
    <row r="236">
      <c r="J236" s="1"/>
      <c r="L236" s="1"/>
      <c r="N236" s="1"/>
      <c r="P236" s="1"/>
    </row>
    <row r="237">
      <c r="J237" s="1"/>
      <c r="L237" s="1"/>
      <c r="N237" s="1"/>
      <c r="P237" s="1"/>
    </row>
    <row r="238">
      <c r="J238" s="1"/>
      <c r="L238" s="1"/>
      <c r="N238" s="1"/>
      <c r="P238" s="1"/>
    </row>
    <row r="239">
      <c r="J239" s="1"/>
      <c r="L239" s="1"/>
      <c r="N239" s="1"/>
      <c r="P239" s="1"/>
    </row>
    <row r="240">
      <c r="J240" s="1"/>
      <c r="L240" s="1"/>
      <c r="N240" s="1"/>
      <c r="P240" s="1"/>
    </row>
    <row r="241">
      <c r="J241" s="1"/>
      <c r="L241" s="1"/>
      <c r="N241" s="1"/>
      <c r="P241" s="1"/>
    </row>
    <row r="242">
      <c r="J242" s="1"/>
      <c r="L242" s="1"/>
      <c r="N242" s="1"/>
      <c r="P242" s="1"/>
    </row>
    <row r="243">
      <c r="J243" s="1"/>
      <c r="L243" s="1"/>
      <c r="N243" s="1"/>
      <c r="P243" s="1"/>
    </row>
    <row r="244">
      <c r="J244" s="1"/>
      <c r="L244" s="1"/>
      <c r="N244" s="1"/>
      <c r="P244" s="1"/>
    </row>
    <row r="245">
      <c r="J245" s="1"/>
      <c r="L245" s="1"/>
      <c r="N245" s="1"/>
      <c r="P245" s="1"/>
    </row>
    <row r="246">
      <c r="J246" s="1"/>
      <c r="L246" s="1"/>
      <c r="N246" s="1"/>
      <c r="P246" s="1"/>
    </row>
    <row r="247">
      <c r="J247" s="1"/>
      <c r="L247" s="1"/>
      <c r="N247" s="1"/>
      <c r="P247" s="1"/>
    </row>
    <row r="248">
      <c r="J248" s="1"/>
      <c r="L248" s="1"/>
      <c r="N248" s="1"/>
      <c r="P248" s="1"/>
    </row>
    <row r="249">
      <c r="J249" s="1"/>
      <c r="L249" s="1"/>
      <c r="N249" s="1"/>
      <c r="P249" s="1"/>
    </row>
    <row r="250">
      <c r="J250" s="1"/>
      <c r="L250" s="1"/>
      <c r="N250" s="1"/>
      <c r="P250" s="1"/>
    </row>
    <row r="251">
      <c r="J251" s="1"/>
      <c r="L251" s="1"/>
      <c r="N251" s="1"/>
      <c r="P251" s="1"/>
    </row>
    <row r="252">
      <c r="J252" s="1"/>
      <c r="L252" s="1"/>
      <c r="N252" s="1"/>
      <c r="P252" s="1"/>
    </row>
    <row r="253">
      <c r="J253" s="1"/>
      <c r="L253" s="1"/>
      <c r="N253" s="1"/>
      <c r="P253" s="1"/>
    </row>
    <row r="254">
      <c r="J254" s="1"/>
      <c r="L254" s="1"/>
      <c r="N254" s="1"/>
      <c r="P254" s="1"/>
    </row>
    <row r="255">
      <c r="J255" s="1"/>
      <c r="L255" s="1"/>
      <c r="N255" s="1"/>
      <c r="P255" s="1"/>
    </row>
    <row r="256">
      <c r="J256" s="1"/>
      <c r="L256" s="1"/>
      <c r="N256" s="1"/>
      <c r="P256" s="1"/>
    </row>
    <row r="257">
      <c r="J257" s="1"/>
      <c r="L257" s="1"/>
      <c r="N257" s="1"/>
      <c r="P257" s="1"/>
    </row>
    <row r="258">
      <c r="J258" s="1"/>
      <c r="L258" s="1"/>
      <c r="N258" s="1"/>
      <c r="P258" s="1"/>
    </row>
    <row r="259">
      <c r="J259" s="1"/>
      <c r="L259" s="1"/>
      <c r="N259" s="1"/>
      <c r="P259" s="1"/>
    </row>
    <row r="260">
      <c r="J260" s="1"/>
      <c r="L260" s="1"/>
      <c r="N260" s="1"/>
      <c r="P260" s="1"/>
    </row>
    <row r="261">
      <c r="J261" s="1"/>
      <c r="L261" s="1"/>
      <c r="N261" s="1"/>
      <c r="P261" s="1"/>
    </row>
    <row r="262">
      <c r="J262" s="1"/>
      <c r="L262" s="1"/>
      <c r="N262" s="1"/>
      <c r="P262" s="1"/>
    </row>
    <row r="263">
      <c r="J263" s="1"/>
      <c r="L263" s="1"/>
      <c r="N263" s="1"/>
      <c r="P263" s="1"/>
    </row>
    <row r="264">
      <c r="J264" s="1"/>
      <c r="L264" s="1"/>
      <c r="N264" s="1"/>
      <c r="P264" s="1"/>
    </row>
    <row r="265">
      <c r="J265" s="1"/>
      <c r="L265" s="1"/>
      <c r="N265" s="1"/>
      <c r="P265" s="1"/>
    </row>
    <row r="266">
      <c r="J266" s="1"/>
      <c r="L266" s="1"/>
      <c r="N266" s="1"/>
      <c r="P266" s="1"/>
    </row>
    <row r="267">
      <c r="J267" s="1"/>
      <c r="L267" s="1"/>
      <c r="N267" s="1"/>
      <c r="P267" s="1"/>
    </row>
    <row r="268">
      <c r="J268" s="1"/>
      <c r="L268" s="1"/>
      <c r="N268" s="1"/>
      <c r="P268" s="1"/>
    </row>
    <row r="269">
      <c r="J269" s="1"/>
      <c r="L269" s="1"/>
      <c r="N269" s="1"/>
      <c r="P269" s="1"/>
    </row>
    <row r="270">
      <c r="J270" s="1"/>
      <c r="L270" s="1"/>
      <c r="N270" s="1"/>
      <c r="P270" s="1"/>
    </row>
    <row r="271">
      <c r="J271" s="1"/>
      <c r="L271" s="1"/>
      <c r="N271" s="1"/>
      <c r="P271" s="1"/>
    </row>
    <row r="272">
      <c r="J272" s="1"/>
      <c r="L272" s="1"/>
      <c r="N272" s="1"/>
      <c r="P272" s="1"/>
    </row>
    <row r="273">
      <c r="J273" s="1"/>
      <c r="L273" s="1"/>
      <c r="N273" s="1"/>
      <c r="P273" s="1"/>
    </row>
    <row r="274">
      <c r="J274" s="1"/>
      <c r="L274" s="1"/>
      <c r="N274" s="1"/>
      <c r="P274" s="1"/>
    </row>
    <row r="275">
      <c r="J275" s="1"/>
      <c r="L275" s="1"/>
      <c r="N275" s="1"/>
      <c r="P275" s="1"/>
    </row>
    <row r="276">
      <c r="J276" s="1"/>
      <c r="L276" s="1"/>
      <c r="N276" s="1"/>
      <c r="P276" s="1"/>
    </row>
    <row r="277">
      <c r="J277" s="1"/>
      <c r="L277" s="1"/>
      <c r="N277" s="1"/>
      <c r="P277" s="1"/>
    </row>
    <row r="278">
      <c r="J278" s="1"/>
      <c r="L278" s="1"/>
      <c r="N278" s="1"/>
      <c r="P278" s="1"/>
    </row>
    <row r="279">
      <c r="J279" s="1"/>
      <c r="L279" s="1"/>
      <c r="N279" s="1"/>
      <c r="P279" s="1"/>
    </row>
    <row r="280">
      <c r="J280" s="1"/>
      <c r="L280" s="1"/>
      <c r="N280" s="1"/>
      <c r="P280" s="1"/>
    </row>
    <row r="281">
      <c r="J281" s="1"/>
      <c r="L281" s="1"/>
      <c r="N281" s="1"/>
      <c r="P281" s="1"/>
    </row>
    <row r="282">
      <c r="J282" s="1"/>
      <c r="L282" s="1"/>
      <c r="N282" s="1"/>
      <c r="P282" s="1"/>
    </row>
    <row r="283">
      <c r="J283" s="1"/>
      <c r="L283" s="1"/>
      <c r="N283" s="1"/>
      <c r="P283" s="1"/>
    </row>
    <row r="284">
      <c r="J284" s="1"/>
      <c r="L284" s="1"/>
      <c r="N284" s="1"/>
      <c r="P284" s="1"/>
    </row>
    <row r="285">
      <c r="J285" s="1"/>
      <c r="L285" s="1"/>
      <c r="N285" s="1"/>
      <c r="P285" s="1"/>
    </row>
    <row r="286">
      <c r="J286" s="1"/>
      <c r="L286" s="1"/>
      <c r="N286" s="1"/>
      <c r="P286" s="1"/>
    </row>
    <row r="287">
      <c r="J287" s="1"/>
      <c r="L287" s="1"/>
      <c r="N287" s="1"/>
      <c r="P287" s="1"/>
    </row>
    <row r="288">
      <c r="J288" s="1"/>
      <c r="L288" s="1"/>
      <c r="N288" s="1"/>
      <c r="P288" s="1"/>
    </row>
    <row r="289">
      <c r="J289" s="1"/>
      <c r="L289" s="1"/>
      <c r="N289" s="1"/>
      <c r="P289" s="1"/>
    </row>
    <row r="290">
      <c r="J290" s="1"/>
      <c r="L290" s="1"/>
      <c r="N290" s="1"/>
      <c r="P290" s="1"/>
    </row>
    <row r="291">
      <c r="J291" s="1"/>
      <c r="L291" s="1"/>
      <c r="N291" s="1"/>
      <c r="P291" s="1"/>
    </row>
    <row r="292">
      <c r="J292" s="1"/>
      <c r="L292" s="1"/>
      <c r="N292" s="1"/>
      <c r="P292" s="1"/>
    </row>
    <row r="293">
      <c r="J293" s="1"/>
      <c r="L293" s="1"/>
      <c r="N293" s="1"/>
      <c r="P293" s="1"/>
    </row>
    <row r="294">
      <c r="J294" s="1"/>
      <c r="L294" s="1"/>
      <c r="N294" s="1"/>
      <c r="P294" s="1"/>
    </row>
    <row r="295">
      <c r="J295" s="1"/>
      <c r="L295" s="1"/>
      <c r="N295" s="1"/>
      <c r="P295" s="1"/>
    </row>
    <row r="296">
      <c r="J296" s="1"/>
      <c r="L296" s="1"/>
      <c r="N296" s="1"/>
      <c r="P296" s="1"/>
    </row>
    <row r="297">
      <c r="J297" s="1"/>
      <c r="L297" s="1"/>
      <c r="N297" s="1"/>
      <c r="P297" s="1"/>
    </row>
    <row r="298">
      <c r="J298" s="1"/>
      <c r="L298" s="1"/>
      <c r="N298" s="1"/>
      <c r="P298" s="1"/>
    </row>
    <row r="299">
      <c r="J299" s="1"/>
      <c r="L299" s="1"/>
      <c r="N299" s="1"/>
      <c r="P299" s="1"/>
    </row>
    <row r="300">
      <c r="J300" s="1"/>
      <c r="L300" s="1"/>
      <c r="N300" s="1"/>
      <c r="P300" s="1"/>
    </row>
    <row r="301">
      <c r="J301" s="1"/>
      <c r="L301" s="1"/>
      <c r="N301" s="1"/>
      <c r="P301" s="1"/>
    </row>
    <row r="302">
      <c r="J302" s="1"/>
      <c r="L302" s="1"/>
      <c r="N302" s="1"/>
      <c r="P302" s="1"/>
    </row>
    <row r="303">
      <c r="J303" s="1"/>
      <c r="L303" s="1"/>
      <c r="N303" s="1"/>
      <c r="P303" s="1"/>
    </row>
    <row r="304">
      <c r="J304" s="1"/>
      <c r="L304" s="1"/>
      <c r="N304" s="1"/>
      <c r="P304" s="1"/>
    </row>
    <row r="305">
      <c r="J305" s="1"/>
      <c r="L305" s="1"/>
      <c r="N305" s="1"/>
      <c r="P305" s="1"/>
    </row>
    <row r="306">
      <c r="J306" s="1"/>
      <c r="L306" s="1"/>
      <c r="N306" s="1"/>
      <c r="P306" s="1"/>
    </row>
    <row r="307">
      <c r="J307" s="1"/>
      <c r="L307" s="1"/>
      <c r="N307" s="1"/>
      <c r="P307" s="1"/>
    </row>
    <row r="308">
      <c r="J308" s="1"/>
      <c r="L308" s="1"/>
      <c r="N308" s="1"/>
      <c r="P308" s="1"/>
    </row>
    <row r="309">
      <c r="J309" s="1"/>
      <c r="L309" s="1"/>
      <c r="N309" s="1"/>
      <c r="P309" s="1"/>
    </row>
    <row r="310">
      <c r="J310" s="1"/>
      <c r="L310" s="1"/>
      <c r="N310" s="1"/>
      <c r="P310" s="1"/>
    </row>
    <row r="311">
      <c r="J311" s="1"/>
      <c r="L311" s="1"/>
      <c r="N311" s="1"/>
      <c r="P311" s="1"/>
    </row>
    <row r="312">
      <c r="J312" s="1"/>
      <c r="L312" s="1"/>
      <c r="N312" s="1"/>
      <c r="P312" s="1"/>
    </row>
    <row r="313">
      <c r="J313" s="1"/>
      <c r="L313" s="1"/>
      <c r="N313" s="1"/>
      <c r="P313" s="1"/>
    </row>
    <row r="314">
      <c r="J314" s="1"/>
      <c r="L314" s="1"/>
      <c r="N314" s="1"/>
      <c r="P314" s="1"/>
    </row>
    <row r="315">
      <c r="J315" s="1"/>
      <c r="L315" s="1"/>
      <c r="N315" s="1"/>
      <c r="P315" s="1"/>
    </row>
    <row r="316">
      <c r="J316" s="1"/>
      <c r="L316" s="1"/>
      <c r="N316" s="1"/>
      <c r="P316" s="1"/>
    </row>
    <row r="317">
      <c r="J317" s="1"/>
      <c r="L317" s="1"/>
      <c r="N317" s="1"/>
      <c r="P317" s="1"/>
    </row>
    <row r="318">
      <c r="J318" s="1"/>
      <c r="L318" s="1"/>
      <c r="N318" s="1"/>
      <c r="P318" s="1"/>
    </row>
    <row r="319">
      <c r="J319" s="1"/>
      <c r="L319" s="1"/>
      <c r="N319" s="1"/>
      <c r="P319" s="1"/>
    </row>
    <row r="320">
      <c r="J320" s="1"/>
      <c r="L320" s="1"/>
      <c r="N320" s="1"/>
      <c r="P320" s="1"/>
    </row>
    <row r="321">
      <c r="J321" s="1"/>
      <c r="L321" s="1"/>
      <c r="N321" s="1"/>
      <c r="P321" s="1"/>
    </row>
    <row r="322">
      <c r="J322" s="1"/>
      <c r="L322" s="1"/>
      <c r="N322" s="1"/>
      <c r="P322" s="1"/>
    </row>
    <row r="323">
      <c r="J323" s="1"/>
      <c r="L323" s="1"/>
      <c r="N323" s="1"/>
      <c r="P323" s="1"/>
    </row>
    <row r="324">
      <c r="J324" s="1"/>
      <c r="L324" s="1"/>
      <c r="N324" s="1"/>
      <c r="P324" s="1"/>
    </row>
    <row r="325">
      <c r="J325" s="1"/>
      <c r="L325" s="1"/>
      <c r="N325" s="1"/>
      <c r="P325" s="1"/>
    </row>
    <row r="326">
      <c r="J326" s="1"/>
      <c r="L326" s="1"/>
      <c r="N326" s="1"/>
      <c r="P326" s="1"/>
    </row>
    <row r="327">
      <c r="J327" s="1"/>
      <c r="L327" s="1"/>
      <c r="N327" s="1"/>
      <c r="P327" s="1"/>
    </row>
    <row r="328">
      <c r="J328" s="1"/>
      <c r="L328" s="1"/>
      <c r="N328" s="1"/>
      <c r="P328" s="1"/>
    </row>
    <row r="329">
      <c r="J329" s="1"/>
      <c r="L329" s="1"/>
      <c r="N329" s="1"/>
      <c r="P329" s="1"/>
    </row>
    <row r="330">
      <c r="J330" s="1"/>
      <c r="L330" s="1"/>
      <c r="N330" s="1"/>
      <c r="P330" s="1"/>
    </row>
    <row r="331">
      <c r="J331" s="1"/>
      <c r="L331" s="1"/>
      <c r="N331" s="1"/>
      <c r="P331" s="1"/>
    </row>
    <row r="332">
      <c r="J332" s="1"/>
      <c r="L332" s="1"/>
      <c r="N332" s="1"/>
      <c r="P332" s="1"/>
    </row>
    <row r="333">
      <c r="J333" s="1"/>
      <c r="L333" s="1"/>
      <c r="N333" s="1"/>
      <c r="P333" s="1"/>
    </row>
    <row r="334">
      <c r="J334" s="1"/>
      <c r="L334" s="1"/>
      <c r="N334" s="1"/>
      <c r="P334" s="1"/>
    </row>
    <row r="335">
      <c r="J335" s="1"/>
      <c r="L335" s="1"/>
      <c r="N335" s="1"/>
      <c r="P335" s="1"/>
    </row>
    <row r="336">
      <c r="J336" s="1"/>
      <c r="L336" s="1"/>
      <c r="N336" s="1"/>
      <c r="P336" s="1"/>
    </row>
    <row r="337">
      <c r="J337" s="1"/>
      <c r="L337" s="1"/>
      <c r="N337" s="1"/>
      <c r="P337" s="1"/>
    </row>
    <row r="338">
      <c r="J338" s="1"/>
      <c r="L338" s="1"/>
      <c r="N338" s="1"/>
      <c r="P338" s="1"/>
    </row>
    <row r="339">
      <c r="J339" s="1"/>
      <c r="L339" s="1"/>
      <c r="N339" s="1"/>
      <c r="P339" s="1"/>
    </row>
    <row r="340">
      <c r="J340" s="1"/>
      <c r="L340" s="1"/>
      <c r="N340" s="1"/>
      <c r="P340" s="1"/>
    </row>
    <row r="341">
      <c r="J341" s="1"/>
      <c r="L341" s="1"/>
      <c r="N341" s="1"/>
      <c r="P341" s="1"/>
    </row>
    <row r="342">
      <c r="J342" s="1"/>
      <c r="L342" s="1"/>
      <c r="N342" s="1"/>
      <c r="P342" s="1"/>
    </row>
    <row r="343">
      <c r="J343" s="1"/>
      <c r="L343" s="1"/>
      <c r="N343" s="1"/>
      <c r="P343" s="1"/>
    </row>
    <row r="344">
      <c r="J344" s="1"/>
      <c r="L344" s="1"/>
      <c r="N344" s="1"/>
      <c r="P344" s="1"/>
    </row>
    <row r="345">
      <c r="J345" s="1"/>
      <c r="L345" s="1"/>
      <c r="N345" s="1"/>
      <c r="P345" s="1"/>
    </row>
    <row r="346">
      <c r="J346" s="1"/>
      <c r="L346" s="1"/>
      <c r="N346" s="1"/>
      <c r="P346" s="1"/>
    </row>
    <row r="347">
      <c r="J347" s="1"/>
      <c r="L347" s="1"/>
      <c r="N347" s="1"/>
      <c r="P347" s="1"/>
    </row>
    <row r="348">
      <c r="J348" s="1"/>
      <c r="L348" s="1"/>
      <c r="N348" s="1"/>
      <c r="P348" s="1"/>
    </row>
    <row r="349">
      <c r="J349" s="1"/>
      <c r="L349" s="1"/>
      <c r="N349" s="1"/>
      <c r="P349" s="1"/>
    </row>
    <row r="350">
      <c r="J350" s="1"/>
      <c r="L350" s="1"/>
      <c r="N350" s="1"/>
      <c r="P350" s="1"/>
    </row>
    <row r="351">
      <c r="J351" s="1"/>
      <c r="L351" s="1"/>
      <c r="N351" s="1"/>
      <c r="P351" s="1"/>
    </row>
    <row r="352">
      <c r="J352" s="1"/>
      <c r="L352" s="1"/>
      <c r="N352" s="1"/>
      <c r="P352" s="1"/>
    </row>
    <row r="353">
      <c r="J353" s="1"/>
      <c r="L353" s="1"/>
      <c r="N353" s="1"/>
      <c r="P353" s="1"/>
    </row>
    <row r="354">
      <c r="J354" s="1"/>
      <c r="L354" s="1"/>
      <c r="N354" s="1"/>
      <c r="P354" s="1"/>
    </row>
    <row r="355">
      <c r="J355" s="1"/>
      <c r="L355" s="1"/>
      <c r="N355" s="1"/>
      <c r="P355" s="1"/>
    </row>
    <row r="356">
      <c r="J356" s="1"/>
      <c r="L356" s="1"/>
      <c r="N356" s="1"/>
      <c r="P356" s="1"/>
    </row>
    <row r="357">
      <c r="J357" s="1"/>
      <c r="L357" s="1"/>
      <c r="N357" s="1"/>
      <c r="P357" s="1"/>
    </row>
    <row r="358">
      <c r="J358" s="1"/>
      <c r="L358" s="1"/>
      <c r="N358" s="1"/>
      <c r="P358" s="1"/>
    </row>
    <row r="359">
      <c r="J359" s="1"/>
      <c r="L359" s="1"/>
      <c r="N359" s="1"/>
      <c r="P359" s="1"/>
    </row>
    <row r="360">
      <c r="J360" s="1"/>
      <c r="L360" s="1"/>
      <c r="N360" s="1"/>
      <c r="P360" s="1"/>
    </row>
    <row r="361">
      <c r="J361" s="1"/>
      <c r="L361" s="1"/>
      <c r="N361" s="1"/>
      <c r="P361" s="1"/>
    </row>
    <row r="362">
      <c r="J362" s="1"/>
      <c r="L362" s="1"/>
      <c r="N362" s="1"/>
      <c r="P362" s="1"/>
    </row>
    <row r="363">
      <c r="J363" s="1"/>
      <c r="L363" s="1"/>
      <c r="N363" s="1"/>
      <c r="P363" s="1"/>
    </row>
    <row r="364">
      <c r="J364" s="1"/>
      <c r="L364" s="1"/>
      <c r="N364" s="1"/>
      <c r="P364" s="1"/>
    </row>
    <row r="365">
      <c r="J365" s="1"/>
      <c r="L365" s="1"/>
      <c r="N365" s="1"/>
      <c r="P365" s="1"/>
    </row>
    <row r="366">
      <c r="J366" s="1"/>
      <c r="L366" s="1"/>
      <c r="N366" s="1"/>
      <c r="P366" s="1"/>
    </row>
    <row r="367">
      <c r="J367" s="1"/>
      <c r="L367" s="1"/>
      <c r="N367" s="1"/>
      <c r="P367" s="1"/>
    </row>
    <row r="368">
      <c r="J368" s="1"/>
      <c r="L368" s="1"/>
      <c r="N368" s="1"/>
      <c r="P368" s="1"/>
    </row>
    <row r="369">
      <c r="J369" s="1"/>
      <c r="L369" s="1"/>
      <c r="N369" s="1"/>
      <c r="P369" s="1"/>
    </row>
    <row r="370">
      <c r="J370" s="1"/>
      <c r="L370" s="1"/>
      <c r="N370" s="1"/>
      <c r="P370" s="1"/>
    </row>
    <row r="371">
      <c r="J371" s="1"/>
      <c r="L371" s="1"/>
      <c r="N371" s="1"/>
      <c r="P371" s="1"/>
    </row>
    <row r="372">
      <c r="J372" s="1"/>
      <c r="L372" s="1"/>
      <c r="N372" s="1"/>
      <c r="P372" s="1"/>
    </row>
    <row r="373">
      <c r="J373" s="1"/>
      <c r="L373" s="1"/>
      <c r="N373" s="1"/>
      <c r="P373" s="1"/>
    </row>
    <row r="374">
      <c r="J374" s="1"/>
      <c r="L374" s="1"/>
      <c r="N374" s="1"/>
      <c r="P374" s="1"/>
    </row>
    <row r="375">
      <c r="J375" s="1"/>
      <c r="L375" s="1"/>
      <c r="N375" s="1"/>
      <c r="P375" s="1"/>
    </row>
    <row r="376">
      <c r="J376" s="1"/>
      <c r="L376" s="1"/>
      <c r="N376" s="1"/>
      <c r="P376" s="1"/>
    </row>
    <row r="377">
      <c r="J377" s="1"/>
      <c r="L377" s="1"/>
      <c r="N377" s="1"/>
      <c r="P377" s="1"/>
    </row>
    <row r="378">
      <c r="J378" s="1"/>
      <c r="L378" s="1"/>
      <c r="N378" s="1"/>
      <c r="P378" s="1"/>
    </row>
    <row r="379">
      <c r="J379" s="1"/>
      <c r="L379" s="1"/>
      <c r="N379" s="1"/>
      <c r="P379" s="1"/>
    </row>
    <row r="380">
      <c r="J380" s="1"/>
      <c r="L380" s="1"/>
      <c r="N380" s="1"/>
      <c r="P380" s="1"/>
    </row>
    <row r="381">
      <c r="J381" s="1"/>
      <c r="L381" s="1"/>
      <c r="N381" s="1"/>
      <c r="P381" s="1"/>
    </row>
    <row r="382">
      <c r="J382" s="1"/>
      <c r="L382" s="1"/>
      <c r="N382" s="1"/>
      <c r="P382" s="1"/>
    </row>
    <row r="383">
      <c r="J383" s="1"/>
      <c r="L383" s="1"/>
      <c r="N383" s="1"/>
      <c r="P383" s="1"/>
    </row>
    <row r="384">
      <c r="J384" s="1"/>
      <c r="L384" s="1"/>
      <c r="N384" s="1"/>
      <c r="P384" s="1"/>
    </row>
    <row r="385">
      <c r="J385" s="1"/>
      <c r="L385" s="1"/>
      <c r="N385" s="1"/>
      <c r="P385" s="1"/>
    </row>
    <row r="386">
      <c r="J386" s="1"/>
      <c r="L386" s="1"/>
      <c r="N386" s="1"/>
      <c r="P386" s="1"/>
    </row>
    <row r="387">
      <c r="J387" s="1"/>
      <c r="L387" s="1"/>
      <c r="N387" s="1"/>
      <c r="P387" s="1"/>
    </row>
    <row r="388">
      <c r="J388" s="1"/>
      <c r="L388" s="1"/>
      <c r="N388" s="1"/>
      <c r="P388" s="1"/>
    </row>
    <row r="389">
      <c r="J389" s="1"/>
      <c r="L389" s="1"/>
      <c r="N389" s="1"/>
      <c r="P389" s="1"/>
    </row>
    <row r="390">
      <c r="J390" s="1"/>
      <c r="L390" s="1"/>
      <c r="N390" s="1"/>
      <c r="P390" s="1"/>
    </row>
    <row r="391">
      <c r="J391" s="1"/>
      <c r="L391" s="1"/>
      <c r="N391" s="1"/>
      <c r="P391" s="1"/>
    </row>
    <row r="392">
      <c r="J392" s="1"/>
      <c r="L392" s="1"/>
      <c r="N392" s="1"/>
      <c r="P392" s="1"/>
    </row>
    <row r="393">
      <c r="J393" s="1"/>
      <c r="L393" s="1"/>
      <c r="N393" s="1"/>
      <c r="P393" s="1"/>
    </row>
    <row r="394">
      <c r="J394" s="1"/>
      <c r="L394" s="1"/>
      <c r="N394" s="1"/>
      <c r="P394" s="1"/>
    </row>
    <row r="395">
      <c r="J395" s="1"/>
      <c r="L395" s="1"/>
      <c r="N395" s="1"/>
      <c r="P395" s="1"/>
    </row>
    <row r="396">
      <c r="J396" s="1"/>
      <c r="L396" s="1"/>
      <c r="N396" s="1"/>
      <c r="P396" s="1"/>
    </row>
    <row r="397">
      <c r="J397" s="1"/>
      <c r="L397" s="1"/>
      <c r="N397" s="1"/>
      <c r="P397" s="1"/>
    </row>
    <row r="398">
      <c r="J398" s="1"/>
      <c r="L398" s="1"/>
      <c r="N398" s="1"/>
      <c r="P398" s="1"/>
    </row>
    <row r="399">
      <c r="J399" s="1"/>
      <c r="L399" s="1"/>
      <c r="N399" s="1"/>
      <c r="P399" s="1"/>
    </row>
    <row r="400">
      <c r="J400" s="1"/>
      <c r="L400" s="1"/>
      <c r="N400" s="1"/>
      <c r="P400" s="1"/>
    </row>
    <row r="401">
      <c r="J401" s="1"/>
      <c r="L401" s="1"/>
      <c r="N401" s="1"/>
      <c r="P401" s="1"/>
    </row>
    <row r="402">
      <c r="J402" s="1"/>
      <c r="L402" s="1"/>
      <c r="N402" s="1"/>
      <c r="P402" s="1"/>
    </row>
    <row r="403">
      <c r="J403" s="1"/>
      <c r="L403" s="1"/>
      <c r="N403" s="1"/>
      <c r="P403" s="1"/>
    </row>
    <row r="404">
      <c r="J404" s="1"/>
      <c r="L404" s="1"/>
      <c r="N404" s="1"/>
      <c r="P404" s="1"/>
    </row>
    <row r="405">
      <c r="J405" s="1"/>
      <c r="L405" s="1"/>
      <c r="N405" s="1"/>
      <c r="P405" s="1"/>
    </row>
    <row r="406">
      <c r="J406" s="1"/>
      <c r="L406" s="1"/>
      <c r="N406" s="1"/>
      <c r="P406" s="1"/>
    </row>
    <row r="407">
      <c r="J407" s="1"/>
      <c r="L407" s="1"/>
      <c r="N407" s="1"/>
      <c r="P407" s="1"/>
    </row>
    <row r="408">
      <c r="J408" s="1"/>
      <c r="L408" s="1"/>
      <c r="N408" s="1"/>
      <c r="P408" s="1"/>
    </row>
    <row r="409">
      <c r="J409" s="1"/>
      <c r="L409" s="1"/>
      <c r="N409" s="1"/>
      <c r="P409" s="1"/>
    </row>
    <row r="410">
      <c r="J410" s="1"/>
      <c r="L410" s="1"/>
      <c r="N410" s="1"/>
      <c r="P410" s="1"/>
    </row>
    <row r="411">
      <c r="J411" s="1"/>
      <c r="L411" s="1"/>
      <c r="N411" s="1"/>
      <c r="P411" s="1"/>
    </row>
    <row r="412">
      <c r="J412" s="1"/>
      <c r="L412" s="1"/>
      <c r="N412" s="1"/>
      <c r="P412" s="1"/>
    </row>
    <row r="413">
      <c r="J413" s="1"/>
      <c r="L413" s="1"/>
      <c r="N413" s="1"/>
      <c r="P413" s="1"/>
    </row>
    <row r="414">
      <c r="J414" s="1"/>
      <c r="L414" s="1"/>
      <c r="N414" s="1"/>
      <c r="P414" s="1"/>
    </row>
    <row r="415">
      <c r="J415" s="1"/>
      <c r="L415" s="1"/>
      <c r="N415" s="1"/>
      <c r="P415" s="1"/>
    </row>
    <row r="416">
      <c r="J416" s="1"/>
      <c r="L416" s="1"/>
      <c r="N416" s="1"/>
      <c r="P416" s="1"/>
    </row>
    <row r="417">
      <c r="J417" s="1"/>
      <c r="L417" s="1"/>
      <c r="N417" s="1"/>
      <c r="P417" s="1"/>
    </row>
    <row r="418">
      <c r="J418" s="1"/>
      <c r="L418" s="1"/>
      <c r="N418" s="1"/>
      <c r="P418" s="1"/>
    </row>
    <row r="419">
      <c r="J419" s="1"/>
      <c r="L419" s="1"/>
      <c r="N419" s="1"/>
      <c r="P419" s="1"/>
    </row>
    <row r="420">
      <c r="J420" s="1"/>
      <c r="L420" s="1"/>
      <c r="N420" s="1"/>
      <c r="P420" s="1"/>
    </row>
    <row r="421">
      <c r="J421" s="1"/>
      <c r="L421" s="1"/>
      <c r="N421" s="1"/>
      <c r="P421" s="1"/>
    </row>
    <row r="422">
      <c r="J422" s="1"/>
      <c r="L422" s="1"/>
      <c r="N422" s="1"/>
      <c r="P422" s="1"/>
    </row>
    <row r="423">
      <c r="J423" s="1"/>
      <c r="L423" s="1"/>
      <c r="N423" s="1"/>
      <c r="P423" s="1"/>
    </row>
    <row r="424">
      <c r="J424" s="1"/>
      <c r="L424" s="1"/>
      <c r="N424" s="1"/>
      <c r="P424" s="1"/>
    </row>
    <row r="425">
      <c r="J425" s="1"/>
      <c r="L425" s="1"/>
      <c r="N425" s="1"/>
      <c r="P425" s="1"/>
    </row>
    <row r="426">
      <c r="J426" s="1"/>
      <c r="L426" s="1"/>
      <c r="N426" s="1"/>
      <c r="P426" s="1"/>
    </row>
    <row r="427">
      <c r="J427" s="1"/>
      <c r="L427" s="1"/>
      <c r="N427" s="1"/>
      <c r="P427" s="1"/>
    </row>
    <row r="428">
      <c r="J428" s="1"/>
      <c r="L428" s="1"/>
      <c r="N428" s="1"/>
      <c r="P428" s="1"/>
    </row>
    <row r="429">
      <c r="J429" s="1"/>
      <c r="L429" s="1"/>
      <c r="N429" s="1"/>
      <c r="P429" s="1"/>
    </row>
    <row r="430">
      <c r="J430" s="1"/>
      <c r="L430" s="1"/>
      <c r="N430" s="1"/>
      <c r="P430" s="1"/>
    </row>
    <row r="431">
      <c r="J431" s="1"/>
      <c r="L431" s="1"/>
      <c r="N431" s="1"/>
      <c r="P431" s="1"/>
    </row>
    <row r="432">
      <c r="J432" s="1"/>
      <c r="L432" s="1"/>
      <c r="N432" s="1"/>
      <c r="P432" s="1"/>
    </row>
    <row r="433">
      <c r="J433" s="1"/>
      <c r="L433" s="1"/>
      <c r="N433" s="1"/>
      <c r="P433" s="1"/>
    </row>
    <row r="434">
      <c r="J434" s="1"/>
      <c r="L434" s="1"/>
      <c r="N434" s="1"/>
      <c r="P434" s="1"/>
    </row>
    <row r="435">
      <c r="J435" s="1"/>
      <c r="L435" s="1"/>
      <c r="N435" s="1"/>
      <c r="P435" s="1"/>
    </row>
    <row r="436">
      <c r="J436" s="1"/>
      <c r="L436" s="1"/>
      <c r="N436" s="1"/>
      <c r="P436" s="1"/>
    </row>
    <row r="437">
      <c r="J437" s="1"/>
      <c r="L437" s="1"/>
      <c r="N437" s="1"/>
      <c r="P437" s="1"/>
    </row>
    <row r="438">
      <c r="J438" s="1"/>
      <c r="L438" s="1"/>
      <c r="N438" s="1"/>
      <c r="P438" s="1"/>
    </row>
    <row r="439">
      <c r="J439" s="1"/>
      <c r="L439" s="1"/>
      <c r="N439" s="1"/>
      <c r="P439" s="1"/>
    </row>
    <row r="440">
      <c r="J440" s="1"/>
      <c r="L440" s="1"/>
      <c r="N440" s="1"/>
      <c r="P440" s="1"/>
    </row>
    <row r="441">
      <c r="J441" s="1"/>
      <c r="L441" s="1"/>
      <c r="N441" s="1"/>
      <c r="P441" s="1"/>
    </row>
    <row r="442">
      <c r="J442" s="1"/>
      <c r="L442" s="1"/>
      <c r="N442" s="1"/>
      <c r="P442" s="1"/>
    </row>
    <row r="443">
      <c r="J443" s="1"/>
      <c r="L443" s="1"/>
      <c r="N443" s="1"/>
      <c r="P443" s="1"/>
    </row>
    <row r="444">
      <c r="J444" s="1"/>
      <c r="L444" s="1"/>
      <c r="N444" s="1"/>
      <c r="P444" s="1"/>
    </row>
    <row r="445">
      <c r="J445" s="1"/>
      <c r="L445" s="1"/>
      <c r="N445" s="1"/>
      <c r="P445" s="1"/>
    </row>
    <row r="446">
      <c r="J446" s="1"/>
      <c r="L446" s="1"/>
      <c r="N446" s="1"/>
      <c r="P446" s="1"/>
    </row>
    <row r="447">
      <c r="J447" s="1"/>
      <c r="L447" s="1"/>
      <c r="N447" s="1"/>
      <c r="P447" s="1"/>
    </row>
    <row r="448">
      <c r="J448" s="1"/>
      <c r="L448" s="1"/>
      <c r="N448" s="1"/>
      <c r="P448" s="1"/>
    </row>
    <row r="449">
      <c r="J449" s="1"/>
      <c r="L449" s="1"/>
      <c r="N449" s="1"/>
      <c r="P449" s="1"/>
    </row>
    <row r="450">
      <c r="J450" s="1"/>
      <c r="L450" s="1"/>
      <c r="N450" s="1"/>
      <c r="P450" s="1"/>
    </row>
    <row r="451">
      <c r="J451" s="1"/>
      <c r="L451" s="1"/>
      <c r="N451" s="1"/>
      <c r="P451" s="1"/>
    </row>
    <row r="452">
      <c r="J452" s="1"/>
      <c r="L452" s="1"/>
      <c r="N452" s="1"/>
      <c r="P452" s="1"/>
    </row>
    <row r="453">
      <c r="J453" s="1"/>
      <c r="L453" s="1"/>
      <c r="N453" s="1"/>
      <c r="P453" s="1"/>
    </row>
    <row r="454">
      <c r="J454" s="1"/>
      <c r="L454" s="1"/>
      <c r="N454" s="1"/>
      <c r="P454" s="1"/>
    </row>
    <row r="455">
      <c r="J455" s="1"/>
      <c r="L455" s="1"/>
      <c r="N455" s="1"/>
      <c r="P455" s="1"/>
    </row>
    <row r="456">
      <c r="J456" s="1"/>
      <c r="L456" s="1"/>
      <c r="N456" s="1"/>
      <c r="P456" s="1"/>
    </row>
    <row r="457">
      <c r="J457" s="1"/>
      <c r="L457" s="1"/>
      <c r="N457" s="1"/>
      <c r="P457" s="1"/>
    </row>
    <row r="458">
      <c r="J458" s="1"/>
      <c r="L458" s="1"/>
      <c r="N458" s="1"/>
      <c r="P458" s="1"/>
    </row>
    <row r="459">
      <c r="J459" s="1"/>
      <c r="L459" s="1"/>
      <c r="N459" s="1"/>
      <c r="P459" s="1"/>
    </row>
    <row r="460">
      <c r="J460" s="1"/>
      <c r="L460" s="1"/>
      <c r="N460" s="1"/>
      <c r="P460" s="1"/>
    </row>
    <row r="461">
      <c r="J461" s="1"/>
      <c r="L461" s="1"/>
      <c r="N461" s="1"/>
      <c r="P461" s="1"/>
    </row>
    <row r="462">
      <c r="J462" s="1"/>
      <c r="L462" s="1"/>
      <c r="N462" s="1"/>
      <c r="P462" s="1"/>
    </row>
    <row r="463">
      <c r="J463" s="1"/>
      <c r="L463" s="1"/>
      <c r="N463" s="1"/>
      <c r="P463" s="1"/>
    </row>
    <row r="464">
      <c r="J464" s="1"/>
      <c r="L464" s="1"/>
      <c r="N464" s="1"/>
      <c r="P464" s="1"/>
    </row>
    <row r="465">
      <c r="J465" s="1"/>
      <c r="L465" s="1"/>
      <c r="N465" s="1"/>
      <c r="P465" s="1"/>
    </row>
    <row r="466">
      <c r="J466" s="1"/>
      <c r="L466" s="1"/>
      <c r="N466" s="1"/>
      <c r="P466" s="1"/>
    </row>
    <row r="467">
      <c r="J467" s="1"/>
      <c r="L467" s="1"/>
      <c r="N467" s="1"/>
      <c r="P467" s="1"/>
    </row>
    <row r="468">
      <c r="J468" s="1"/>
      <c r="L468" s="1"/>
      <c r="N468" s="1"/>
      <c r="P468" s="1"/>
    </row>
    <row r="469">
      <c r="J469" s="1"/>
      <c r="L469" s="1"/>
      <c r="N469" s="1"/>
      <c r="P469" s="1"/>
    </row>
    <row r="470">
      <c r="J470" s="1"/>
      <c r="L470" s="1"/>
      <c r="N470" s="1"/>
      <c r="P470" s="1"/>
    </row>
    <row r="471">
      <c r="J471" s="1"/>
      <c r="L471" s="1"/>
      <c r="N471" s="1"/>
      <c r="P471" s="1"/>
    </row>
    <row r="472">
      <c r="J472" s="1"/>
      <c r="L472" s="1"/>
      <c r="N472" s="1"/>
      <c r="P472" s="1"/>
    </row>
    <row r="473">
      <c r="J473" s="1"/>
      <c r="L473" s="1"/>
      <c r="N473" s="1"/>
      <c r="P473" s="1"/>
    </row>
    <row r="474">
      <c r="J474" s="1"/>
      <c r="L474" s="1"/>
      <c r="N474" s="1"/>
      <c r="P474" s="1"/>
    </row>
    <row r="475">
      <c r="J475" s="1"/>
      <c r="L475" s="1"/>
      <c r="N475" s="1"/>
      <c r="P475" s="1"/>
    </row>
    <row r="476">
      <c r="J476" s="1"/>
      <c r="L476" s="1"/>
      <c r="N476" s="1"/>
      <c r="P476" s="1"/>
    </row>
    <row r="477">
      <c r="J477" s="1"/>
      <c r="L477" s="1"/>
      <c r="N477" s="1"/>
      <c r="P477" s="1"/>
    </row>
    <row r="478">
      <c r="J478" s="1"/>
      <c r="L478" s="1"/>
      <c r="N478" s="1"/>
      <c r="P478" s="1"/>
    </row>
    <row r="479">
      <c r="J479" s="1"/>
      <c r="L479" s="1"/>
      <c r="N479" s="1"/>
      <c r="P479" s="1"/>
    </row>
    <row r="480">
      <c r="J480" s="1"/>
      <c r="L480" s="1"/>
      <c r="N480" s="1"/>
      <c r="P480" s="1"/>
    </row>
    <row r="481">
      <c r="J481" s="1"/>
      <c r="L481" s="1"/>
      <c r="N481" s="1"/>
      <c r="P481" s="1"/>
    </row>
    <row r="482">
      <c r="J482" s="1"/>
      <c r="L482" s="1"/>
      <c r="N482" s="1"/>
      <c r="P482" s="1"/>
    </row>
    <row r="483">
      <c r="J483" s="1"/>
      <c r="L483" s="1"/>
      <c r="N483" s="1"/>
      <c r="P483" s="1"/>
    </row>
    <row r="484">
      <c r="J484" s="1"/>
      <c r="L484" s="1"/>
      <c r="N484" s="1"/>
      <c r="P484" s="1"/>
    </row>
    <row r="485">
      <c r="J485" s="1"/>
      <c r="L485" s="1"/>
      <c r="N485" s="1"/>
      <c r="P485" s="1"/>
    </row>
    <row r="486">
      <c r="J486" s="1"/>
      <c r="L486" s="1"/>
      <c r="N486" s="1"/>
      <c r="P486" s="1"/>
    </row>
    <row r="487">
      <c r="J487" s="1"/>
      <c r="L487" s="1"/>
      <c r="N487" s="1"/>
      <c r="P487" s="1"/>
    </row>
    <row r="488">
      <c r="J488" s="1"/>
      <c r="L488" s="1"/>
      <c r="N488" s="1"/>
      <c r="P488" s="1"/>
    </row>
    <row r="489">
      <c r="J489" s="1"/>
      <c r="L489" s="1"/>
      <c r="N489" s="1"/>
      <c r="P489" s="1"/>
    </row>
    <row r="490">
      <c r="J490" s="1"/>
      <c r="L490" s="1"/>
      <c r="N490" s="1"/>
      <c r="P490" s="1"/>
    </row>
    <row r="491">
      <c r="J491" s="1"/>
      <c r="L491" s="1"/>
      <c r="N491" s="1"/>
      <c r="P491" s="1"/>
    </row>
    <row r="492">
      <c r="J492" s="1"/>
      <c r="L492" s="1"/>
      <c r="N492" s="1"/>
      <c r="P492" s="1"/>
    </row>
    <row r="493">
      <c r="J493" s="1"/>
      <c r="L493" s="1"/>
      <c r="N493" s="1"/>
      <c r="P493" s="1"/>
    </row>
    <row r="494">
      <c r="J494" s="1"/>
      <c r="L494" s="1"/>
      <c r="N494" s="1"/>
      <c r="P494" s="1"/>
    </row>
    <row r="495">
      <c r="J495" s="1"/>
      <c r="L495" s="1"/>
      <c r="N495" s="1"/>
      <c r="P495" s="1"/>
    </row>
    <row r="496">
      <c r="J496" s="1"/>
      <c r="L496" s="1"/>
      <c r="N496" s="1"/>
      <c r="P496" s="1"/>
    </row>
    <row r="497">
      <c r="J497" s="1"/>
      <c r="L497" s="1"/>
      <c r="N497" s="1"/>
      <c r="P497" s="1"/>
    </row>
    <row r="498">
      <c r="J498" s="1"/>
      <c r="L498" s="1"/>
      <c r="N498" s="1"/>
      <c r="P498" s="1"/>
    </row>
    <row r="499">
      <c r="J499" s="1"/>
      <c r="L499" s="1"/>
      <c r="N499" s="1"/>
      <c r="P499" s="1"/>
    </row>
    <row r="500">
      <c r="J500" s="1"/>
      <c r="L500" s="1"/>
      <c r="N500" s="1"/>
      <c r="P500" s="1"/>
    </row>
    <row r="501">
      <c r="J501" s="1"/>
      <c r="L501" s="1"/>
      <c r="N501" s="1"/>
      <c r="P501" s="1"/>
    </row>
    <row r="502">
      <c r="J502" s="1"/>
      <c r="L502" s="1"/>
      <c r="N502" s="1"/>
      <c r="P502" s="1"/>
    </row>
    <row r="503">
      <c r="J503" s="1"/>
      <c r="L503" s="1"/>
      <c r="N503" s="1"/>
      <c r="P503" s="1"/>
    </row>
    <row r="504">
      <c r="J504" s="1"/>
      <c r="L504" s="1"/>
      <c r="N504" s="1"/>
      <c r="P504" s="1"/>
    </row>
    <row r="505">
      <c r="J505" s="1"/>
      <c r="L505" s="1"/>
      <c r="N505" s="1"/>
      <c r="P505" s="1"/>
    </row>
    <row r="506">
      <c r="J506" s="1"/>
      <c r="L506" s="1"/>
      <c r="N506" s="1"/>
      <c r="P506" s="1"/>
    </row>
    <row r="507">
      <c r="J507" s="1"/>
      <c r="L507" s="1"/>
      <c r="N507" s="1"/>
      <c r="P507" s="1"/>
    </row>
    <row r="508">
      <c r="J508" s="1"/>
      <c r="L508" s="1"/>
      <c r="N508" s="1"/>
      <c r="P508" s="1"/>
    </row>
    <row r="509">
      <c r="J509" s="1"/>
      <c r="L509" s="1"/>
      <c r="N509" s="1"/>
      <c r="P509" s="1"/>
    </row>
    <row r="510">
      <c r="J510" s="1"/>
      <c r="L510" s="1"/>
      <c r="N510" s="1"/>
      <c r="P510" s="1"/>
    </row>
    <row r="511">
      <c r="J511" s="1"/>
      <c r="L511" s="1"/>
      <c r="N511" s="1"/>
      <c r="P511" s="1"/>
    </row>
    <row r="512">
      <c r="J512" s="1"/>
      <c r="L512" s="1"/>
      <c r="N512" s="1"/>
      <c r="P512" s="1"/>
    </row>
    <row r="513">
      <c r="J513" s="1"/>
      <c r="L513" s="1"/>
      <c r="N513" s="1"/>
      <c r="P513" s="1"/>
    </row>
    <row r="514">
      <c r="J514" s="1"/>
      <c r="L514" s="1"/>
      <c r="N514" s="1"/>
      <c r="P514" s="1"/>
    </row>
    <row r="515">
      <c r="J515" s="1"/>
      <c r="L515" s="1"/>
      <c r="N515" s="1"/>
      <c r="P515" s="1"/>
    </row>
    <row r="516">
      <c r="J516" s="1"/>
      <c r="L516" s="1"/>
      <c r="N516" s="1"/>
      <c r="P516" s="1"/>
    </row>
    <row r="517">
      <c r="J517" s="1"/>
      <c r="L517" s="1"/>
      <c r="N517" s="1"/>
      <c r="P517" s="1"/>
    </row>
    <row r="518">
      <c r="J518" s="1"/>
      <c r="L518" s="1"/>
      <c r="N518" s="1"/>
      <c r="P518" s="1"/>
    </row>
    <row r="519">
      <c r="J519" s="1"/>
      <c r="L519" s="1"/>
      <c r="N519" s="1"/>
      <c r="P519" s="1"/>
    </row>
    <row r="520">
      <c r="J520" s="1"/>
      <c r="L520" s="1"/>
      <c r="N520" s="1"/>
      <c r="P520" s="1"/>
    </row>
    <row r="521">
      <c r="J521" s="1"/>
      <c r="L521" s="1"/>
      <c r="N521" s="1"/>
      <c r="P521" s="1"/>
    </row>
    <row r="522">
      <c r="J522" s="1"/>
      <c r="L522" s="1"/>
      <c r="N522" s="1"/>
      <c r="P522" s="1"/>
    </row>
    <row r="523">
      <c r="J523" s="1"/>
      <c r="L523" s="1"/>
      <c r="N523" s="1"/>
      <c r="P523" s="1"/>
    </row>
    <row r="524">
      <c r="J524" s="1"/>
      <c r="L524" s="1"/>
      <c r="N524" s="1"/>
      <c r="P524" s="1"/>
    </row>
    <row r="525">
      <c r="J525" s="1"/>
      <c r="L525" s="1"/>
      <c r="N525" s="1"/>
      <c r="P525" s="1"/>
    </row>
    <row r="526">
      <c r="J526" s="1"/>
      <c r="L526" s="1"/>
      <c r="N526" s="1"/>
      <c r="P526" s="1"/>
    </row>
    <row r="527">
      <c r="J527" s="1"/>
      <c r="L527" s="1"/>
      <c r="N527" s="1"/>
      <c r="P527" s="1"/>
    </row>
    <row r="528">
      <c r="J528" s="1"/>
      <c r="L528" s="1"/>
      <c r="N528" s="1"/>
      <c r="P528" s="1"/>
    </row>
    <row r="529">
      <c r="J529" s="1"/>
      <c r="L529" s="1"/>
      <c r="N529" s="1"/>
      <c r="P529" s="1"/>
    </row>
    <row r="530">
      <c r="J530" s="1"/>
      <c r="L530" s="1"/>
      <c r="N530" s="1"/>
      <c r="P530" s="1"/>
    </row>
    <row r="531">
      <c r="J531" s="1"/>
      <c r="L531" s="1"/>
      <c r="N531" s="1"/>
      <c r="P531" s="1"/>
    </row>
    <row r="532">
      <c r="J532" s="1"/>
      <c r="L532" s="1"/>
      <c r="N532" s="1"/>
      <c r="P532" s="1"/>
    </row>
    <row r="533">
      <c r="J533" s="1"/>
      <c r="L533" s="1"/>
      <c r="N533" s="1"/>
      <c r="P533" s="1"/>
    </row>
    <row r="534">
      <c r="J534" s="1"/>
      <c r="L534" s="1"/>
      <c r="N534" s="1"/>
      <c r="P534" s="1"/>
    </row>
    <row r="535">
      <c r="J535" s="1"/>
      <c r="L535" s="1"/>
      <c r="N535" s="1"/>
      <c r="P535" s="1"/>
    </row>
    <row r="536">
      <c r="J536" s="1"/>
      <c r="L536" s="1"/>
      <c r="N536" s="1"/>
      <c r="P536" s="1"/>
    </row>
    <row r="537">
      <c r="J537" s="1"/>
      <c r="L537" s="1"/>
      <c r="N537" s="1"/>
      <c r="P537" s="1"/>
    </row>
    <row r="538">
      <c r="J538" s="1"/>
      <c r="L538" s="1"/>
      <c r="N538" s="1"/>
      <c r="P538" s="1"/>
    </row>
    <row r="539">
      <c r="J539" s="1"/>
      <c r="L539" s="1"/>
      <c r="N539" s="1"/>
      <c r="P539" s="1"/>
    </row>
    <row r="540">
      <c r="J540" s="1"/>
      <c r="L540" s="1"/>
      <c r="N540" s="1"/>
      <c r="P540" s="1"/>
    </row>
    <row r="541">
      <c r="J541" s="1"/>
      <c r="L541" s="1"/>
      <c r="N541" s="1"/>
      <c r="P541" s="1"/>
    </row>
    <row r="542">
      <c r="J542" s="1"/>
      <c r="L542" s="1"/>
      <c r="N542" s="1"/>
      <c r="P542" s="1"/>
    </row>
    <row r="543">
      <c r="J543" s="1"/>
      <c r="L543" s="1"/>
      <c r="N543" s="1"/>
      <c r="P543" s="1"/>
    </row>
    <row r="544">
      <c r="J544" s="1"/>
      <c r="L544" s="1"/>
      <c r="N544" s="1"/>
      <c r="P544" s="1"/>
    </row>
    <row r="545">
      <c r="J545" s="1"/>
      <c r="L545" s="1"/>
      <c r="N545" s="1"/>
      <c r="P545" s="1"/>
    </row>
    <row r="546">
      <c r="J546" s="1"/>
      <c r="L546" s="1"/>
      <c r="N546" s="1"/>
      <c r="P546" s="1"/>
    </row>
    <row r="547">
      <c r="J547" s="1"/>
      <c r="L547" s="1"/>
      <c r="N547" s="1"/>
      <c r="P547" s="1"/>
    </row>
    <row r="548">
      <c r="J548" s="1"/>
      <c r="L548" s="1"/>
      <c r="N548" s="1"/>
      <c r="P548" s="1"/>
    </row>
    <row r="549">
      <c r="J549" s="1"/>
      <c r="L549" s="1"/>
      <c r="N549" s="1"/>
      <c r="P549" s="1"/>
    </row>
    <row r="550">
      <c r="J550" s="1"/>
      <c r="L550" s="1"/>
      <c r="N550" s="1"/>
      <c r="P550" s="1"/>
    </row>
    <row r="551">
      <c r="J551" s="1"/>
      <c r="L551" s="1"/>
      <c r="N551" s="1"/>
      <c r="P551" s="1"/>
    </row>
    <row r="552">
      <c r="J552" s="1"/>
      <c r="L552" s="1"/>
      <c r="N552" s="1"/>
      <c r="P552" s="1"/>
    </row>
    <row r="553">
      <c r="J553" s="1"/>
      <c r="L553" s="1"/>
      <c r="N553" s="1"/>
      <c r="P553" s="1"/>
    </row>
    <row r="554">
      <c r="J554" s="1"/>
      <c r="L554" s="1"/>
      <c r="N554" s="1"/>
      <c r="P554" s="1"/>
    </row>
    <row r="555">
      <c r="J555" s="1"/>
      <c r="L555" s="1"/>
      <c r="N555" s="1"/>
      <c r="P555" s="1"/>
    </row>
    <row r="556">
      <c r="J556" s="1"/>
      <c r="L556" s="1"/>
      <c r="N556" s="1"/>
      <c r="P556" s="1"/>
    </row>
    <row r="557">
      <c r="J557" s="1"/>
      <c r="L557" s="1"/>
      <c r="N557" s="1"/>
      <c r="P557" s="1"/>
    </row>
    <row r="558">
      <c r="J558" s="1"/>
      <c r="L558" s="1"/>
      <c r="N558" s="1"/>
      <c r="P558" s="1"/>
    </row>
    <row r="559">
      <c r="J559" s="1"/>
      <c r="L559" s="1"/>
      <c r="N559" s="1"/>
      <c r="P559" s="1"/>
    </row>
    <row r="560">
      <c r="J560" s="1"/>
      <c r="L560" s="1"/>
      <c r="N560" s="1"/>
      <c r="P560" s="1"/>
    </row>
    <row r="561">
      <c r="J561" s="1"/>
      <c r="L561" s="1"/>
      <c r="N561" s="1"/>
      <c r="P561" s="1"/>
    </row>
    <row r="562">
      <c r="J562" s="1"/>
      <c r="L562" s="1"/>
      <c r="N562" s="1"/>
      <c r="P562" s="1"/>
    </row>
    <row r="563">
      <c r="J563" s="1"/>
      <c r="L563" s="1"/>
      <c r="N563" s="1"/>
      <c r="P563" s="1"/>
    </row>
    <row r="564">
      <c r="J564" s="1"/>
      <c r="L564" s="1"/>
      <c r="N564" s="1"/>
      <c r="P564" s="1"/>
    </row>
    <row r="565">
      <c r="J565" s="1"/>
      <c r="L565" s="1"/>
      <c r="N565" s="1"/>
      <c r="P565" s="1"/>
    </row>
    <row r="566">
      <c r="J566" s="1"/>
      <c r="L566" s="1"/>
      <c r="N566" s="1"/>
      <c r="P566" s="1"/>
    </row>
    <row r="567">
      <c r="J567" s="1"/>
      <c r="L567" s="1"/>
      <c r="N567" s="1"/>
      <c r="P567" s="1"/>
    </row>
    <row r="568">
      <c r="J568" s="1"/>
      <c r="L568" s="1"/>
      <c r="N568" s="1"/>
      <c r="P568" s="1"/>
    </row>
    <row r="569">
      <c r="J569" s="1"/>
      <c r="L569" s="1"/>
      <c r="N569" s="1"/>
      <c r="P569" s="1"/>
    </row>
    <row r="570">
      <c r="J570" s="1"/>
      <c r="L570" s="1"/>
      <c r="N570" s="1"/>
      <c r="P570" s="1"/>
    </row>
    <row r="571">
      <c r="J571" s="1"/>
      <c r="L571" s="1"/>
      <c r="N571" s="1"/>
      <c r="P571" s="1"/>
    </row>
    <row r="572">
      <c r="J572" s="1"/>
      <c r="L572" s="1"/>
      <c r="N572" s="1"/>
      <c r="P572" s="1"/>
    </row>
    <row r="573">
      <c r="J573" s="1"/>
      <c r="L573" s="1"/>
      <c r="N573" s="1"/>
      <c r="P573" s="1"/>
    </row>
    <row r="574">
      <c r="J574" s="1"/>
      <c r="L574" s="1"/>
      <c r="N574" s="1"/>
      <c r="P574" s="1"/>
    </row>
    <row r="575">
      <c r="J575" s="1"/>
      <c r="L575" s="1"/>
      <c r="N575" s="1"/>
      <c r="P575" s="1"/>
    </row>
    <row r="576">
      <c r="J576" s="1"/>
      <c r="L576" s="1"/>
      <c r="N576" s="1"/>
      <c r="P576" s="1"/>
    </row>
    <row r="577">
      <c r="J577" s="1"/>
      <c r="L577" s="1"/>
      <c r="N577" s="1"/>
      <c r="P577" s="1"/>
    </row>
    <row r="578">
      <c r="J578" s="1"/>
      <c r="L578" s="1"/>
      <c r="N578" s="1"/>
      <c r="P578" s="1"/>
    </row>
    <row r="579">
      <c r="J579" s="1"/>
      <c r="L579" s="1"/>
      <c r="N579" s="1"/>
      <c r="P579" s="1"/>
    </row>
    <row r="580">
      <c r="J580" s="1"/>
      <c r="L580" s="1"/>
      <c r="N580" s="1"/>
      <c r="P580" s="1"/>
    </row>
    <row r="581">
      <c r="J581" s="1"/>
      <c r="L581" s="1"/>
      <c r="N581" s="1"/>
      <c r="P581" s="1"/>
    </row>
    <row r="582">
      <c r="J582" s="1"/>
      <c r="L582" s="1"/>
      <c r="N582" s="1"/>
      <c r="P582" s="1"/>
    </row>
    <row r="583">
      <c r="J583" s="1"/>
      <c r="L583" s="1"/>
      <c r="N583" s="1"/>
      <c r="P583" s="1"/>
    </row>
    <row r="584">
      <c r="J584" s="1"/>
      <c r="L584" s="1"/>
      <c r="N584" s="1"/>
      <c r="P584" s="1"/>
    </row>
    <row r="585">
      <c r="J585" s="1"/>
      <c r="L585" s="1"/>
      <c r="N585" s="1"/>
      <c r="P585" s="1"/>
    </row>
    <row r="586">
      <c r="J586" s="1"/>
      <c r="L586" s="1"/>
      <c r="N586" s="1"/>
      <c r="P586" s="1"/>
    </row>
    <row r="587">
      <c r="J587" s="1"/>
      <c r="L587" s="1"/>
      <c r="N587" s="1"/>
      <c r="P587" s="1"/>
    </row>
    <row r="588">
      <c r="J588" s="1"/>
      <c r="L588" s="1"/>
      <c r="N588" s="1"/>
      <c r="P588" s="1"/>
    </row>
    <row r="589">
      <c r="J589" s="1"/>
      <c r="L589" s="1"/>
      <c r="N589" s="1"/>
      <c r="P589" s="1"/>
    </row>
    <row r="590">
      <c r="J590" s="1"/>
      <c r="L590" s="1"/>
      <c r="N590" s="1"/>
      <c r="P590" s="1"/>
    </row>
    <row r="591">
      <c r="J591" s="1"/>
      <c r="L591" s="1"/>
      <c r="N591" s="1"/>
      <c r="P591" s="1"/>
    </row>
    <row r="592">
      <c r="J592" s="1"/>
      <c r="L592" s="1"/>
      <c r="N592" s="1"/>
      <c r="P592" s="1"/>
    </row>
    <row r="593">
      <c r="J593" s="1"/>
      <c r="L593" s="1"/>
      <c r="N593" s="1"/>
      <c r="P593" s="1"/>
    </row>
    <row r="594">
      <c r="J594" s="1"/>
      <c r="L594" s="1"/>
      <c r="N594" s="1"/>
      <c r="P594" s="1"/>
    </row>
    <row r="595">
      <c r="J595" s="1"/>
      <c r="L595" s="1"/>
      <c r="N595" s="1"/>
      <c r="P595" s="1"/>
    </row>
    <row r="596">
      <c r="J596" s="1"/>
      <c r="L596" s="1"/>
      <c r="N596" s="1"/>
      <c r="P596" s="1"/>
    </row>
    <row r="597">
      <c r="J597" s="1"/>
      <c r="L597" s="1"/>
      <c r="N597" s="1"/>
      <c r="P597" s="1"/>
    </row>
    <row r="598">
      <c r="J598" s="1"/>
      <c r="L598" s="1"/>
      <c r="N598" s="1"/>
      <c r="P598" s="1"/>
    </row>
    <row r="599">
      <c r="J599" s="1"/>
      <c r="L599" s="1"/>
      <c r="N599" s="1"/>
      <c r="P599" s="1"/>
    </row>
    <row r="600">
      <c r="J600" s="1"/>
      <c r="L600" s="1"/>
      <c r="N600" s="1"/>
      <c r="P600" s="1"/>
    </row>
    <row r="601">
      <c r="J601" s="1"/>
      <c r="L601" s="1"/>
      <c r="N601" s="1"/>
      <c r="P601" s="1"/>
    </row>
    <row r="602">
      <c r="J602" s="1"/>
      <c r="L602" s="1"/>
      <c r="N602" s="1"/>
      <c r="P602" s="1"/>
    </row>
    <row r="603">
      <c r="J603" s="1"/>
      <c r="L603" s="1"/>
      <c r="N603" s="1"/>
      <c r="P603" s="1"/>
    </row>
    <row r="604">
      <c r="J604" s="1"/>
      <c r="L604" s="1"/>
      <c r="N604" s="1"/>
      <c r="P604" s="1"/>
    </row>
    <row r="605">
      <c r="J605" s="1"/>
      <c r="L605" s="1"/>
      <c r="N605" s="1"/>
      <c r="P605" s="1"/>
    </row>
    <row r="606">
      <c r="J606" s="1"/>
      <c r="L606" s="1"/>
      <c r="N606" s="1"/>
      <c r="P606" s="1"/>
    </row>
    <row r="607">
      <c r="J607" s="1"/>
      <c r="L607" s="1"/>
      <c r="N607" s="1"/>
      <c r="P607" s="1"/>
    </row>
    <row r="608">
      <c r="J608" s="1"/>
      <c r="L608" s="1"/>
      <c r="N608" s="1"/>
      <c r="P608" s="1"/>
    </row>
    <row r="609">
      <c r="J609" s="1"/>
      <c r="L609" s="1"/>
      <c r="N609" s="1"/>
      <c r="P609" s="1"/>
    </row>
    <row r="610">
      <c r="J610" s="1"/>
      <c r="L610" s="1"/>
      <c r="N610" s="1"/>
      <c r="P610" s="1"/>
    </row>
    <row r="611">
      <c r="J611" s="1"/>
      <c r="L611" s="1"/>
      <c r="N611" s="1"/>
      <c r="P611" s="1"/>
    </row>
    <row r="612">
      <c r="J612" s="1"/>
      <c r="L612" s="1"/>
      <c r="N612" s="1"/>
      <c r="P612" s="1"/>
    </row>
    <row r="613">
      <c r="J613" s="1"/>
      <c r="L613" s="1"/>
      <c r="N613" s="1"/>
      <c r="P613" s="1"/>
    </row>
    <row r="614">
      <c r="J614" s="1"/>
      <c r="L614" s="1"/>
      <c r="N614" s="1"/>
      <c r="P614" s="1"/>
    </row>
    <row r="615">
      <c r="J615" s="1"/>
      <c r="L615" s="1"/>
      <c r="N615" s="1"/>
      <c r="P615" s="1"/>
    </row>
    <row r="616">
      <c r="J616" s="1"/>
      <c r="L616" s="1"/>
      <c r="N616" s="1"/>
      <c r="P616" s="1"/>
    </row>
    <row r="617">
      <c r="J617" s="1"/>
      <c r="L617" s="1"/>
      <c r="N617" s="1"/>
      <c r="P617" s="1"/>
    </row>
    <row r="618">
      <c r="J618" s="1"/>
      <c r="L618" s="1"/>
      <c r="N618" s="1"/>
      <c r="P618" s="1"/>
    </row>
    <row r="619">
      <c r="J619" s="1"/>
      <c r="L619" s="1"/>
      <c r="N619" s="1"/>
      <c r="P619" s="1"/>
    </row>
    <row r="620">
      <c r="J620" s="1"/>
      <c r="L620" s="1"/>
      <c r="N620" s="1"/>
      <c r="P620" s="1"/>
    </row>
    <row r="621">
      <c r="J621" s="1"/>
      <c r="L621" s="1"/>
      <c r="N621" s="1"/>
      <c r="P621" s="1"/>
    </row>
    <row r="622">
      <c r="J622" s="1"/>
      <c r="L622" s="1"/>
      <c r="N622" s="1"/>
      <c r="P622" s="1"/>
    </row>
    <row r="623">
      <c r="J623" s="1"/>
      <c r="L623" s="1"/>
      <c r="N623" s="1"/>
      <c r="P623" s="1"/>
    </row>
    <row r="624">
      <c r="J624" s="1"/>
      <c r="L624" s="1"/>
      <c r="N624" s="1"/>
      <c r="P624" s="1"/>
    </row>
    <row r="625">
      <c r="J625" s="1"/>
      <c r="L625" s="1"/>
      <c r="N625" s="1"/>
      <c r="P625" s="1"/>
    </row>
    <row r="626">
      <c r="J626" s="1"/>
      <c r="L626" s="1"/>
      <c r="N626" s="1"/>
      <c r="P626" s="1"/>
    </row>
    <row r="627">
      <c r="J627" s="1"/>
      <c r="L627" s="1"/>
      <c r="N627" s="1"/>
      <c r="P627" s="1"/>
    </row>
    <row r="628">
      <c r="J628" s="1"/>
      <c r="L628" s="1"/>
      <c r="N628" s="1"/>
      <c r="P628" s="1"/>
    </row>
    <row r="629">
      <c r="J629" s="1"/>
      <c r="L629" s="1"/>
      <c r="N629" s="1"/>
      <c r="P629" s="1"/>
    </row>
    <row r="630">
      <c r="J630" s="1"/>
      <c r="L630" s="1"/>
      <c r="N630" s="1"/>
      <c r="P630" s="1"/>
    </row>
    <row r="631">
      <c r="J631" s="1"/>
      <c r="L631" s="1"/>
      <c r="N631" s="1"/>
      <c r="P631" s="1"/>
    </row>
    <row r="632">
      <c r="J632" s="1"/>
      <c r="L632" s="1"/>
      <c r="N632" s="1"/>
      <c r="P632" s="1"/>
    </row>
    <row r="633">
      <c r="J633" s="1"/>
      <c r="L633" s="1"/>
      <c r="N633" s="1"/>
      <c r="P633" s="1"/>
    </row>
    <row r="634">
      <c r="J634" s="1"/>
      <c r="L634" s="1"/>
      <c r="N634" s="1"/>
      <c r="P634" s="1"/>
    </row>
    <row r="635">
      <c r="J635" s="1"/>
      <c r="L635" s="1"/>
      <c r="N635" s="1"/>
      <c r="P635" s="1"/>
    </row>
    <row r="636">
      <c r="J636" s="1"/>
      <c r="L636" s="1"/>
      <c r="N636" s="1"/>
      <c r="P636" s="1"/>
    </row>
    <row r="637">
      <c r="J637" s="1"/>
      <c r="L637" s="1"/>
      <c r="N637" s="1"/>
      <c r="P637" s="1"/>
    </row>
    <row r="638">
      <c r="J638" s="1"/>
      <c r="L638" s="1"/>
      <c r="N638" s="1"/>
      <c r="P638" s="1"/>
    </row>
    <row r="639">
      <c r="J639" s="1"/>
      <c r="L639" s="1"/>
      <c r="N639" s="1"/>
      <c r="P639" s="1"/>
    </row>
    <row r="640">
      <c r="J640" s="1"/>
      <c r="L640" s="1"/>
      <c r="N640" s="1"/>
      <c r="P640" s="1"/>
    </row>
    <row r="641">
      <c r="J641" s="1"/>
      <c r="L641" s="1"/>
      <c r="N641" s="1"/>
      <c r="P641" s="1"/>
    </row>
    <row r="642">
      <c r="J642" s="1"/>
      <c r="L642" s="1"/>
      <c r="N642" s="1"/>
      <c r="P642" s="1"/>
    </row>
    <row r="643">
      <c r="J643" s="1"/>
      <c r="L643" s="1"/>
      <c r="N643" s="1"/>
      <c r="P643" s="1"/>
    </row>
    <row r="644">
      <c r="J644" s="1"/>
      <c r="L644" s="1"/>
      <c r="N644" s="1"/>
      <c r="P644" s="1"/>
    </row>
    <row r="645">
      <c r="J645" s="1"/>
      <c r="L645" s="1"/>
      <c r="N645" s="1"/>
      <c r="P645" s="1"/>
    </row>
    <row r="646">
      <c r="J646" s="1"/>
      <c r="L646" s="1"/>
      <c r="N646" s="1"/>
      <c r="P646" s="1"/>
    </row>
    <row r="647">
      <c r="J647" s="1"/>
      <c r="L647" s="1"/>
      <c r="N647" s="1"/>
      <c r="P647" s="1"/>
    </row>
    <row r="648">
      <c r="J648" s="1"/>
      <c r="L648" s="1"/>
      <c r="N648" s="1"/>
      <c r="P648" s="1"/>
    </row>
    <row r="649">
      <c r="J649" s="1"/>
      <c r="L649" s="1"/>
      <c r="N649" s="1"/>
      <c r="P649" s="1"/>
    </row>
    <row r="650">
      <c r="J650" s="1"/>
      <c r="L650" s="1"/>
      <c r="N650" s="1"/>
      <c r="P650" s="1"/>
    </row>
    <row r="651">
      <c r="J651" s="1"/>
      <c r="L651" s="1"/>
      <c r="N651" s="1"/>
      <c r="P651" s="1"/>
    </row>
    <row r="652">
      <c r="J652" s="1"/>
      <c r="L652" s="1"/>
      <c r="N652" s="1"/>
      <c r="P652" s="1"/>
    </row>
    <row r="653">
      <c r="J653" s="1"/>
      <c r="L653" s="1"/>
      <c r="N653" s="1"/>
      <c r="P653" s="1"/>
    </row>
    <row r="654">
      <c r="J654" s="1"/>
      <c r="L654" s="1"/>
      <c r="N654" s="1"/>
      <c r="P654" s="1"/>
    </row>
    <row r="655">
      <c r="J655" s="1"/>
      <c r="L655" s="1"/>
      <c r="N655" s="1"/>
      <c r="P655" s="1"/>
    </row>
    <row r="656">
      <c r="J656" s="1"/>
      <c r="L656" s="1"/>
      <c r="N656" s="1"/>
      <c r="P656" s="1"/>
    </row>
    <row r="657">
      <c r="J657" s="1"/>
      <c r="L657" s="1"/>
      <c r="N657" s="1"/>
      <c r="P657" s="1"/>
    </row>
    <row r="658">
      <c r="J658" s="1"/>
      <c r="L658" s="1"/>
      <c r="N658" s="1"/>
      <c r="P658" s="1"/>
    </row>
    <row r="659">
      <c r="J659" s="1"/>
      <c r="L659" s="1"/>
      <c r="N659" s="1"/>
      <c r="P659" s="1"/>
    </row>
    <row r="660">
      <c r="J660" s="1"/>
      <c r="L660" s="1"/>
      <c r="N660" s="1"/>
      <c r="P660" s="1"/>
    </row>
    <row r="661">
      <c r="J661" s="1"/>
      <c r="L661" s="1"/>
      <c r="N661" s="1"/>
      <c r="P661" s="1"/>
    </row>
    <row r="662">
      <c r="J662" s="1"/>
      <c r="L662" s="1"/>
      <c r="N662" s="1"/>
      <c r="P662" s="1"/>
    </row>
    <row r="663">
      <c r="J663" s="1"/>
      <c r="L663" s="1"/>
      <c r="N663" s="1"/>
      <c r="P663" s="1"/>
    </row>
    <row r="664">
      <c r="J664" s="1"/>
      <c r="L664" s="1"/>
      <c r="N664" s="1"/>
      <c r="P664" s="1"/>
    </row>
    <row r="665">
      <c r="J665" s="1"/>
      <c r="L665" s="1"/>
      <c r="N665" s="1"/>
      <c r="P665" s="1"/>
    </row>
    <row r="666">
      <c r="J666" s="1"/>
      <c r="L666" s="1"/>
      <c r="N666" s="1"/>
      <c r="P666" s="1"/>
    </row>
    <row r="667">
      <c r="J667" s="1"/>
      <c r="L667" s="1"/>
      <c r="N667" s="1"/>
      <c r="P667" s="1"/>
    </row>
    <row r="668">
      <c r="J668" s="1"/>
      <c r="L668" s="1"/>
      <c r="N668" s="1"/>
      <c r="P668" s="1"/>
    </row>
    <row r="669">
      <c r="J669" s="1"/>
      <c r="L669" s="1"/>
      <c r="N669" s="1"/>
      <c r="P669" s="1"/>
    </row>
    <row r="670">
      <c r="J670" s="1"/>
      <c r="L670" s="1"/>
      <c r="N670" s="1"/>
      <c r="P670" s="1"/>
    </row>
    <row r="671">
      <c r="J671" s="1"/>
      <c r="L671" s="1"/>
      <c r="N671" s="1"/>
      <c r="P671" s="1"/>
    </row>
    <row r="672">
      <c r="J672" s="1"/>
      <c r="L672" s="1"/>
      <c r="N672" s="1"/>
      <c r="P672" s="1"/>
    </row>
    <row r="673">
      <c r="J673" s="1"/>
      <c r="L673" s="1"/>
      <c r="N673" s="1"/>
      <c r="P673" s="1"/>
    </row>
    <row r="674">
      <c r="J674" s="1"/>
      <c r="L674" s="1"/>
      <c r="N674" s="1"/>
      <c r="P674" s="1"/>
    </row>
    <row r="675">
      <c r="J675" s="1"/>
      <c r="L675" s="1"/>
      <c r="N675" s="1"/>
      <c r="P675" s="1"/>
    </row>
    <row r="676">
      <c r="J676" s="1"/>
      <c r="L676" s="1"/>
      <c r="N676" s="1"/>
      <c r="P676" s="1"/>
    </row>
    <row r="677">
      <c r="J677" s="1"/>
      <c r="L677" s="1"/>
      <c r="N677" s="1"/>
      <c r="P677" s="1"/>
    </row>
    <row r="678">
      <c r="J678" s="1"/>
      <c r="L678" s="1"/>
      <c r="N678" s="1"/>
      <c r="P678" s="1"/>
    </row>
    <row r="679">
      <c r="J679" s="1"/>
      <c r="L679" s="1"/>
      <c r="N679" s="1"/>
      <c r="P679" s="1"/>
    </row>
    <row r="680">
      <c r="J680" s="1"/>
      <c r="L680" s="1"/>
      <c r="N680" s="1"/>
      <c r="P680" s="1"/>
    </row>
    <row r="681">
      <c r="J681" s="1"/>
      <c r="L681" s="1"/>
      <c r="N681" s="1"/>
      <c r="P681" s="1"/>
    </row>
    <row r="682">
      <c r="J682" s="1"/>
      <c r="L682" s="1"/>
      <c r="N682" s="1"/>
      <c r="P682" s="1"/>
    </row>
    <row r="683">
      <c r="J683" s="1"/>
      <c r="L683" s="1"/>
      <c r="N683" s="1"/>
      <c r="P683" s="1"/>
    </row>
    <row r="684">
      <c r="J684" s="1"/>
      <c r="L684" s="1"/>
      <c r="N684" s="1"/>
      <c r="P684" s="1"/>
    </row>
    <row r="685">
      <c r="J685" s="1"/>
      <c r="L685" s="1"/>
      <c r="N685" s="1"/>
      <c r="P685" s="1"/>
    </row>
    <row r="686">
      <c r="J686" s="1"/>
      <c r="L686" s="1"/>
      <c r="N686" s="1"/>
      <c r="P686" s="1"/>
    </row>
    <row r="687">
      <c r="J687" s="1"/>
      <c r="L687" s="1"/>
      <c r="N687" s="1"/>
      <c r="P687" s="1"/>
    </row>
    <row r="688">
      <c r="J688" s="1"/>
      <c r="L688" s="1"/>
      <c r="N688" s="1"/>
      <c r="P688" s="1"/>
    </row>
    <row r="689">
      <c r="J689" s="1"/>
      <c r="L689" s="1"/>
      <c r="N689" s="1"/>
      <c r="P689" s="1"/>
    </row>
    <row r="690">
      <c r="J690" s="1"/>
      <c r="L690" s="1"/>
      <c r="N690" s="1"/>
      <c r="P690" s="1"/>
    </row>
    <row r="691">
      <c r="J691" s="1"/>
      <c r="L691" s="1"/>
      <c r="N691" s="1"/>
      <c r="P691" s="1"/>
    </row>
    <row r="692">
      <c r="J692" s="1"/>
      <c r="L692" s="1"/>
      <c r="N692" s="1"/>
      <c r="P692" s="1"/>
    </row>
    <row r="693">
      <c r="J693" s="1"/>
      <c r="L693" s="1"/>
      <c r="N693" s="1"/>
      <c r="P693" s="1"/>
    </row>
    <row r="694">
      <c r="J694" s="1"/>
      <c r="L694" s="1"/>
      <c r="N694" s="1"/>
      <c r="P694" s="1"/>
    </row>
    <row r="695">
      <c r="J695" s="1"/>
      <c r="L695" s="1"/>
      <c r="N695" s="1"/>
      <c r="P695" s="1"/>
    </row>
    <row r="696">
      <c r="J696" s="1"/>
      <c r="L696" s="1"/>
      <c r="N696" s="1"/>
      <c r="P696" s="1"/>
    </row>
    <row r="697">
      <c r="J697" s="1"/>
      <c r="L697" s="1"/>
      <c r="N697" s="1"/>
      <c r="P697" s="1"/>
    </row>
    <row r="698">
      <c r="J698" s="1"/>
      <c r="L698" s="1"/>
      <c r="N698" s="1"/>
      <c r="P698" s="1"/>
    </row>
    <row r="699">
      <c r="J699" s="1"/>
      <c r="L699" s="1"/>
      <c r="N699" s="1"/>
      <c r="P699" s="1"/>
    </row>
    <row r="700">
      <c r="J700" s="1"/>
      <c r="L700" s="1"/>
      <c r="N700" s="1"/>
      <c r="P700" s="1"/>
    </row>
    <row r="701">
      <c r="J701" s="1"/>
      <c r="L701" s="1"/>
      <c r="N701" s="1"/>
      <c r="P701" s="1"/>
    </row>
    <row r="702">
      <c r="J702" s="1"/>
      <c r="L702" s="1"/>
      <c r="N702" s="1"/>
      <c r="P702" s="1"/>
    </row>
    <row r="703">
      <c r="J703" s="1"/>
      <c r="L703" s="1"/>
      <c r="N703" s="1"/>
      <c r="P703" s="1"/>
    </row>
    <row r="704">
      <c r="J704" s="1"/>
      <c r="L704" s="1"/>
      <c r="N704" s="1"/>
      <c r="P704" s="1"/>
    </row>
    <row r="705">
      <c r="J705" s="1"/>
      <c r="L705" s="1"/>
      <c r="N705" s="1"/>
      <c r="P705" s="1"/>
    </row>
    <row r="706">
      <c r="J706" s="1"/>
      <c r="L706" s="1"/>
      <c r="N706" s="1"/>
      <c r="P706" s="1"/>
    </row>
    <row r="707">
      <c r="J707" s="1"/>
      <c r="L707" s="1"/>
      <c r="N707" s="1"/>
      <c r="P707" s="1"/>
    </row>
    <row r="708">
      <c r="J708" s="1"/>
      <c r="L708" s="1"/>
      <c r="N708" s="1"/>
      <c r="P708" s="1"/>
    </row>
    <row r="709">
      <c r="J709" s="1"/>
      <c r="L709" s="1"/>
      <c r="N709" s="1"/>
      <c r="P709" s="1"/>
    </row>
    <row r="710">
      <c r="J710" s="1"/>
      <c r="L710" s="1"/>
      <c r="N710" s="1"/>
      <c r="P710" s="1"/>
    </row>
    <row r="711">
      <c r="J711" s="1"/>
      <c r="L711" s="1"/>
      <c r="N711" s="1"/>
      <c r="P711" s="1"/>
    </row>
    <row r="712">
      <c r="J712" s="1"/>
      <c r="L712" s="1"/>
      <c r="N712" s="1"/>
      <c r="P712" s="1"/>
    </row>
    <row r="713">
      <c r="J713" s="1"/>
      <c r="L713" s="1"/>
      <c r="N713" s="1"/>
      <c r="P713" s="1"/>
    </row>
    <row r="714">
      <c r="J714" s="1"/>
      <c r="L714" s="1"/>
      <c r="N714" s="1"/>
      <c r="P714" s="1"/>
    </row>
    <row r="715">
      <c r="J715" s="1"/>
      <c r="L715" s="1"/>
      <c r="N715" s="1"/>
      <c r="P715" s="1"/>
    </row>
    <row r="716">
      <c r="J716" s="1"/>
      <c r="L716" s="1"/>
      <c r="N716" s="1"/>
      <c r="P716" s="1"/>
    </row>
    <row r="717">
      <c r="J717" s="1"/>
      <c r="L717" s="1"/>
      <c r="N717" s="1"/>
      <c r="P717" s="1"/>
    </row>
    <row r="718">
      <c r="J718" s="1"/>
      <c r="L718" s="1"/>
      <c r="N718" s="1"/>
      <c r="P718" s="1"/>
    </row>
    <row r="719">
      <c r="J719" s="1"/>
      <c r="L719" s="1"/>
      <c r="N719" s="1"/>
      <c r="P719" s="1"/>
    </row>
    <row r="720">
      <c r="J720" s="1"/>
      <c r="L720" s="1"/>
      <c r="N720" s="1"/>
      <c r="P720" s="1"/>
    </row>
    <row r="721">
      <c r="J721" s="1"/>
      <c r="L721" s="1"/>
      <c r="N721" s="1"/>
      <c r="P721" s="1"/>
    </row>
    <row r="722">
      <c r="J722" s="1"/>
      <c r="L722" s="1"/>
      <c r="N722" s="1"/>
      <c r="P722" s="1"/>
    </row>
    <row r="723">
      <c r="J723" s="1"/>
      <c r="L723" s="1"/>
      <c r="N723" s="1"/>
      <c r="P723" s="1"/>
    </row>
    <row r="724">
      <c r="J724" s="1"/>
      <c r="L724" s="1"/>
      <c r="N724" s="1"/>
      <c r="P724" s="1"/>
    </row>
    <row r="725">
      <c r="J725" s="1"/>
      <c r="L725" s="1"/>
      <c r="N725" s="1"/>
      <c r="P725" s="1"/>
    </row>
    <row r="726">
      <c r="J726" s="1"/>
      <c r="L726" s="1"/>
      <c r="N726" s="1"/>
      <c r="P726" s="1"/>
    </row>
    <row r="727">
      <c r="J727" s="1"/>
      <c r="L727" s="1"/>
      <c r="N727" s="1"/>
      <c r="P727" s="1"/>
    </row>
    <row r="728">
      <c r="J728" s="1"/>
      <c r="L728" s="1"/>
      <c r="N728" s="1"/>
      <c r="P728" s="1"/>
    </row>
    <row r="729">
      <c r="J729" s="1"/>
      <c r="L729" s="1"/>
      <c r="N729" s="1"/>
      <c r="P729" s="1"/>
    </row>
    <row r="730">
      <c r="J730" s="1"/>
      <c r="L730" s="1"/>
      <c r="N730" s="1"/>
      <c r="P730" s="1"/>
    </row>
    <row r="731">
      <c r="J731" s="1"/>
      <c r="L731" s="1"/>
      <c r="N731" s="1"/>
      <c r="P731" s="1"/>
    </row>
    <row r="732">
      <c r="J732" s="1"/>
      <c r="L732" s="1"/>
      <c r="N732" s="1"/>
      <c r="P732" s="1"/>
    </row>
    <row r="733">
      <c r="J733" s="1"/>
      <c r="L733" s="1"/>
      <c r="N733" s="1"/>
      <c r="P733" s="1"/>
    </row>
    <row r="734">
      <c r="J734" s="1"/>
      <c r="L734" s="1"/>
      <c r="N734" s="1"/>
      <c r="P734" s="1"/>
    </row>
    <row r="735">
      <c r="J735" s="1"/>
      <c r="L735" s="1"/>
      <c r="N735" s="1"/>
      <c r="P735" s="1"/>
    </row>
    <row r="736">
      <c r="J736" s="1"/>
      <c r="L736" s="1"/>
      <c r="N736" s="1"/>
      <c r="P736" s="1"/>
    </row>
    <row r="737">
      <c r="J737" s="1"/>
      <c r="L737" s="1"/>
      <c r="N737" s="1"/>
      <c r="P737" s="1"/>
    </row>
    <row r="738">
      <c r="J738" s="1"/>
      <c r="L738" s="1"/>
      <c r="N738" s="1"/>
      <c r="P738" s="1"/>
    </row>
    <row r="739">
      <c r="J739" s="1"/>
      <c r="L739" s="1"/>
      <c r="N739" s="1"/>
      <c r="P739" s="1"/>
    </row>
    <row r="740">
      <c r="J740" s="1"/>
      <c r="L740" s="1"/>
      <c r="N740" s="1"/>
      <c r="P740" s="1"/>
    </row>
    <row r="741">
      <c r="J741" s="1"/>
      <c r="L741" s="1"/>
      <c r="N741" s="1"/>
      <c r="P741" s="1"/>
    </row>
    <row r="742">
      <c r="J742" s="1"/>
      <c r="L742" s="1"/>
      <c r="N742" s="1"/>
      <c r="P742" s="1"/>
    </row>
    <row r="743">
      <c r="J743" s="1"/>
      <c r="L743" s="1"/>
      <c r="N743" s="1"/>
      <c r="P743" s="1"/>
    </row>
    <row r="744">
      <c r="J744" s="1"/>
      <c r="L744" s="1"/>
      <c r="N744" s="1"/>
      <c r="P744" s="1"/>
    </row>
    <row r="745">
      <c r="J745" s="1"/>
      <c r="L745" s="1"/>
      <c r="N745" s="1"/>
      <c r="P745" s="1"/>
    </row>
    <row r="746">
      <c r="J746" s="1"/>
      <c r="L746" s="1"/>
      <c r="N746" s="1"/>
      <c r="P746" s="1"/>
    </row>
    <row r="747">
      <c r="J747" s="1"/>
      <c r="L747" s="1"/>
      <c r="N747" s="1"/>
      <c r="P747" s="1"/>
    </row>
    <row r="748">
      <c r="J748" s="1"/>
      <c r="L748" s="1"/>
      <c r="N748" s="1"/>
      <c r="P748" s="1"/>
    </row>
    <row r="749">
      <c r="J749" s="1"/>
      <c r="L749" s="1"/>
      <c r="N749" s="1"/>
      <c r="P749" s="1"/>
    </row>
    <row r="750">
      <c r="J750" s="1"/>
      <c r="L750" s="1"/>
      <c r="N750" s="1"/>
      <c r="P750" s="1"/>
    </row>
    <row r="751">
      <c r="J751" s="1"/>
      <c r="L751" s="1"/>
      <c r="N751" s="1"/>
      <c r="P751" s="1"/>
    </row>
    <row r="752">
      <c r="J752" s="1"/>
      <c r="L752" s="1"/>
      <c r="N752" s="1"/>
      <c r="P752" s="1"/>
    </row>
    <row r="753">
      <c r="J753" s="1"/>
      <c r="L753" s="1"/>
      <c r="N753" s="1"/>
      <c r="P753" s="1"/>
    </row>
    <row r="754">
      <c r="J754" s="1"/>
      <c r="L754" s="1"/>
      <c r="N754" s="1"/>
      <c r="P754" s="1"/>
    </row>
    <row r="755">
      <c r="J755" s="1"/>
      <c r="L755" s="1"/>
      <c r="N755" s="1"/>
      <c r="P755" s="1"/>
    </row>
    <row r="756">
      <c r="J756" s="1"/>
      <c r="L756" s="1"/>
      <c r="N756" s="1"/>
      <c r="P756" s="1"/>
    </row>
    <row r="757">
      <c r="J757" s="1"/>
      <c r="L757" s="1"/>
      <c r="N757" s="1"/>
      <c r="P757" s="1"/>
    </row>
    <row r="758">
      <c r="J758" s="1"/>
      <c r="L758" s="1"/>
      <c r="N758" s="1"/>
      <c r="P758" s="1"/>
    </row>
    <row r="759">
      <c r="J759" s="1"/>
      <c r="L759" s="1"/>
      <c r="N759" s="1"/>
      <c r="P759" s="1"/>
    </row>
    <row r="760">
      <c r="J760" s="1"/>
      <c r="L760" s="1"/>
      <c r="N760" s="1"/>
      <c r="P760" s="1"/>
    </row>
    <row r="761">
      <c r="J761" s="1"/>
      <c r="L761" s="1"/>
      <c r="N761" s="1"/>
      <c r="P761" s="1"/>
    </row>
    <row r="762">
      <c r="J762" s="1"/>
      <c r="L762" s="1"/>
      <c r="N762" s="1"/>
      <c r="P762" s="1"/>
    </row>
    <row r="763">
      <c r="J763" s="1"/>
      <c r="L763" s="1"/>
      <c r="N763" s="1"/>
      <c r="P763" s="1"/>
    </row>
    <row r="764">
      <c r="J764" s="1"/>
      <c r="L764" s="1"/>
      <c r="N764" s="1"/>
      <c r="P764" s="1"/>
    </row>
    <row r="765">
      <c r="J765" s="1"/>
      <c r="L765" s="1"/>
      <c r="N765" s="1"/>
      <c r="P765" s="1"/>
    </row>
    <row r="766">
      <c r="J766" s="1"/>
      <c r="L766" s="1"/>
      <c r="N766" s="1"/>
      <c r="P766" s="1"/>
    </row>
    <row r="767">
      <c r="J767" s="1"/>
      <c r="L767" s="1"/>
      <c r="N767" s="1"/>
      <c r="P767" s="1"/>
    </row>
    <row r="768">
      <c r="J768" s="1"/>
      <c r="L768" s="1"/>
      <c r="N768" s="1"/>
      <c r="P768" s="1"/>
    </row>
    <row r="769">
      <c r="J769" s="1"/>
      <c r="L769" s="1"/>
      <c r="N769" s="1"/>
      <c r="P769" s="1"/>
    </row>
    <row r="770">
      <c r="J770" s="1"/>
      <c r="L770" s="1"/>
      <c r="N770" s="1"/>
      <c r="P770" s="1"/>
    </row>
    <row r="771">
      <c r="J771" s="1"/>
      <c r="L771" s="1"/>
      <c r="N771" s="1"/>
      <c r="P771" s="1"/>
    </row>
    <row r="772">
      <c r="J772" s="1"/>
      <c r="L772" s="1"/>
      <c r="N772" s="1"/>
      <c r="P772" s="1"/>
    </row>
    <row r="773">
      <c r="J773" s="1"/>
      <c r="L773" s="1"/>
      <c r="N773" s="1"/>
      <c r="P773" s="1"/>
    </row>
    <row r="774">
      <c r="J774" s="1"/>
      <c r="L774" s="1"/>
      <c r="N774" s="1"/>
      <c r="P774" s="1"/>
    </row>
    <row r="775">
      <c r="J775" s="1"/>
      <c r="L775" s="1"/>
      <c r="N775" s="1"/>
      <c r="P775" s="1"/>
    </row>
    <row r="776">
      <c r="J776" s="1"/>
      <c r="L776" s="1"/>
      <c r="N776" s="1"/>
      <c r="P776" s="1"/>
    </row>
    <row r="777">
      <c r="J777" s="1"/>
      <c r="L777" s="1"/>
      <c r="N777" s="1"/>
      <c r="P777" s="1"/>
    </row>
    <row r="778">
      <c r="J778" s="1"/>
      <c r="L778" s="1"/>
      <c r="N778" s="1"/>
      <c r="P778" s="1"/>
    </row>
    <row r="779">
      <c r="J779" s="1"/>
      <c r="L779" s="1"/>
      <c r="N779" s="1"/>
      <c r="P779" s="1"/>
    </row>
    <row r="780">
      <c r="J780" s="1"/>
      <c r="L780" s="1"/>
      <c r="N780" s="1"/>
      <c r="P780" s="1"/>
    </row>
    <row r="781">
      <c r="J781" s="1"/>
      <c r="L781" s="1"/>
      <c r="N781" s="1"/>
      <c r="P781" s="1"/>
    </row>
    <row r="782">
      <c r="J782" s="1"/>
      <c r="L782" s="1"/>
      <c r="N782" s="1"/>
      <c r="P782" s="1"/>
    </row>
    <row r="783">
      <c r="J783" s="1"/>
      <c r="L783" s="1"/>
      <c r="N783" s="1"/>
      <c r="P783" s="1"/>
    </row>
    <row r="784">
      <c r="J784" s="1"/>
      <c r="L784" s="1"/>
      <c r="N784" s="1"/>
      <c r="P784" s="1"/>
    </row>
    <row r="785">
      <c r="J785" s="1"/>
      <c r="L785" s="1"/>
      <c r="N785" s="1"/>
      <c r="P785" s="1"/>
    </row>
    <row r="786">
      <c r="J786" s="1"/>
      <c r="L786" s="1"/>
      <c r="N786" s="1"/>
      <c r="P786" s="1"/>
    </row>
    <row r="787">
      <c r="J787" s="1"/>
      <c r="L787" s="1"/>
      <c r="N787" s="1"/>
      <c r="P787" s="1"/>
    </row>
    <row r="788">
      <c r="J788" s="1"/>
      <c r="L788" s="1"/>
      <c r="N788" s="1"/>
      <c r="P788" s="1"/>
    </row>
    <row r="789">
      <c r="J789" s="1"/>
      <c r="L789" s="1"/>
      <c r="N789" s="1"/>
      <c r="P789" s="1"/>
    </row>
    <row r="790">
      <c r="J790" s="1"/>
      <c r="L790" s="1"/>
      <c r="N790" s="1"/>
      <c r="P790" s="1"/>
    </row>
    <row r="791">
      <c r="J791" s="1"/>
      <c r="L791" s="1"/>
      <c r="N791" s="1"/>
      <c r="P791" s="1"/>
    </row>
    <row r="792">
      <c r="J792" s="1"/>
      <c r="L792" s="1"/>
      <c r="N792" s="1"/>
      <c r="P792" s="1"/>
    </row>
    <row r="793">
      <c r="J793" s="1"/>
      <c r="L793" s="1"/>
      <c r="N793" s="1"/>
      <c r="P793" s="1"/>
    </row>
    <row r="794">
      <c r="J794" s="1"/>
      <c r="L794" s="1"/>
      <c r="N794" s="1"/>
      <c r="P794" s="1"/>
    </row>
    <row r="795">
      <c r="J795" s="1"/>
      <c r="L795" s="1"/>
      <c r="N795" s="1"/>
      <c r="P795" s="1"/>
    </row>
    <row r="796">
      <c r="J796" s="1"/>
      <c r="L796" s="1"/>
      <c r="N796" s="1"/>
      <c r="P796" s="1"/>
    </row>
    <row r="797">
      <c r="J797" s="1"/>
      <c r="L797" s="1"/>
      <c r="N797" s="1"/>
      <c r="P797" s="1"/>
    </row>
    <row r="798">
      <c r="J798" s="1"/>
      <c r="L798" s="1"/>
      <c r="N798" s="1"/>
      <c r="P798" s="1"/>
    </row>
    <row r="799">
      <c r="J799" s="1"/>
      <c r="L799" s="1"/>
      <c r="N799" s="1"/>
      <c r="P799" s="1"/>
    </row>
    <row r="800">
      <c r="J800" s="1"/>
      <c r="L800" s="1"/>
      <c r="N800" s="1"/>
      <c r="P800" s="1"/>
    </row>
    <row r="801">
      <c r="J801" s="1"/>
      <c r="L801" s="1"/>
      <c r="N801" s="1"/>
      <c r="P801" s="1"/>
    </row>
    <row r="802">
      <c r="J802" s="1"/>
      <c r="L802" s="1"/>
      <c r="N802" s="1"/>
      <c r="P802" s="1"/>
    </row>
    <row r="803">
      <c r="J803" s="1"/>
      <c r="L803" s="1"/>
      <c r="N803" s="1"/>
      <c r="P803" s="1"/>
    </row>
    <row r="804">
      <c r="J804" s="1"/>
      <c r="L804" s="1"/>
      <c r="N804" s="1"/>
      <c r="P804" s="1"/>
    </row>
    <row r="805">
      <c r="J805" s="1"/>
      <c r="L805" s="1"/>
      <c r="N805" s="1"/>
      <c r="P805" s="1"/>
    </row>
    <row r="806">
      <c r="J806" s="1"/>
      <c r="L806" s="1"/>
      <c r="N806" s="1"/>
      <c r="P806" s="1"/>
    </row>
    <row r="807">
      <c r="J807" s="1"/>
      <c r="L807" s="1"/>
      <c r="N807" s="1"/>
      <c r="P807" s="1"/>
    </row>
    <row r="808">
      <c r="J808" s="1"/>
      <c r="L808" s="1"/>
      <c r="N808" s="1"/>
      <c r="P808" s="1"/>
    </row>
    <row r="809">
      <c r="J809" s="1"/>
      <c r="L809" s="1"/>
      <c r="N809" s="1"/>
      <c r="P809" s="1"/>
    </row>
    <row r="810">
      <c r="J810" s="1"/>
      <c r="L810" s="1"/>
      <c r="N810" s="1"/>
      <c r="P810" s="1"/>
    </row>
    <row r="811">
      <c r="J811" s="1"/>
      <c r="L811" s="1"/>
      <c r="N811" s="1"/>
      <c r="P811" s="1"/>
    </row>
    <row r="812">
      <c r="J812" s="1"/>
      <c r="L812" s="1"/>
      <c r="N812" s="1"/>
      <c r="P812" s="1"/>
    </row>
    <row r="813">
      <c r="J813" s="1"/>
      <c r="L813" s="1"/>
      <c r="N813" s="1"/>
      <c r="P813" s="1"/>
    </row>
    <row r="814">
      <c r="J814" s="1"/>
      <c r="L814" s="1"/>
      <c r="N814" s="1"/>
      <c r="P814" s="1"/>
    </row>
    <row r="815">
      <c r="J815" s="1"/>
      <c r="L815" s="1"/>
      <c r="N815" s="1"/>
      <c r="P815" s="1"/>
    </row>
    <row r="816">
      <c r="J816" s="1"/>
      <c r="L816" s="1"/>
      <c r="N816" s="1"/>
      <c r="P816" s="1"/>
    </row>
    <row r="817">
      <c r="J817" s="1"/>
      <c r="L817" s="1"/>
      <c r="N817" s="1"/>
      <c r="P817" s="1"/>
    </row>
    <row r="818">
      <c r="J818" s="1"/>
      <c r="L818" s="1"/>
      <c r="N818" s="1"/>
      <c r="P818" s="1"/>
    </row>
    <row r="819">
      <c r="J819" s="1"/>
      <c r="L819" s="1"/>
      <c r="N819" s="1"/>
      <c r="P819" s="1"/>
    </row>
    <row r="820">
      <c r="J820" s="1"/>
      <c r="L820" s="1"/>
      <c r="N820" s="1"/>
      <c r="P820" s="1"/>
    </row>
    <row r="821">
      <c r="J821" s="1"/>
      <c r="L821" s="1"/>
      <c r="N821" s="1"/>
      <c r="P821" s="1"/>
    </row>
    <row r="822">
      <c r="J822" s="1"/>
      <c r="L822" s="1"/>
      <c r="N822" s="1"/>
      <c r="P822" s="1"/>
    </row>
    <row r="823">
      <c r="J823" s="1"/>
      <c r="L823" s="1"/>
      <c r="N823" s="1"/>
      <c r="P823" s="1"/>
    </row>
    <row r="824">
      <c r="J824" s="1"/>
      <c r="L824" s="1"/>
      <c r="N824" s="1"/>
      <c r="P824" s="1"/>
    </row>
    <row r="825">
      <c r="J825" s="1"/>
      <c r="L825" s="1"/>
      <c r="N825" s="1"/>
      <c r="P825" s="1"/>
    </row>
    <row r="826">
      <c r="J826" s="1"/>
      <c r="L826" s="1"/>
      <c r="N826" s="1"/>
      <c r="P826" s="1"/>
    </row>
    <row r="827">
      <c r="J827" s="1"/>
      <c r="L827" s="1"/>
      <c r="N827" s="1"/>
      <c r="P827" s="1"/>
    </row>
    <row r="828">
      <c r="J828" s="1"/>
      <c r="L828" s="1"/>
      <c r="N828" s="1"/>
      <c r="P828" s="1"/>
    </row>
    <row r="829">
      <c r="J829" s="1"/>
      <c r="L829" s="1"/>
      <c r="N829" s="1"/>
      <c r="P829" s="1"/>
    </row>
    <row r="830">
      <c r="J830" s="1"/>
      <c r="L830" s="1"/>
      <c r="N830" s="1"/>
      <c r="P830" s="1"/>
    </row>
    <row r="831">
      <c r="J831" s="1"/>
      <c r="L831" s="1"/>
      <c r="N831" s="1"/>
      <c r="P831" s="1"/>
    </row>
    <row r="832">
      <c r="J832" s="1"/>
      <c r="L832" s="1"/>
      <c r="N832" s="1"/>
      <c r="P832" s="1"/>
    </row>
    <row r="833">
      <c r="J833" s="1"/>
      <c r="L833" s="1"/>
      <c r="N833" s="1"/>
      <c r="P833" s="1"/>
    </row>
    <row r="834">
      <c r="J834" s="1"/>
      <c r="L834" s="1"/>
      <c r="N834" s="1"/>
      <c r="P834" s="1"/>
    </row>
    <row r="835">
      <c r="J835" s="1"/>
      <c r="L835" s="1"/>
      <c r="N835" s="1"/>
      <c r="P835" s="1"/>
    </row>
    <row r="836">
      <c r="J836" s="1"/>
      <c r="L836" s="1"/>
      <c r="N836" s="1"/>
      <c r="P836" s="1"/>
    </row>
    <row r="837">
      <c r="J837" s="1"/>
      <c r="L837" s="1"/>
      <c r="N837" s="1"/>
      <c r="P837" s="1"/>
    </row>
    <row r="838">
      <c r="J838" s="1"/>
      <c r="L838" s="1"/>
      <c r="N838" s="1"/>
      <c r="P838" s="1"/>
    </row>
    <row r="839">
      <c r="J839" s="1"/>
      <c r="L839" s="1"/>
      <c r="N839" s="1"/>
      <c r="P839" s="1"/>
    </row>
    <row r="840">
      <c r="J840" s="1"/>
      <c r="L840" s="1"/>
      <c r="N840" s="1"/>
      <c r="P840" s="1"/>
    </row>
    <row r="841">
      <c r="J841" s="1"/>
      <c r="L841" s="1"/>
      <c r="N841" s="1"/>
      <c r="P841" s="1"/>
    </row>
    <row r="842">
      <c r="J842" s="1"/>
      <c r="L842" s="1"/>
      <c r="N842" s="1"/>
      <c r="P842" s="1"/>
    </row>
    <row r="843">
      <c r="J843" s="1"/>
      <c r="L843" s="1"/>
      <c r="N843" s="1"/>
      <c r="P843" s="1"/>
    </row>
    <row r="844">
      <c r="J844" s="1"/>
      <c r="L844" s="1"/>
      <c r="N844" s="1"/>
      <c r="P844" s="1"/>
    </row>
    <row r="845">
      <c r="J845" s="1"/>
      <c r="L845" s="1"/>
      <c r="N845" s="1"/>
      <c r="P845" s="1"/>
    </row>
    <row r="846">
      <c r="J846" s="1"/>
      <c r="L846" s="1"/>
      <c r="N846" s="1"/>
      <c r="P846" s="1"/>
    </row>
    <row r="847">
      <c r="J847" s="1"/>
      <c r="L847" s="1"/>
      <c r="N847" s="1"/>
      <c r="P847" s="1"/>
    </row>
    <row r="848">
      <c r="J848" s="1"/>
      <c r="L848" s="1"/>
      <c r="N848" s="1"/>
      <c r="P848" s="1"/>
    </row>
    <row r="849">
      <c r="J849" s="1"/>
      <c r="L849" s="1"/>
      <c r="N849" s="1"/>
      <c r="P849" s="1"/>
    </row>
    <row r="850">
      <c r="J850" s="1"/>
      <c r="L850" s="1"/>
      <c r="N850" s="1"/>
      <c r="P850" s="1"/>
    </row>
    <row r="851">
      <c r="J851" s="1"/>
      <c r="L851" s="1"/>
      <c r="N851" s="1"/>
      <c r="P851" s="1"/>
    </row>
    <row r="852">
      <c r="J852" s="1"/>
      <c r="L852" s="1"/>
      <c r="N852" s="1"/>
      <c r="P852" s="1"/>
    </row>
    <row r="853">
      <c r="J853" s="1"/>
      <c r="L853" s="1"/>
      <c r="N853" s="1"/>
      <c r="P853" s="1"/>
    </row>
    <row r="854">
      <c r="J854" s="1"/>
      <c r="L854" s="1"/>
      <c r="N854" s="1"/>
      <c r="P854" s="1"/>
    </row>
    <row r="855">
      <c r="J855" s="1"/>
      <c r="L855" s="1"/>
      <c r="N855" s="1"/>
      <c r="P855" s="1"/>
    </row>
    <row r="856">
      <c r="J856" s="1"/>
      <c r="L856" s="1"/>
      <c r="N856" s="1"/>
      <c r="P856" s="1"/>
    </row>
    <row r="857">
      <c r="J857" s="1"/>
      <c r="L857" s="1"/>
      <c r="N857" s="1"/>
      <c r="P857" s="1"/>
    </row>
    <row r="858">
      <c r="J858" s="1"/>
      <c r="L858" s="1"/>
      <c r="N858" s="1"/>
      <c r="P858" s="1"/>
    </row>
    <row r="859">
      <c r="J859" s="1"/>
      <c r="L859" s="1"/>
      <c r="N859" s="1"/>
      <c r="P859" s="1"/>
    </row>
    <row r="860">
      <c r="J860" s="1"/>
      <c r="L860" s="1"/>
      <c r="N860" s="1"/>
      <c r="P860" s="1"/>
    </row>
    <row r="861">
      <c r="J861" s="1"/>
      <c r="L861" s="1"/>
      <c r="N861" s="1"/>
      <c r="P861" s="1"/>
    </row>
    <row r="862">
      <c r="J862" s="1"/>
      <c r="L862" s="1"/>
      <c r="N862" s="1"/>
      <c r="P862" s="1"/>
    </row>
    <row r="863">
      <c r="J863" s="1"/>
      <c r="L863" s="1"/>
      <c r="N863" s="1"/>
      <c r="P863" s="1"/>
    </row>
    <row r="864">
      <c r="J864" s="1"/>
      <c r="L864" s="1"/>
      <c r="N864" s="1"/>
      <c r="P864" s="1"/>
    </row>
    <row r="865">
      <c r="J865" s="1"/>
      <c r="L865" s="1"/>
      <c r="N865" s="1"/>
      <c r="P865" s="1"/>
    </row>
    <row r="866">
      <c r="J866" s="1"/>
      <c r="L866" s="1"/>
      <c r="N866" s="1"/>
      <c r="P866" s="1"/>
    </row>
    <row r="867">
      <c r="J867" s="1"/>
      <c r="L867" s="1"/>
      <c r="N867" s="1"/>
      <c r="P867" s="1"/>
    </row>
    <row r="868">
      <c r="J868" s="1"/>
      <c r="L868" s="1"/>
      <c r="N868" s="1"/>
      <c r="P868" s="1"/>
    </row>
    <row r="869">
      <c r="J869" s="1"/>
      <c r="L869" s="1"/>
      <c r="N869" s="1"/>
      <c r="P869" s="1"/>
    </row>
    <row r="870">
      <c r="J870" s="1"/>
      <c r="L870" s="1"/>
      <c r="N870" s="1"/>
      <c r="P870" s="1"/>
    </row>
    <row r="871">
      <c r="J871" s="1"/>
      <c r="L871" s="1"/>
      <c r="N871" s="1"/>
      <c r="P871" s="1"/>
    </row>
    <row r="872">
      <c r="J872" s="1"/>
      <c r="L872" s="1"/>
      <c r="N872" s="1"/>
      <c r="P872" s="1"/>
    </row>
    <row r="873">
      <c r="J873" s="1"/>
      <c r="L873" s="1"/>
      <c r="N873" s="1"/>
      <c r="P873" s="1"/>
    </row>
    <row r="874">
      <c r="J874" s="1"/>
      <c r="L874" s="1"/>
      <c r="N874" s="1"/>
      <c r="P874" s="1"/>
    </row>
    <row r="875">
      <c r="J875" s="1"/>
      <c r="L875" s="1"/>
      <c r="N875" s="1"/>
      <c r="P875" s="1"/>
    </row>
    <row r="876">
      <c r="J876" s="1"/>
      <c r="L876" s="1"/>
      <c r="N876" s="1"/>
      <c r="P876" s="1"/>
    </row>
    <row r="877">
      <c r="J877" s="1"/>
      <c r="L877" s="1"/>
      <c r="N877" s="1"/>
      <c r="P877" s="1"/>
    </row>
    <row r="878">
      <c r="J878" s="1"/>
      <c r="L878" s="1"/>
      <c r="N878" s="1"/>
      <c r="P878" s="1"/>
    </row>
    <row r="879">
      <c r="J879" s="1"/>
      <c r="L879" s="1"/>
      <c r="N879" s="1"/>
      <c r="P879" s="1"/>
    </row>
    <row r="880">
      <c r="J880" s="1"/>
      <c r="L880" s="1"/>
      <c r="N880" s="1"/>
      <c r="P880" s="1"/>
    </row>
    <row r="881">
      <c r="J881" s="1"/>
      <c r="L881" s="1"/>
      <c r="N881" s="1"/>
      <c r="P881" s="1"/>
    </row>
    <row r="882">
      <c r="J882" s="1"/>
      <c r="L882" s="1"/>
      <c r="N882" s="1"/>
      <c r="P882" s="1"/>
    </row>
    <row r="883">
      <c r="J883" s="1"/>
      <c r="L883" s="1"/>
      <c r="N883" s="1"/>
      <c r="P883" s="1"/>
    </row>
    <row r="884">
      <c r="J884" s="1"/>
      <c r="L884" s="1"/>
      <c r="N884" s="1"/>
      <c r="P884" s="1"/>
    </row>
    <row r="885">
      <c r="J885" s="1"/>
      <c r="L885" s="1"/>
      <c r="N885" s="1"/>
      <c r="P885" s="1"/>
    </row>
    <row r="886">
      <c r="J886" s="1"/>
      <c r="L886" s="1"/>
      <c r="N886" s="1"/>
      <c r="P886" s="1"/>
    </row>
    <row r="887">
      <c r="J887" s="1"/>
      <c r="L887" s="1"/>
      <c r="N887" s="1"/>
      <c r="P887" s="1"/>
    </row>
    <row r="888">
      <c r="J888" s="1"/>
      <c r="L888" s="1"/>
      <c r="N888" s="1"/>
      <c r="P888" s="1"/>
    </row>
    <row r="889">
      <c r="J889" s="1"/>
      <c r="L889" s="1"/>
      <c r="N889" s="1"/>
      <c r="P889" s="1"/>
    </row>
    <row r="890">
      <c r="J890" s="1"/>
      <c r="L890" s="1"/>
      <c r="N890" s="1"/>
      <c r="P890" s="1"/>
    </row>
    <row r="891">
      <c r="J891" s="1"/>
      <c r="L891" s="1"/>
      <c r="N891" s="1"/>
      <c r="P891" s="1"/>
    </row>
    <row r="892">
      <c r="J892" s="1"/>
      <c r="L892" s="1"/>
      <c r="N892" s="1"/>
      <c r="P892" s="1"/>
    </row>
    <row r="893">
      <c r="J893" s="1"/>
      <c r="L893" s="1"/>
      <c r="N893" s="1"/>
      <c r="P893" s="1"/>
    </row>
    <row r="894">
      <c r="J894" s="1"/>
      <c r="L894" s="1"/>
      <c r="N894" s="1"/>
      <c r="P894" s="1"/>
    </row>
    <row r="895">
      <c r="J895" s="1"/>
      <c r="L895" s="1"/>
      <c r="N895" s="1"/>
      <c r="P895" s="1"/>
    </row>
    <row r="896">
      <c r="J896" s="1"/>
      <c r="L896" s="1"/>
      <c r="N896" s="1"/>
      <c r="P896" s="1"/>
    </row>
    <row r="897">
      <c r="J897" s="1"/>
      <c r="L897" s="1"/>
      <c r="N897" s="1"/>
      <c r="P897" s="1"/>
    </row>
    <row r="898">
      <c r="J898" s="1"/>
      <c r="L898" s="1"/>
      <c r="N898" s="1"/>
      <c r="P898" s="1"/>
    </row>
    <row r="899">
      <c r="J899" s="1"/>
      <c r="L899" s="1"/>
      <c r="N899" s="1"/>
      <c r="P899" s="1"/>
    </row>
    <row r="900">
      <c r="J900" s="1"/>
      <c r="L900" s="1"/>
      <c r="N900" s="1"/>
      <c r="P900" s="1"/>
    </row>
    <row r="901">
      <c r="J901" s="1"/>
      <c r="L901" s="1"/>
      <c r="N901" s="1"/>
      <c r="P901" s="1"/>
    </row>
    <row r="902">
      <c r="J902" s="1"/>
      <c r="L902" s="1"/>
      <c r="N902" s="1"/>
      <c r="P902" s="1"/>
    </row>
    <row r="903">
      <c r="J903" s="1"/>
      <c r="L903" s="1"/>
      <c r="N903" s="1"/>
      <c r="P903" s="1"/>
    </row>
    <row r="904">
      <c r="J904" s="1"/>
      <c r="L904" s="1"/>
      <c r="N904" s="1"/>
      <c r="P904" s="1"/>
    </row>
    <row r="905">
      <c r="J905" s="1"/>
      <c r="L905" s="1"/>
      <c r="N905" s="1"/>
      <c r="P905" s="1"/>
    </row>
    <row r="906">
      <c r="J906" s="1"/>
      <c r="L906" s="1"/>
      <c r="N906" s="1"/>
      <c r="P906" s="1"/>
    </row>
    <row r="907">
      <c r="J907" s="1"/>
      <c r="L907" s="1"/>
      <c r="N907" s="1"/>
      <c r="P907" s="1"/>
    </row>
    <row r="908">
      <c r="J908" s="1"/>
      <c r="L908" s="1"/>
      <c r="N908" s="1"/>
      <c r="P908" s="1"/>
    </row>
    <row r="909">
      <c r="J909" s="1"/>
      <c r="L909" s="1"/>
      <c r="N909" s="1"/>
      <c r="P909" s="1"/>
    </row>
    <row r="910">
      <c r="J910" s="1"/>
      <c r="L910" s="1"/>
      <c r="N910" s="1"/>
      <c r="P910" s="1"/>
    </row>
    <row r="911">
      <c r="J911" s="1"/>
      <c r="L911" s="1"/>
      <c r="N911" s="1"/>
      <c r="P911" s="1"/>
    </row>
    <row r="912">
      <c r="J912" s="1"/>
      <c r="L912" s="1"/>
      <c r="N912" s="1"/>
      <c r="P912" s="1"/>
    </row>
    <row r="913">
      <c r="J913" s="1"/>
      <c r="L913" s="1"/>
      <c r="N913" s="1"/>
      <c r="P913" s="1"/>
    </row>
    <row r="914">
      <c r="J914" s="1"/>
      <c r="L914" s="1"/>
      <c r="N914" s="1"/>
      <c r="P914" s="1"/>
    </row>
    <row r="915">
      <c r="J915" s="1"/>
      <c r="L915" s="1"/>
      <c r="N915" s="1"/>
      <c r="P915" s="1"/>
    </row>
    <row r="916">
      <c r="J916" s="1"/>
      <c r="L916" s="1"/>
      <c r="N916" s="1"/>
      <c r="P916" s="1"/>
    </row>
    <row r="917">
      <c r="J917" s="1"/>
      <c r="L917" s="1"/>
      <c r="N917" s="1"/>
      <c r="P917" s="1"/>
    </row>
    <row r="918">
      <c r="J918" s="1"/>
      <c r="L918" s="1"/>
      <c r="N918" s="1"/>
      <c r="P918" s="1"/>
    </row>
    <row r="919">
      <c r="J919" s="1"/>
      <c r="L919" s="1"/>
      <c r="N919" s="1"/>
      <c r="P919" s="1"/>
    </row>
    <row r="920">
      <c r="J920" s="1"/>
      <c r="L920" s="1"/>
      <c r="N920" s="1"/>
      <c r="P920" s="1"/>
    </row>
    <row r="921">
      <c r="J921" s="1"/>
      <c r="L921" s="1"/>
      <c r="N921" s="1"/>
      <c r="P921" s="1"/>
    </row>
    <row r="922">
      <c r="J922" s="1"/>
      <c r="L922" s="1"/>
      <c r="N922" s="1"/>
      <c r="P922" s="1"/>
    </row>
    <row r="923">
      <c r="J923" s="1"/>
      <c r="L923" s="1"/>
      <c r="N923" s="1"/>
      <c r="P923" s="1"/>
    </row>
    <row r="924">
      <c r="J924" s="1"/>
      <c r="L924" s="1"/>
      <c r="N924" s="1"/>
      <c r="P924" s="1"/>
    </row>
    <row r="925">
      <c r="J925" s="1"/>
      <c r="L925" s="1"/>
      <c r="N925" s="1"/>
      <c r="P925" s="1"/>
    </row>
    <row r="926">
      <c r="J926" s="1"/>
      <c r="L926" s="1"/>
      <c r="N926" s="1"/>
      <c r="P926" s="1"/>
    </row>
    <row r="927">
      <c r="J927" s="1"/>
      <c r="L927" s="1"/>
      <c r="N927" s="1"/>
      <c r="P927" s="1"/>
    </row>
    <row r="928">
      <c r="J928" s="1"/>
      <c r="L928" s="1"/>
      <c r="N928" s="1"/>
      <c r="P928" s="1"/>
    </row>
    <row r="929">
      <c r="J929" s="1"/>
      <c r="L929" s="1"/>
      <c r="N929" s="1"/>
      <c r="P929" s="1"/>
    </row>
    <row r="930">
      <c r="J930" s="1"/>
      <c r="L930" s="1"/>
      <c r="N930" s="1"/>
      <c r="P930" s="1"/>
    </row>
    <row r="931">
      <c r="J931" s="1"/>
      <c r="L931" s="1"/>
      <c r="N931" s="1"/>
      <c r="P931" s="1"/>
    </row>
    <row r="932">
      <c r="J932" s="1"/>
      <c r="L932" s="1"/>
      <c r="N932" s="1"/>
      <c r="P932" s="1"/>
    </row>
    <row r="933">
      <c r="J933" s="1"/>
      <c r="L933" s="1"/>
      <c r="N933" s="1"/>
      <c r="P933" s="1"/>
    </row>
    <row r="934">
      <c r="J934" s="1"/>
      <c r="L934" s="1"/>
      <c r="N934" s="1"/>
      <c r="P934" s="1"/>
    </row>
    <row r="935">
      <c r="J935" s="1"/>
      <c r="L935" s="1"/>
      <c r="N935" s="1"/>
      <c r="P935" s="1"/>
    </row>
    <row r="936">
      <c r="J936" s="1"/>
      <c r="L936" s="1"/>
      <c r="N936" s="1"/>
      <c r="P936" s="1"/>
    </row>
    <row r="937">
      <c r="J937" s="1"/>
      <c r="L937" s="1"/>
      <c r="N937" s="1"/>
      <c r="P937" s="1"/>
    </row>
    <row r="938">
      <c r="J938" s="1"/>
      <c r="L938" s="1"/>
      <c r="N938" s="1"/>
      <c r="P938" s="1"/>
    </row>
    <row r="939">
      <c r="J939" s="1"/>
      <c r="L939" s="1"/>
      <c r="N939" s="1"/>
      <c r="P939" s="1"/>
    </row>
    <row r="940">
      <c r="J940" s="1"/>
      <c r="L940" s="1"/>
      <c r="N940" s="1"/>
      <c r="P940" s="1"/>
    </row>
    <row r="941">
      <c r="J941" s="1"/>
      <c r="L941" s="1"/>
      <c r="N941" s="1"/>
      <c r="P941" s="1"/>
    </row>
    <row r="942">
      <c r="J942" s="1"/>
      <c r="L942" s="1"/>
      <c r="N942" s="1"/>
      <c r="P942" s="1"/>
    </row>
    <row r="943">
      <c r="J943" s="1"/>
      <c r="L943" s="1"/>
      <c r="N943" s="1"/>
      <c r="P943" s="1"/>
    </row>
    <row r="944">
      <c r="J944" s="1"/>
      <c r="L944" s="1"/>
      <c r="N944" s="1"/>
      <c r="P944" s="1"/>
    </row>
    <row r="945">
      <c r="J945" s="1"/>
      <c r="L945" s="1"/>
      <c r="N945" s="1"/>
      <c r="P945" s="1"/>
    </row>
    <row r="946">
      <c r="J946" s="1"/>
      <c r="L946" s="1"/>
      <c r="N946" s="1"/>
      <c r="P946" s="1"/>
    </row>
    <row r="947">
      <c r="J947" s="1"/>
      <c r="L947" s="1"/>
      <c r="N947" s="1"/>
      <c r="P947" s="1"/>
    </row>
    <row r="948">
      <c r="J948" s="1"/>
      <c r="L948" s="1"/>
      <c r="N948" s="1"/>
      <c r="P948" s="1"/>
    </row>
    <row r="949">
      <c r="J949" s="1"/>
      <c r="L949" s="1"/>
      <c r="N949" s="1"/>
      <c r="P949" s="1"/>
    </row>
    <row r="950">
      <c r="J950" s="1"/>
      <c r="L950" s="1"/>
      <c r="N950" s="1"/>
      <c r="P950" s="1"/>
    </row>
    <row r="951">
      <c r="J951" s="1"/>
      <c r="L951" s="1"/>
      <c r="N951" s="1"/>
      <c r="P951" s="1"/>
    </row>
    <row r="952">
      <c r="J952" s="1"/>
      <c r="L952" s="1"/>
      <c r="N952" s="1"/>
      <c r="P952" s="1"/>
    </row>
    <row r="953">
      <c r="J953" s="1"/>
      <c r="L953" s="1"/>
      <c r="N953" s="1"/>
      <c r="P953" s="1"/>
    </row>
    <row r="954">
      <c r="J954" s="1"/>
      <c r="L954" s="1"/>
      <c r="N954" s="1"/>
      <c r="P954" s="1"/>
    </row>
    <row r="955">
      <c r="J955" s="1"/>
      <c r="L955" s="1"/>
      <c r="N955" s="1"/>
      <c r="P955" s="1"/>
    </row>
    <row r="956">
      <c r="J956" s="1"/>
      <c r="L956" s="1"/>
      <c r="N956" s="1"/>
      <c r="P956" s="1"/>
    </row>
    <row r="957">
      <c r="J957" s="1"/>
      <c r="L957" s="1"/>
      <c r="N957" s="1"/>
      <c r="P957" s="1"/>
    </row>
    <row r="958">
      <c r="J958" s="1"/>
      <c r="L958" s="1"/>
      <c r="N958" s="1"/>
      <c r="P958" s="1"/>
    </row>
    <row r="959">
      <c r="J959" s="1"/>
      <c r="L959" s="1"/>
      <c r="N959" s="1"/>
      <c r="P959" s="1"/>
    </row>
    <row r="960">
      <c r="J960" s="1"/>
      <c r="L960" s="1"/>
      <c r="N960" s="1"/>
      <c r="P960" s="1"/>
    </row>
    <row r="961">
      <c r="J961" s="1"/>
      <c r="L961" s="1"/>
      <c r="N961" s="1"/>
      <c r="P961" s="1"/>
    </row>
    <row r="962">
      <c r="J962" s="1"/>
      <c r="L962" s="1"/>
      <c r="N962" s="1"/>
      <c r="P962" s="1"/>
    </row>
    <row r="963">
      <c r="J963" s="1"/>
      <c r="L963" s="1"/>
      <c r="N963" s="1"/>
      <c r="P963" s="1"/>
    </row>
    <row r="964">
      <c r="J964" s="1"/>
      <c r="L964" s="1"/>
      <c r="N964" s="1"/>
      <c r="P964" s="1"/>
    </row>
    <row r="965">
      <c r="J965" s="1"/>
      <c r="L965" s="1"/>
      <c r="N965" s="1"/>
      <c r="P965" s="1"/>
    </row>
    <row r="966">
      <c r="J966" s="1"/>
      <c r="L966" s="1"/>
      <c r="N966" s="1"/>
      <c r="P966" s="1"/>
    </row>
    <row r="967">
      <c r="J967" s="1"/>
      <c r="L967" s="1"/>
      <c r="N967" s="1"/>
      <c r="P967" s="1"/>
    </row>
    <row r="968">
      <c r="J968" s="1"/>
      <c r="L968" s="1"/>
      <c r="N968" s="1"/>
      <c r="P968" s="1"/>
    </row>
    <row r="969">
      <c r="J969" s="1"/>
      <c r="L969" s="1"/>
      <c r="N969" s="1"/>
      <c r="P969" s="1"/>
    </row>
    <row r="970">
      <c r="J970" s="1"/>
      <c r="L970" s="1"/>
      <c r="N970" s="1"/>
      <c r="P970" s="1"/>
    </row>
    <row r="971">
      <c r="J971" s="1"/>
      <c r="L971" s="1"/>
      <c r="N971" s="1"/>
      <c r="P971" s="1"/>
    </row>
    <row r="972">
      <c r="J972" s="1"/>
      <c r="L972" s="1"/>
      <c r="N972" s="1"/>
      <c r="P972" s="1"/>
    </row>
    <row r="973">
      <c r="J973" s="1"/>
      <c r="L973" s="1"/>
      <c r="N973" s="1"/>
      <c r="P973" s="1"/>
    </row>
    <row r="974">
      <c r="J974" s="1"/>
      <c r="L974" s="1"/>
      <c r="N974" s="1"/>
      <c r="P974" s="1"/>
    </row>
    <row r="975">
      <c r="J975" s="1"/>
      <c r="L975" s="1"/>
      <c r="N975" s="1"/>
      <c r="P975" s="1"/>
    </row>
    <row r="976">
      <c r="J976" s="1"/>
      <c r="L976" s="1"/>
      <c r="N976" s="1"/>
      <c r="P976" s="1"/>
    </row>
    <row r="977">
      <c r="J977" s="1"/>
      <c r="L977" s="1"/>
      <c r="N977" s="1"/>
      <c r="P977" s="1"/>
    </row>
    <row r="978">
      <c r="J978" s="1"/>
      <c r="L978" s="1"/>
      <c r="N978" s="1"/>
      <c r="P978" s="1"/>
    </row>
    <row r="979">
      <c r="J979" s="1"/>
      <c r="L979" s="1"/>
      <c r="N979" s="1"/>
      <c r="P979" s="1"/>
    </row>
    <row r="980">
      <c r="J980" s="1"/>
      <c r="L980" s="1"/>
      <c r="N980" s="1"/>
      <c r="P980" s="1"/>
    </row>
    <row r="981">
      <c r="J981" s="1"/>
      <c r="L981" s="1"/>
      <c r="N981" s="1"/>
      <c r="P981" s="1"/>
    </row>
    <row r="982">
      <c r="J982" s="1"/>
      <c r="L982" s="1"/>
      <c r="N982" s="1"/>
      <c r="P982" s="1"/>
    </row>
    <row r="983">
      <c r="J983" s="1"/>
      <c r="L983" s="1"/>
      <c r="N983" s="1"/>
      <c r="P983" s="1"/>
    </row>
    <row r="984">
      <c r="J984" s="1"/>
      <c r="L984" s="1"/>
      <c r="N984" s="1"/>
      <c r="P984" s="1"/>
    </row>
    <row r="985">
      <c r="J985" s="1"/>
      <c r="L985" s="1"/>
      <c r="N985" s="1"/>
      <c r="P985" s="1"/>
    </row>
    <row r="986">
      <c r="J986" s="1"/>
      <c r="L986" s="1"/>
      <c r="N986" s="1"/>
      <c r="P986" s="1"/>
    </row>
    <row r="987">
      <c r="J987" s="1"/>
      <c r="L987" s="1"/>
      <c r="N987" s="1"/>
      <c r="P987" s="1"/>
    </row>
    <row r="988">
      <c r="J988" s="1"/>
      <c r="L988" s="1"/>
      <c r="N988" s="1"/>
      <c r="P988" s="1"/>
    </row>
    <row r="989">
      <c r="J989" s="1"/>
      <c r="L989" s="1"/>
      <c r="N989" s="1"/>
      <c r="P989" s="1"/>
    </row>
    <row r="990">
      <c r="J990" s="1"/>
      <c r="L990" s="1"/>
      <c r="N990" s="1"/>
      <c r="P990" s="1"/>
    </row>
    <row r="991">
      <c r="J991" s="1"/>
      <c r="L991" s="1"/>
      <c r="N991" s="1"/>
      <c r="P991" s="1"/>
    </row>
    <row r="992">
      <c r="J992" s="1"/>
      <c r="L992" s="1"/>
      <c r="N992" s="1"/>
      <c r="P992" s="1"/>
    </row>
    <row r="993">
      <c r="J993" s="1"/>
      <c r="L993" s="1"/>
      <c r="N993" s="1"/>
      <c r="P993" s="1"/>
    </row>
    <row r="994">
      <c r="J994" s="1"/>
      <c r="L994" s="1"/>
      <c r="N994" s="1"/>
      <c r="P994" s="1"/>
    </row>
    <row r="995">
      <c r="J995" s="1"/>
      <c r="L995" s="1"/>
      <c r="N995" s="1"/>
      <c r="P995" s="1"/>
    </row>
    <row r="996">
      <c r="J996" s="1"/>
      <c r="L996" s="1"/>
      <c r="N996" s="1"/>
      <c r="P996" s="1"/>
    </row>
    <row r="997">
      <c r="J997" s="1"/>
      <c r="L997" s="1"/>
      <c r="N997" s="1"/>
      <c r="P997" s="1"/>
    </row>
    <row r="998">
      <c r="J998" s="1"/>
      <c r="L998" s="1"/>
      <c r="N998" s="1"/>
      <c r="P998" s="1"/>
    </row>
    <row r="999">
      <c r="J999" s="1"/>
      <c r="L999" s="1"/>
      <c r="N999" s="1"/>
      <c r="P999" s="1"/>
    </row>
    <row r="1000">
      <c r="J1000" s="1"/>
      <c r="L1000" s="1"/>
      <c r="N1000" s="1"/>
      <c r="P1000" s="1"/>
    </row>
    <row r="1001">
      <c r="J1001" s="1"/>
      <c r="L1001" s="1"/>
      <c r="N1001" s="1"/>
      <c r="P1001" s="1"/>
    </row>
    <row r="1002">
      <c r="J1002" s="1"/>
      <c r="L1002" s="1"/>
      <c r="N1002" s="1"/>
      <c r="P1002" s="1"/>
    </row>
    <row r="1003">
      <c r="J1003" s="1"/>
      <c r="L1003" s="1"/>
      <c r="N1003" s="1"/>
      <c r="P1003" s="1"/>
    </row>
    <row r="1004">
      <c r="J1004" s="1"/>
      <c r="L1004" s="1"/>
      <c r="N1004" s="1"/>
      <c r="P1004" s="1"/>
    </row>
    <row r="1005">
      <c r="J1005" s="1"/>
      <c r="L1005" s="1"/>
      <c r="N1005" s="1"/>
      <c r="P1005" s="1"/>
    </row>
    <row r="1006">
      <c r="J1006" s="1"/>
      <c r="L1006" s="1"/>
      <c r="N1006" s="1"/>
      <c r="P1006" s="1"/>
    </row>
    <row r="1007">
      <c r="J1007" s="1"/>
      <c r="L1007" s="1"/>
      <c r="N1007" s="1"/>
      <c r="P1007" s="1"/>
    </row>
    <row r="1008">
      <c r="J1008" s="1"/>
      <c r="L1008" s="1"/>
      <c r="N1008" s="1"/>
      <c r="P1008" s="1"/>
    </row>
    <row r="1009">
      <c r="J1009" s="1"/>
      <c r="L1009" s="1"/>
      <c r="N1009" s="1"/>
      <c r="P1009" s="1"/>
    </row>
    <row r="1010">
      <c r="J1010" s="1"/>
      <c r="L1010" s="1"/>
      <c r="N1010" s="1"/>
      <c r="P1010" s="1"/>
    </row>
    <row r="1011">
      <c r="J1011" s="1"/>
      <c r="L1011" s="1"/>
      <c r="N1011" s="1"/>
      <c r="P1011" s="1"/>
    </row>
    <row r="1012">
      <c r="J1012" s="1"/>
      <c r="L1012" s="1"/>
      <c r="N1012" s="1"/>
      <c r="P1012" s="1"/>
    </row>
    <row r="1013">
      <c r="J1013" s="1"/>
      <c r="L1013" s="1"/>
      <c r="N1013" s="1"/>
      <c r="P1013" s="1"/>
    </row>
    <row r="1014">
      <c r="J1014" s="1"/>
      <c r="L1014" s="1"/>
      <c r="N1014" s="1"/>
      <c r="P1014" s="1"/>
    </row>
    <row r="1015">
      <c r="J1015" s="1"/>
      <c r="L1015" s="1"/>
      <c r="N1015" s="1"/>
      <c r="P1015" s="1"/>
    </row>
    <row r="1016">
      <c r="J1016" s="1"/>
      <c r="L1016" s="1"/>
      <c r="N1016" s="1"/>
      <c r="P1016" s="1"/>
    </row>
    <row r="1017">
      <c r="J1017" s="1"/>
      <c r="L1017" s="1"/>
      <c r="N1017" s="1"/>
      <c r="P1017" s="1"/>
    </row>
    <row r="1018">
      <c r="J1018" s="1"/>
      <c r="L1018" s="1"/>
      <c r="N1018" s="1"/>
      <c r="P1018" s="1"/>
    </row>
    <row r="1019">
      <c r="J1019" s="1"/>
      <c r="L1019" s="1"/>
      <c r="N1019" s="1"/>
      <c r="P1019" s="1"/>
    </row>
    <row r="1020">
      <c r="J1020" s="1"/>
      <c r="L1020" s="1"/>
      <c r="N1020" s="1"/>
      <c r="P1020" s="1"/>
    </row>
    <row r="1021">
      <c r="J1021" s="1"/>
      <c r="L1021" s="1"/>
      <c r="N1021" s="1"/>
      <c r="P1021" s="1"/>
    </row>
    <row r="1022">
      <c r="J1022" s="1"/>
      <c r="L1022" s="1"/>
      <c r="N1022" s="1"/>
      <c r="P1022" s="1"/>
    </row>
    <row r="1023">
      <c r="J1023" s="1"/>
      <c r="L1023" s="1"/>
      <c r="N1023" s="1"/>
      <c r="P1023" s="1"/>
    </row>
    <row r="1024">
      <c r="J1024" s="1"/>
      <c r="L1024" s="1"/>
      <c r="N1024" s="1"/>
      <c r="P1024" s="1"/>
    </row>
    <row r="1025">
      <c r="J1025" s="1"/>
      <c r="L1025" s="1"/>
      <c r="N1025" s="1"/>
      <c r="P1025" s="1"/>
    </row>
    <row r="1026">
      <c r="J1026" s="1"/>
      <c r="L1026" s="1"/>
      <c r="N1026" s="1"/>
      <c r="P1026" s="1"/>
    </row>
    <row r="1027">
      <c r="J1027" s="1"/>
      <c r="L1027" s="1"/>
      <c r="N1027" s="1"/>
      <c r="P1027" s="1"/>
    </row>
    <row r="1028">
      <c r="J1028" s="1"/>
      <c r="L1028" s="1"/>
      <c r="N1028" s="1"/>
      <c r="P1028" s="1"/>
    </row>
    <row r="1029">
      <c r="J1029" s="1"/>
      <c r="L1029" s="1"/>
      <c r="N1029" s="1"/>
      <c r="P1029" s="1"/>
    </row>
    <row r="1030">
      <c r="J1030" s="1"/>
      <c r="L1030" s="1"/>
      <c r="N1030" s="1"/>
      <c r="P1030" s="1"/>
    </row>
    <row r="1031">
      <c r="J1031" s="1"/>
      <c r="L1031" s="1"/>
      <c r="N1031" s="1"/>
      <c r="P1031" s="1"/>
    </row>
    <row r="1032">
      <c r="J1032" s="1"/>
      <c r="L1032" s="1"/>
      <c r="N1032" s="1"/>
      <c r="P1032" s="1"/>
    </row>
    <row r="1033">
      <c r="J1033" s="1"/>
      <c r="L1033" s="1"/>
      <c r="N1033" s="1"/>
      <c r="P1033" s="1"/>
    </row>
    <row r="1034">
      <c r="J1034" s="1"/>
      <c r="L1034" s="1"/>
      <c r="N1034" s="1"/>
      <c r="P1034" s="1"/>
    </row>
    <row r="1035">
      <c r="J1035" s="1"/>
      <c r="L1035" s="1"/>
      <c r="N1035" s="1"/>
      <c r="P1035" s="1"/>
    </row>
    <row r="1036">
      <c r="J1036" s="1"/>
      <c r="L1036" s="1"/>
      <c r="N1036" s="1"/>
      <c r="P1036" s="1"/>
    </row>
    <row r="1037">
      <c r="J1037" s="1"/>
      <c r="L1037" s="1"/>
      <c r="N1037" s="1"/>
      <c r="P1037" s="1"/>
    </row>
    <row r="1038">
      <c r="J1038" s="1"/>
      <c r="L1038" s="1"/>
      <c r="N1038" s="1"/>
      <c r="P1038" s="1"/>
    </row>
    <row r="1039">
      <c r="J1039" s="1"/>
      <c r="L1039" s="1"/>
      <c r="N1039" s="1"/>
      <c r="P1039" s="1"/>
    </row>
    <row r="1040">
      <c r="J1040" s="1"/>
      <c r="L1040" s="1"/>
      <c r="N1040" s="1"/>
      <c r="P1040" s="1"/>
    </row>
    <row r="1041">
      <c r="J1041" s="1"/>
      <c r="L1041" s="1"/>
      <c r="N1041" s="1"/>
      <c r="P1041" s="1"/>
    </row>
    <row r="1042">
      <c r="J1042" s="1"/>
      <c r="L1042" s="1"/>
      <c r="N1042" s="1"/>
      <c r="P1042" s="1"/>
    </row>
    <row r="1043">
      <c r="J1043" s="1"/>
      <c r="L1043" s="1"/>
      <c r="N1043" s="1"/>
      <c r="P1043" s="1"/>
    </row>
    <row r="1044">
      <c r="J1044" s="1"/>
      <c r="L1044" s="1"/>
      <c r="N1044" s="1"/>
      <c r="P1044" s="1"/>
    </row>
    <row r="1045">
      <c r="J1045" s="1"/>
      <c r="L1045" s="1"/>
      <c r="N1045" s="1"/>
      <c r="P1045" s="1"/>
    </row>
    <row r="1046">
      <c r="J1046" s="1"/>
      <c r="L1046" s="1"/>
      <c r="N1046" s="1"/>
      <c r="P1046" s="1"/>
    </row>
    <row r="1047">
      <c r="J1047" s="1"/>
      <c r="L1047" s="1"/>
      <c r="N1047" s="1"/>
      <c r="P1047" s="1"/>
    </row>
    <row r="1048">
      <c r="J1048" s="1"/>
      <c r="L1048" s="1"/>
      <c r="N1048" s="1"/>
      <c r="P1048" s="1"/>
    </row>
    <row r="1049">
      <c r="J1049" s="1"/>
      <c r="L1049" s="1"/>
      <c r="N1049" s="1"/>
      <c r="P1049" s="1"/>
    </row>
    <row r="1050">
      <c r="J1050" s="1"/>
      <c r="L1050" s="1"/>
      <c r="N1050" s="1"/>
      <c r="P1050" s="1"/>
    </row>
    <row r="1051">
      <c r="J1051" s="1"/>
      <c r="L1051" s="1"/>
      <c r="N1051" s="1"/>
      <c r="P1051" s="1"/>
    </row>
    <row r="1052">
      <c r="J1052" s="1"/>
      <c r="L1052" s="1"/>
      <c r="N1052" s="1"/>
      <c r="P1052" s="1"/>
    </row>
    <row r="1053">
      <c r="J1053" s="1"/>
      <c r="L1053" s="1"/>
      <c r="N1053" s="1"/>
      <c r="P1053" s="1"/>
    </row>
    <row r="1054">
      <c r="J1054" s="1"/>
      <c r="L1054" s="1"/>
      <c r="N1054" s="1"/>
      <c r="P1054" s="1"/>
    </row>
    <row r="1055">
      <c r="J1055" s="1"/>
      <c r="L1055" s="1"/>
      <c r="N1055" s="1"/>
      <c r="P1055" s="1"/>
    </row>
    <row r="1056">
      <c r="J1056" s="1"/>
      <c r="L1056" s="1"/>
      <c r="N1056" s="1"/>
      <c r="P1056" s="1"/>
    </row>
    <row r="1057">
      <c r="J1057" s="1"/>
      <c r="L1057" s="1"/>
      <c r="N1057" s="1"/>
      <c r="P1057" s="1"/>
    </row>
    <row r="1058">
      <c r="J1058" s="1"/>
      <c r="L1058" s="1"/>
      <c r="N1058" s="1"/>
      <c r="P1058" s="1"/>
    </row>
    <row r="1059">
      <c r="J1059" s="1"/>
      <c r="L1059" s="1"/>
      <c r="N1059" s="1"/>
      <c r="P1059" s="1"/>
    </row>
    <row r="1060">
      <c r="J1060" s="1"/>
      <c r="L1060" s="1"/>
      <c r="N1060" s="1"/>
      <c r="P1060" s="1"/>
    </row>
    <row r="1061">
      <c r="J1061" s="1"/>
      <c r="L1061" s="1"/>
      <c r="N1061" s="1"/>
      <c r="P1061" s="1"/>
    </row>
    <row r="1062">
      <c r="J1062" s="1"/>
      <c r="L1062" s="1"/>
      <c r="N1062" s="1"/>
      <c r="P1062" s="1"/>
    </row>
    <row r="1063">
      <c r="J1063" s="1"/>
      <c r="L1063" s="1"/>
      <c r="N1063" s="1"/>
      <c r="P1063" s="1"/>
    </row>
    <row r="1064">
      <c r="J1064" s="1"/>
      <c r="L1064" s="1"/>
      <c r="N1064" s="1"/>
      <c r="P1064" s="1"/>
    </row>
    <row r="1065">
      <c r="J1065" s="1"/>
      <c r="L1065" s="1"/>
      <c r="N1065" s="1"/>
      <c r="P1065" s="1"/>
    </row>
    <row r="1066">
      <c r="J1066" s="1"/>
      <c r="L1066" s="1"/>
      <c r="N1066" s="1"/>
      <c r="P1066" s="1"/>
    </row>
    <row r="1067">
      <c r="J1067" s="1"/>
      <c r="L1067" s="1"/>
      <c r="N1067" s="1"/>
      <c r="P1067" s="1"/>
    </row>
    <row r="1068">
      <c r="J1068" s="1"/>
      <c r="L1068" s="1"/>
      <c r="N1068" s="1"/>
      <c r="P1068" s="1"/>
    </row>
    <row r="1069">
      <c r="J1069" s="1"/>
      <c r="L1069" s="1"/>
      <c r="N1069" s="1"/>
      <c r="P1069" s="1"/>
    </row>
    <row r="1070">
      <c r="J1070" s="1"/>
      <c r="L1070" s="1"/>
      <c r="N1070" s="1"/>
      <c r="P1070" s="1"/>
    </row>
    <row r="1071">
      <c r="J1071" s="1"/>
      <c r="L1071" s="1"/>
      <c r="N1071" s="1"/>
      <c r="P1071" s="1"/>
    </row>
    <row r="1072">
      <c r="J1072" s="1"/>
      <c r="L1072" s="1"/>
      <c r="N1072" s="1"/>
      <c r="P1072" s="1"/>
    </row>
    <row r="1073">
      <c r="J1073" s="1"/>
      <c r="L1073" s="1"/>
      <c r="N1073" s="1"/>
      <c r="P1073" s="1"/>
    </row>
    <row r="1074">
      <c r="J1074" s="1"/>
      <c r="L1074" s="1"/>
      <c r="N1074" s="1"/>
      <c r="P1074" s="1"/>
    </row>
    <row r="1075">
      <c r="J1075" s="1"/>
      <c r="L1075" s="1"/>
      <c r="N1075" s="1"/>
      <c r="P1075" s="1"/>
    </row>
    <row r="1076">
      <c r="J1076" s="1"/>
      <c r="L1076" s="1"/>
      <c r="N1076" s="1"/>
      <c r="P1076" s="1"/>
    </row>
    <row r="1077">
      <c r="J1077" s="1"/>
      <c r="L1077" s="1"/>
      <c r="N1077" s="1"/>
      <c r="P1077" s="1"/>
    </row>
    <row r="1078">
      <c r="J1078" s="1"/>
      <c r="L1078" s="1"/>
      <c r="N1078" s="1"/>
      <c r="P1078" s="1"/>
    </row>
    <row r="1079">
      <c r="J1079" s="1"/>
      <c r="L1079" s="1"/>
      <c r="N1079" s="1"/>
      <c r="P1079" s="1"/>
    </row>
    <row r="1080">
      <c r="J1080" s="1"/>
      <c r="L1080" s="1"/>
      <c r="N1080" s="1"/>
      <c r="P1080" s="1"/>
    </row>
    <row r="1081">
      <c r="J1081" s="1"/>
      <c r="L1081" s="1"/>
      <c r="N1081" s="1"/>
      <c r="P1081" s="1"/>
    </row>
    <row r="1082">
      <c r="J1082" s="1"/>
      <c r="L1082" s="1"/>
      <c r="N1082" s="1"/>
      <c r="P1082" s="1"/>
    </row>
    <row r="1083">
      <c r="J1083" s="1"/>
      <c r="L1083" s="1"/>
      <c r="N1083" s="1"/>
      <c r="P1083" s="1"/>
    </row>
    <row r="1084">
      <c r="J1084" s="1"/>
      <c r="L1084" s="1"/>
      <c r="N1084" s="1"/>
      <c r="P1084" s="1"/>
    </row>
    <row r="1085">
      <c r="J1085" s="1"/>
      <c r="L1085" s="1"/>
      <c r="N1085" s="1"/>
      <c r="P1085" s="1"/>
    </row>
    <row r="1086">
      <c r="J1086" s="1"/>
      <c r="L1086" s="1"/>
      <c r="N1086" s="1"/>
      <c r="P1086" s="1"/>
    </row>
    <row r="1087">
      <c r="J1087" s="1"/>
      <c r="L1087" s="1"/>
      <c r="N1087" s="1"/>
      <c r="P1087" s="1"/>
    </row>
    <row r="1088">
      <c r="J1088" s="1"/>
      <c r="L1088" s="1"/>
      <c r="N1088" s="1"/>
      <c r="P1088" s="1"/>
    </row>
    <row r="1089">
      <c r="J1089" s="1"/>
      <c r="L1089" s="1"/>
      <c r="N1089" s="1"/>
      <c r="P1089" s="1"/>
    </row>
    <row r="1090">
      <c r="J1090" s="1"/>
      <c r="L1090" s="1"/>
      <c r="N1090" s="1"/>
      <c r="P1090" s="1"/>
    </row>
    <row r="1091">
      <c r="J1091" s="1"/>
      <c r="L1091" s="1"/>
      <c r="N1091" s="1"/>
      <c r="P1091" s="1"/>
    </row>
    <row r="1092">
      <c r="J1092" s="1"/>
      <c r="L1092" s="1"/>
      <c r="N1092" s="1"/>
      <c r="P1092" s="1"/>
    </row>
    <row r="1093">
      <c r="J1093" s="1"/>
      <c r="L1093" s="1"/>
      <c r="N1093" s="1"/>
      <c r="P1093" s="1"/>
    </row>
    <row r="1094">
      <c r="J1094" s="1"/>
      <c r="L1094" s="1"/>
      <c r="N1094" s="1"/>
      <c r="P1094" s="1"/>
    </row>
    <row r="1095">
      <c r="J1095" s="1"/>
      <c r="L1095" s="1"/>
      <c r="N1095" s="1"/>
      <c r="P1095" s="1"/>
    </row>
    <row r="1096">
      <c r="J1096" s="1"/>
      <c r="L1096" s="1"/>
      <c r="N1096" s="1"/>
      <c r="P1096" s="1"/>
    </row>
    <row r="1097">
      <c r="J1097" s="1"/>
      <c r="L1097" s="1"/>
      <c r="N1097" s="1"/>
      <c r="P1097" s="1"/>
    </row>
    <row r="1098">
      <c r="J1098" s="1"/>
      <c r="L1098" s="1"/>
      <c r="N1098" s="1"/>
      <c r="P1098" s="1"/>
    </row>
    <row r="1099">
      <c r="J1099" s="1"/>
      <c r="L1099" s="1"/>
      <c r="N1099" s="1"/>
      <c r="P1099" s="1"/>
    </row>
    <row r="1100">
      <c r="J1100" s="1"/>
      <c r="L1100" s="1"/>
      <c r="N1100" s="1"/>
      <c r="P1100" s="1"/>
    </row>
    <row r="1101">
      <c r="J1101" s="1"/>
      <c r="L1101" s="1"/>
      <c r="N1101" s="1"/>
      <c r="P1101" s="1"/>
    </row>
    <row r="1102">
      <c r="J1102" s="1"/>
      <c r="L1102" s="1"/>
      <c r="N1102" s="1"/>
      <c r="P1102" s="1"/>
    </row>
    <row r="1103">
      <c r="J1103" s="1"/>
      <c r="L1103" s="1"/>
      <c r="N1103" s="1"/>
      <c r="P1103" s="1"/>
    </row>
    <row r="1104">
      <c r="J1104" s="1"/>
      <c r="L1104" s="1"/>
      <c r="N1104" s="1"/>
      <c r="P1104" s="1"/>
    </row>
    <row r="1105">
      <c r="J1105" s="1"/>
      <c r="L1105" s="1"/>
      <c r="N1105" s="1"/>
      <c r="P1105" s="1"/>
    </row>
    <row r="1106">
      <c r="J1106" s="1"/>
      <c r="L1106" s="1"/>
      <c r="N1106" s="1"/>
      <c r="P1106" s="1"/>
    </row>
    <row r="1107">
      <c r="J1107" s="1"/>
      <c r="L1107" s="1"/>
      <c r="N1107" s="1"/>
      <c r="P1107" s="1"/>
    </row>
    <row r="1108">
      <c r="J1108" s="1"/>
      <c r="L1108" s="1"/>
      <c r="N1108" s="1"/>
      <c r="P1108" s="1"/>
    </row>
    <row r="1109">
      <c r="J1109" s="1"/>
      <c r="L1109" s="1"/>
      <c r="N1109" s="1"/>
      <c r="P1109" s="1"/>
    </row>
    <row r="1110">
      <c r="J1110" s="1"/>
      <c r="L1110" s="1"/>
      <c r="N1110" s="1"/>
      <c r="P1110" s="1"/>
    </row>
    <row r="1111">
      <c r="J1111" s="1"/>
      <c r="L1111" s="1"/>
      <c r="N1111" s="1"/>
      <c r="P1111" s="1"/>
    </row>
    <row r="1112">
      <c r="J1112" s="1"/>
      <c r="L1112" s="1"/>
      <c r="N1112" s="1"/>
      <c r="P1112" s="1"/>
    </row>
    <row r="1113">
      <c r="J1113" s="1"/>
      <c r="L1113" s="1"/>
      <c r="N1113" s="1"/>
      <c r="P1113" s="1"/>
    </row>
  </sheetData>
  <mergeCells count="4">
    <mergeCell ref="D99:I99"/>
    <mergeCell ref="J99:K99"/>
    <mergeCell ref="Q99:T99"/>
    <mergeCell ref="Q100:T100"/>
  </mergeCells>
  <conditionalFormatting sqref="X2:X6">
    <cfRule type="cellIs" dxfId="0" priority="1" operator="equal">
      <formula>"TRUE"</formula>
    </cfRule>
  </conditionalFormatting>
  <conditionalFormatting sqref="X2:X6">
    <cfRule type="cellIs" dxfId="1" priority="2" operator="equal">
      <formula>"FALSE"</formula>
    </cfRule>
  </conditionalFormatting>
  <conditionalFormatting sqref="S3:S14">
    <cfRule type="cellIs" dxfId="0" priority="3" operator="equal">
      <formula>"TRUE"</formula>
    </cfRule>
  </conditionalFormatting>
  <conditionalFormatting sqref="S3:S14">
    <cfRule type="cellIs" dxfId="1" priority="4" operator="equal">
      <formula>"FALSE"</formula>
    </cfRule>
  </conditionalFormatting>
  <conditionalFormatting sqref="C7:P7">
    <cfRule type="cellIs" dxfId="0" priority="5" operator="equal">
      <formula>"TRUE"</formula>
    </cfRule>
  </conditionalFormatting>
  <conditionalFormatting sqref="C7:P7">
    <cfRule type="cellIs" dxfId="1" priority="6" operator="equal">
      <formula>"FALSE"</formula>
    </cfRule>
  </conditionalFormatting>
  <conditionalFormatting sqref="C15:P15">
    <cfRule type="cellIs" dxfId="0" priority="7" operator="equal">
      <formula>"TRUE"</formula>
    </cfRule>
  </conditionalFormatting>
  <conditionalFormatting sqref="C15:P15">
    <cfRule type="cellIs" dxfId="1" priority="8" operator="equal">
      <formula>"FALSE"</formula>
    </cfRule>
  </conditionalFormatting>
  <conditionalFormatting sqref="O100">
    <cfRule type="notContainsBlanks" dxfId="2" priority="9">
      <formula>LEN(TRIM(O100))&gt;0</formula>
    </cfRule>
  </conditionalFormatting>
  <drawing r:id="rId1"/>
</worksheet>
</file>