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8_{4E0440A3-21BD-457D-8DD3-EB8C0885FFB0}" xr6:coauthVersionLast="47" xr6:coauthVersionMax="47" xr10:uidLastSave="{00000000-0000-0000-0000-000000000000}"/>
  <bookViews>
    <workbookView xWindow="-28920" yWindow="-120" windowWidth="29040" windowHeight="15720" xr2:uid="{F3500F54-771B-466A-AD40-60391A1670AF}"/>
  </bookViews>
  <sheets>
    <sheet name="Univariate" sheetId="24"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OFFSET(Univariate!$BY$33,0,0,MAX(IFERROR(Univariate!$BZ$4,1),1)^2,1)</definedName>
    <definedName name="UV_BETA_S1_Beta" localSheetId="0">OFFSET(Univariate!$BZ$33,0,0,MAX(IFERROR(Univariate!$BZ$4,1),1)^2,1)</definedName>
    <definedName name="UV_BETA_S1_NLL" localSheetId="0">OFFSET(Univariate!$CA$33,0,0,MAX(IFERROR(Univariate!$BZ$4,1),1)^2,1)</definedName>
    <definedName name="UV_BETA_S2_Alpha" localSheetId="0">OFFSET(Univariate!$CB$33,0,0,MAX(IFERROR(Univariate!$CB$4,1),1)^2,1)</definedName>
    <definedName name="UV_BETA_S2_Beta" localSheetId="0">OFFSET(Univariate!$CC$33,0,0,MAX(IFERROR(Univariate!$CB$4,1),1)^2,1)</definedName>
    <definedName name="UV_BETA_S2_NLL" localSheetId="0">OFFSET(Univariate!$CD$33,0,0,MAX(IFERROR(Univariate!$CB$4,1),1)^2,1)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OFFSET(Univariate!$BV$33,0,0,MAX(IFERROR(Univariate!$BV$4,1),1),1)</definedName>
    <definedName name="UV_GAMMA_S1_Axis" localSheetId="0">OFFSET(Univariate!$BU$33,0,0,MAX(IFERROR(Univariate!$BV$4,1),1),1)</definedName>
    <definedName name="UV_GAMMA_S2" localSheetId="0">OFFSET(Univariate!$BX$33,0,0,MAX(IFERROR(Univariate!$BW$4,1),1),1)</definedName>
    <definedName name="UV_GAMMA_S2_Axis" localSheetId="0">OFFSET(Univariate!$BW$33,0,0,MAX(IFERROR(Univariate!$BW$4,1),1),1)</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OFFSET(Univariate!$BU$32,1,0,MAX(IFERROR(Univariate!$BV$4,1),1),1)</definedName>
    <definedName name="UV_Profile_GAMMA_S1_NLL" localSheetId="0">OFFSET(Univariate!$BV$32,1,0,MAX(IFERROR(Univariate!$BV$4,1),1),1)</definedName>
    <definedName name="UV_Profile_GAMMA_S2_Axis" localSheetId="0">OFFSET(Univariate!$BW$32,1,0,MAX(IFERROR(Univariate!$BW$4,1),1),1)</definedName>
    <definedName name="UV_Profile_GAMMA_S2_NLL" localSheetId="0">OFFSET(Univariate!$BX$32,1,0,MAX(IFERROR(Univariate!$BW$4,1),1),1)</definedName>
    <definedName name="UV_Profile_WB_S1_Axis" localSheetId="0">OFFSET(Univariate!$BP$32,1,0,MAX(IFERROR(Univariate!$BQ$4,1),1),1)</definedName>
    <definedName name="UV_Profile_WB_S1_NLL" localSheetId="0">OFFSET(Univariate!$BQ$32,1,0,MAX(IFERROR(Univariate!$BQ$4,1),1),1)</definedName>
    <definedName name="UV_Profile_WB_S2_Axis" localSheetId="0">OFFSET(Univariate!$BR$32,1,0,MAX(IFERROR(Univariate!$BR$4,1),1),1)</definedName>
    <definedName name="UV_Profile_WB_S2_NLL" localSheetId="0">OFFSET(Univariate!$BS$32,1,0,MAX(IFERROR(Univariate!$BR$4,1),1),1)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OFFSET(Univariate!$BQ$33,0,0,MAX(IFERROR(Univariate!$BQ$4,1),1),1)</definedName>
    <definedName name="UV_WB_S1_Axis" localSheetId="0">OFFSET(Univariate!$BP$33,0,0,MAX(IFERROR(Univariate!$BQ$4,1),1),1)</definedName>
    <definedName name="UV_WB_S2" localSheetId="0">OFFSET(Univariate!$BS$33,0,0,MAX(IFERROR(Univariate!$BR$4,1),1),1)</definedName>
    <definedName name="UV_WB_S2_Axis" localSheetId="0">OFFSET(Univariate!$BR$33,0,0,MAX(IFERROR(Univariate!$BR$4,1),1),1)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4"/>
  <c r="G34" i="24"/>
  <c r="BY33" i="24" a="1"/>
  <c r="BY33" i="24"/>
  <c r="G14" i="24"/>
  <c r="CA10" i="24"/>
  <c r="BZ7" i="24"/>
  <c r="CB4" i="24"/>
  <c r="BW4" i="24"/>
  <c r="BR4" i="24"/>
  <c r="B4" i="24" a="1"/>
  <c r="B4" i="24" s="1"/>
  <c r="A4" i="24" a="1"/>
  <c r="I10" i="24" l="1"/>
  <c r="E6" i="24"/>
  <c r="E10" i="24"/>
  <c r="BF5" i="24" a="1"/>
  <c r="BF5" i="24" s="1"/>
  <c r="E11" i="24"/>
  <c r="AS5" i="24" a="1"/>
  <c r="AS5" i="24" s="1"/>
  <c r="AI3" i="24" a="1"/>
  <c r="AI3" i="24" s="1"/>
  <c r="BV7" i="24" a="1"/>
  <c r="BV7" i="24" s="1"/>
  <c r="A4" i="24"/>
  <c r="CA33" i="24" s="1" a="1"/>
  <c r="CA33" i="24" s="1"/>
  <c r="AI5" i="24" a="1"/>
  <c r="AI5" i="24" s="1"/>
  <c r="AG5" i="24" a="1"/>
  <c r="AG5" i="24" s="1"/>
  <c r="BZ12" i="24" l="1" a="1"/>
  <c r="BZ12" i="24" s="1"/>
  <c r="CA12" i="24" a="1"/>
  <c r="CA12" i="24" s="1"/>
  <c r="CA11" i="24" a="1"/>
  <c r="CA11" i="24" s="1"/>
  <c r="K6" i="24" a="1"/>
  <c r="K6" i="24" s="1"/>
  <c r="I5" i="24"/>
  <c r="M12" i="24"/>
  <c r="N12" i="24" s="1" a="1"/>
  <c r="N12" i="24" s="1"/>
  <c r="M10" i="24"/>
  <c r="E5" i="24"/>
  <c r="K10" i="24"/>
  <c r="S10" i="24" s="1" a="1"/>
  <c r="S10" i="24" s="1"/>
  <c r="E12" i="24" a="1"/>
  <c r="E12" i="24" s="1"/>
  <c r="E15" i="24" a="1"/>
  <c r="E15" i="24" s="1"/>
  <c r="I12" i="24"/>
  <c r="AH5" i="24" a="1"/>
  <c r="W5" i="24" a="1"/>
  <c r="W5" i="24" s="1"/>
  <c r="N7" i="24" a="1"/>
  <c r="N7" i="24" s="1"/>
  <c r="BV5" i="24"/>
  <c r="BU33" i="24" s="1" a="1"/>
  <c r="BU33" i="24" s="1"/>
  <c r="BV33" i="24" s="1" a="1"/>
  <c r="BV33" i="24" s="1"/>
  <c r="BV6" i="24"/>
  <c r="E13" i="24" a="1"/>
  <c r="E13" i="24" s="1"/>
  <c r="E14" i="24"/>
  <c r="I7" i="24"/>
  <c r="I6" i="24" a="1"/>
  <c r="I6" i="24" s="1"/>
  <c r="E4" i="24"/>
  <c r="BQ7" i="24" a="1"/>
  <c r="BQ7" i="24" s="1"/>
  <c r="E9" i="24"/>
  <c r="K12" i="24"/>
  <c r="BE5" i="24" a="1"/>
  <c r="E7" i="24"/>
  <c r="W3" i="24" a="1"/>
  <c r="W3" i="24" s="1"/>
  <c r="K5" i="24"/>
  <c r="U5" i="24" a="1"/>
  <c r="U5" i="24" s="1"/>
  <c r="AT5" i="24" a="1"/>
  <c r="V5" i="24" a="1"/>
  <c r="E8" i="24"/>
  <c r="AU5" i="24" a="1"/>
  <c r="AU5" i="24" s="1"/>
  <c r="AU3" i="24" a="1"/>
  <c r="AU3" i="24" s="1"/>
  <c r="BV8" i="24" l="1" a="1"/>
  <c r="BV8" i="24" s="1"/>
  <c r="BV10" i="24" a="1"/>
  <c r="BV10" i="24" s="1"/>
  <c r="P12" i="24" a="1"/>
  <c r="P12" i="24" s="1"/>
  <c r="Q12" i="24" a="1"/>
  <c r="Q12" i="24" s="1"/>
  <c r="AX5" i="24" a="1"/>
  <c r="AX5" i="24" s="1"/>
  <c r="AT5" i="24"/>
  <c r="BC5" i="24" a="1"/>
  <c r="BC5" i="24" s="1"/>
  <c r="AV5" i="24" a="1"/>
  <c r="AV5" i="24" s="1"/>
  <c r="BA5" i="24" a="1"/>
  <c r="BA5" i="24" s="1"/>
  <c r="AW5" i="24" a="1"/>
  <c r="AW5" i="24" s="1"/>
  <c r="BV9" i="24"/>
  <c r="P7" i="24" a="1"/>
  <c r="P7" i="24" s="1"/>
  <c r="Q7" i="24" a="1"/>
  <c r="Q7" i="24" s="1"/>
  <c r="BI5" i="24" a="1"/>
  <c r="BI5" i="24" s="1"/>
  <c r="BH5" i="24" a="1"/>
  <c r="BH5" i="24" s="1"/>
  <c r="BG5" i="24" a="1"/>
  <c r="BG5" i="24" s="1"/>
  <c r="BE5" i="24"/>
  <c r="BL5" i="24" a="1"/>
  <c r="BL5" i="24" s="1"/>
  <c r="BN5" i="24" a="1"/>
  <c r="BN5" i="24" s="1"/>
  <c r="R12" i="24" a="1"/>
  <c r="R12" i="24" s="1"/>
  <c r="S12" i="24" a="1"/>
  <c r="S12" i="24" s="1"/>
  <c r="Z5" i="24" a="1"/>
  <c r="Z5" i="24" s="1"/>
  <c r="V5" i="24"/>
  <c r="AE5" i="24" s="1" a="1"/>
  <c r="AE5" i="24" s="1"/>
  <c r="R10" i="24" a="1"/>
  <c r="R10" i="24" s="1"/>
  <c r="N10" i="24" a="1"/>
  <c r="N10" i="24" s="1"/>
  <c r="BQ6" i="24"/>
  <c r="BQ9" i="24" s="1"/>
  <c r="BQ5" i="24"/>
  <c r="AH5" i="24"/>
  <c r="AJ5" i="24" s="1" a="1"/>
  <c r="AJ5" i="24" s="1"/>
  <c r="AQ5" i="24" a="1"/>
  <c r="AQ5" i="24" s="1"/>
  <c r="AO5" i="24" a="1"/>
  <c r="AO5" i="24" s="1"/>
  <c r="AL5" i="24" a="1"/>
  <c r="AL5" i="24" s="1"/>
  <c r="R5" i="24" a="1"/>
  <c r="R5" i="24" s="1"/>
  <c r="N5" i="24" a="1"/>
  <c r="N5" i="24" s="1"/>
  <c r="S5" i="24" a="1"/>
  <c r="S5" i="24" s="1"/>
  <c r="S6" i="24" a="1"/>
  <c r="S6" i="24" s="1"/>
  <c r="R6" i="24" a="1"/>
  <c r="R6" i="24" s="1"/>
  <c r="N6" i="24" a="1"/>
  <c r="N6" i="24" s="1"/>
  <c r="S7" i="24" a="1"/>
  <c r="S7" i="24" s="1"/>
  <c r="R7" i="24" a="1"/>
  <c r="R7" i="24" s="1"/>
  <c r="CC8" i="24"/>
  <c r="CC9" i="24"/>
  <c r="CB6" i="24"/>
  <c r="CB5" i="24"/>
  <c r="CB33" i="24" l="1" a="1"/>
  <c r="CB33" i="24" s="1"/>
  <c r="CD33" i="24" s="1" a="1"/>
  <c r="CD33" i="24" s="1"/>
  <c r="CC10" i="24"/>
  <c r="AK5" i="24" a="1"/>
  <c r="AK5" i="24" s="1"/>
  <c r="P5" i="24" a="1"/>
  <c r="P5" i="24" s="1"/>
  <c r="Q5" i="24" a="1"/>
  <c r="Q5" i="24" s="1"/>
  <c r="BP33" i="24" a="1"/>
  <c r="P10" i="24" a="1"/>
  <c r="P10" i="24" s="1"/>
  <c r="Q10" i="24" a="1"/>
  <c r="Q10" i="24" s="1"/>
  <c r="CB7" i="24"/>
  <c r="X5" i="24" a="1"/>
  <c r="X5" i="24" s="1"/>
  <c r="Y5" i="24" a="1"/>
  <c r="Y5" i="24" s="1"/>
  <c r="P6" i="24" a="1"/>
  <c r="P6" i="24" s="1"/>
  <c r="Q6" i="24" a="1"/>
  <c r="Q6" i="24" s="1"/>
  <c r="AC5" i="24" a="1"/>
  <c r="AC5" i="24" s="1"/>
  <c r="BW5" i="24"/>
  <c r="BW7" i="24"/>
  <c r="BV11" i="24"/>
  <c r="BW6" i="24"/>
  <c r="BW9" i="24" s="1"/>
  <c r="BW33" i="24" l="1" a="1"/>
  <c r="CC12" i="24" a="1"/>
  <c r="CC12" i="24" s="1"/>
  <c r="K11" i="24" s="1"/>
  <c r="CB12" i="24" a="1"/>
  <c r="CB12" i="24" s="1"/>
  <c r="I11" i="24" s="1"/>
  <c r="CD11" i="24" a="1"/>
  <c r="CD11" i="24" s="1"/>
  <c r="BP33" i="24"/>
  <c r="BQ33" i="24" a="1"/>
  <c r="BQ33" i="24" s="1"/>
  <c r="BQ8" i="24" l="1" a="1"/>
  <c r="BQ8" i="24" s="1"/>
  <c r="BQ10" i="24" a="1"/>
  <c r="BQ10" i="24" s="1"/>
  <c r="R11" i="24" a="1"/>
  <c r="R11" i="24" s="1"/>
  <c r="S11" i="24" a="1"/>
  <c r="S11" i="24" s="1"/>
  <c r="BB5" i="24" a="1"/>
  <c r="BB5" i="24" s="1"/>
  <c r="AP5" i="24" a="1"/>
  <c r="AP5" i="24" s="1"/>
  <c r="N11" i="24" a="1"/>
  <c r="N11" i="24" s="1"/>
  <c r="AD5" i="24" a="1"/>
  <c r="AD5" i="24" s="1"/>
  <c r="BM5" i="24" a="1"/>
  <c r="BM5" i="24" s="1"/>
  <c r="BW33" i="24"/>
  <c r="BX33" i="24" a="1"/>
  <c r="BX33" i="24" s="1"/>
  <c r="Q11" i="24" l="1" a="1"/>
  <c r="Q11" i="24" s="1"/>
  <c r="P11" i="24" a="1"/>
  <c r="P11" i="24" s="1"/>
  <c r="BW10" i="24" a="1"/>
  <c r="BW10" i="24" s="1"/>
  <c r="BW8" i="24" a="1"/>
  <c r="BW8" i="24" s="1"/>
  <c r="BR7" i="24"/>
  <c r="BQ11" i="24" a="1"/>
  <c r="BQ11" i="24" s="1"/>
  <c r="BR6" i="24"/>
  <c r="BR5" i="24"/>
  <c r="BR33" i="24" s="1" a="1"/>
  <c r="BR9" i="24" l="1"/>
  <c r="BS33" i="24" a="1"/>
  <c r="BS33" i="24" s="1"/>
  <c r="BR33" i="24"/>
  <c r="I9" i="24"/>
  <c r="BW11" i="24"/>
  <c r="K9" i="24" s="1"/>
  <c r="N9" i="24" s="1" a="1"/>
  <c r="N9" i="24" s="1"/>
  <c r="Q9" i="24" l="1" a="1"/>
  <c r="Q9" i="24" s="1"/>
  <c r="P9" i="24" a="1"/>
  <c r="P9" i="24" s="1"/>
  <c r="AN5" i="24" a="1"/>
  <c r="AN5" i="24" s="1"/>
  <c r="AZ5" i="24" a="1"/>
  <c r="AZ5" i="24" s="1"/>
  <c r="AB5" i="24" a="1"/>
  <c r="AB5" i="24" s="1"/>
  <c r="R9" i="24" a="1"/>
  <c r="R9" i="24" s="1"/>
  <c r="BK5" i="24" a="1"/>
  <c r="BK5" i="24" s="1"/>
  <c r="S9" i="24" a="1"/>
  <c r="S9" i="24" s="1"/>
  <c r="BR8" i="24" a="1"/>
  <c r="BR8" i="24" s="1"/>
  <c r="BR10" i="24" a="1"/>
  <c r="BR10" i="24" s="1"/>
  <c r="I8" i="24" l="1"/>
  <c r="BR11" i="24" a="1"/>
  <c r="BR11" i="24" s="1"/>
  <c r="K8" i="24" s="1"/>
  <c r="BJ5" i="24" s="1" a="1"/>
  <c r="BJ5" i="24" s="1"/>
  <c r="AA5" i="24" l="1" a="1"/>
  <c r="AA5" i="24" s="1"/>
  <c r="S8" i="24" a="1"/>
  <c r="S8" i="24" s="1"/>
  <c r="N8" i="24" a="1"/>
  <c r="N8" i="24" s="1"/>
  <c r="R8" i="24" a="1"/>
  <c r="R8" i="24" s="1"/>
  <c r="AY5" i="24" a="1"/>
  <c r="AY5" i="24" s="1"/>
  <c r="AM5" i="24" a="1"/>
  <c r="AM5" i="24" s="1"/>
  <c r="Q8" i="24" l="1" a="1"/>
  <c r="Q8" i="24" s="1"/>
  <c r="P8" i="24" a="1"/>
  <c r="P8"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E1" authorId="0" shapeId="0" xr:uid="{3AE876A6-9366-43E3-AE1F-251BC224B3F0}">
      <text>
        <r>
          <rPr>
            <b/>
            <sz val="9"/>
            <color indexed="81"/>
            <rFont val="Tahoma"/>
            <family val="2"/>
          </rPr>
          <t>The plotting positions, sorted sample, and per-distribution theoretical quantiles used by the Q-Q charts below. The plotting positions are Hazen, (i - 0.5) / n.</t>
        </r>
      </text>
    </comment>
    <comment ref="U2" authorId="0" shapeId="0" xr:uid="{35AB522C-807B-4595-AD87-FF04FE8159E8}">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6F9E42BA-E880-428D-81C7-E737BAE7DED0}">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CB6B8CBD-6F70-46B3-9147-169FFAFBF905}">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EAF32292-B4CF-4BE7-8FCB-F0A77D52A9C2}">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B08C3854-9484-43DC-B135-D48CA87039FA}">
      <text>
        <r>
          <rPr>
            <b/>
            <sz val="9"/>
            <color indexed="81"/>
            <rFont val="Tahoma"/>
            <family val="2"/>
          </rPr>
          <t>Number of free parameters estimated for this distribution (location, scale, shape as applicable). Used as the AIC/BIC penalty term.</t>
        </r>
      </text>
    </comment>
    <comment ref="P4" authorId="0" shapeId="0" xr:uid="{0B014045-943B-4A2D-A01B-3C53F62B397D}">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15D50622-8778-4A1C-8400-6AD2C847EFC8}">
      <text>
        <r>
          <rPr>
            <b/>
            <sz val="9"/>
            <color indexed="81"/>
            <rFont val="Tahoma"/>
            <family val="2"/>
          </rPr>
          <t>Bayesian Information Criterion. NLL + (k/2) × ln(n). Like AIC, smaller is better, but penalizes extra parameters more strongly as the sample grows.</t>
        </r>
      </text>
    </comment>
    <comment ref="R4" authorId="0" shapeId="0" xr:uid="{611EABF0-D087-40E0-BC1B-1617AA1782EA}">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E46A989A-4C0A-461C-8282-BBBDDCD0F280}">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33E6075A-69AC-4E0C-90A0-13BDE6141447}">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2EC67260-B607-43BD-9507-95B9E37E070D}">
      <text>
        <r>
          <rPr>
            <b/>
            <sz val="9"/>
            <color indexed="81"/>
            <rFont val="Tahoma"/>
            <family val="2"/>
          </rPr>
          <t>The included sample, sorted smallest to largest. Built as SORT(FILTER(UV_Data, UV_Include)) — only rows passing the filter, in rank order.</t>
        </r>
      </text>
    </comment>
    <comment ref="BP7" authorId="0" shapeId="0" xr:uid="{72C10618-825F-4FB6-B85E-C9D6DD60BFEB}">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E520A3EE-9DD7-44EC-B222-3737038F8FC4}">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2" authorId="0" shapeId="0" xr:uid="{5FEF43BD-4F28-4A86-9431-D7BCCE119D4F}">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2" authorId="0" shapeId="0" xr:uid="{BB20B680-68A9-49F9-AC32-54DD97CD0998}">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<sst xmlns="http://schemas.openxmlformats.org/spreadsheetml/2006/main" count="7043" uniqueCount="1088">
  <si>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</si>
  <si>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</si>
  <si>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</si>
  <si>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</si>
  <si>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</si>
  <si>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</si>
  <si>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</si>
  <si>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</si>
  <si>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</si>
  <si>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</si>
  <si>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</si>
  <si>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</si>
  <si>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</si>
  <si>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</si>
  <si>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</si>
  <si>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</si>
  <si>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</si>
  <si>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</si>
  <si>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</si>
  <si>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</si>
  <si>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</si>
  <si>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</si>
  <si>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</si>
  <si>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</si>
  <si>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</si>
  <si>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</si>
  <si>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</si>
  <si>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</si>
  <si>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</si>
  <si>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</si>
  <si>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</si>
  <si>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</si>
  <si>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</si>
  <si>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</si>
  <si>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</si>
  <si>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</si>
  <si>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</si>
  <si>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</si>
  <si>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</si>
  <si>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</si>
  <si>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</si>
  <si>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</si>
  <si>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</si>
  <si>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</si>
  <si>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</si>
  <si>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</si>
  <si>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</si>
  <si>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</si>
  <si>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</si>
  <si>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</si>
  <si>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</si>
  <si>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</si>
  <si>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</si>
  <si>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</si>
  <si>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</si>
  <si>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</si>
  <si>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</si>
  <si>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</si>
  <si>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</si>
  <si>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</si>
  <si>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</si>
  <si>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</si>
  <si>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</si>
  <si>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</si>
  <si>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</si>
  <si>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</si>
  <si>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</si>
  <si>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</si>
  <si>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</si>
  <si>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</si>
  <si>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</si>
  <si>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</si>
  <si>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</si>
  <si>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</si>
  <si>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</si>
  <si>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</si>
  <si>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</si>
  <si>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</si>
  <si>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</si>
  <si>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</si>
  <si>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</si>
  <si>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</si>
  <si>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</si>
  <si>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</si>
  <si>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</si>
  <si>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</si>
  <si>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</si>
  <si>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</si>
  <si>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</si>
  <si>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</si>
  <si>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</si>
  <si>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</si>
  <si>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</si>
  <si>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</si>
  <si>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</si>
  <si>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</si>
  <si>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</si>
  <si>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</si>
  <si>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</si>
  <si>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</si>
  <si>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</si>
  <si>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</si>
  <si>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</si>
  <si>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</si>
  <si>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</si>
  <si>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</si>
  <si>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</si>
  <si>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</si>
  <si>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</si>
  <si>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</si>
  <si>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</si>
  <si>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</si>
  <si>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</si>
  <si>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</si>
  <si>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</si>
  <si>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</si>
  <si>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</si>
  <si>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</si>
  <si>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</si>
  <si>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</si>
  <si>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</si>
  <si>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</si>
  <si>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</si>
  <si>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</si>
  <si>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</si>
  <si>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</si>
  <si>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</si>
  <si>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</si>
  <si>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</si>
  <si>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</si>
  <si>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</si>
  <si>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</si>
  <si>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</si>
  <si>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</si>
  <si>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</si>
  <si>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</si>
  <si>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</si>
  <si>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</si>
  <si>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</si>
  <si>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</si>
  <si>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</si>
  <si>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</si>
  <si>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</si>
  <si>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</si>
  <si>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</si>
  <si>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</si>
  <si>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</si>
  <si>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</si>
  <si>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</si>
  <si>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</si>
  <si>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</si>
  <si>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</si>
  <si>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</si>
  <si>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</si>
  <si>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</si>
  <si>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</si>
  <si>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</si>
  <si>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</si>
  <si>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</si>
  <si>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</si>
  <si>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</si>
  <si>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</si>
  <si>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</si>
  <si>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</si>
  <si>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</si>
  <si>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</si>
  <si>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</si>
  <si>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</si>
  <si>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</si>
  <si>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</si>
  <si>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</si>
  <si>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</si>
  <si>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</si>
  <si>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</si>
  <si>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</si>
  <si>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</si>
  <si>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</si>
  <si>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</si>
  <si>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</si>
  <si>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</si>
  <si>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</si>
  <si>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</si>
  <si>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</si>
  <si>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</si>
  <si>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</si>
  <si>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</si>
  <si>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</si>
  <si>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</si>
  <si>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</si>
  <si>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</si>
  <si>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</si>
  <si>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</si>
  <si>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</si>
  <si>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</si>
  <si>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</si>
  <si>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</si>
  <si>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</si>
  <si>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</si>
  <si>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</si>
  <si>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</si>
  <si>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</si>
  <si>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</si>
  <si>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</si>
  <si>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</si>
  <si>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</si>
  <si>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</si>
  <si>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</si>
  <si>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</si>
  <si>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</si>
  <si>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</si>
  <si>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</si>
  <si>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</si>
  <si>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</si>
  <si>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</si>
  <si>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</si>
  <si>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</si>
  <si>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</si>
  <si>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</si>
  <si>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</si>
  <si>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</si>
  <si>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</si>
  <si>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</si>
  <si>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</si>
  <si>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</si>
  <si>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</si>
  <si>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</si>
  <si>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</si>
  <si>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</si>
  <si>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</si>
  <si>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</si>
  <si>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</si>
  <si>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</si>
  <si>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</si>
  <si>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</si>
  <si>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</si>
  <si>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</si>
  <si>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</si>
  <si>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</si>
  <si>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</si>
  <si>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</si>
  <si>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</si>
  <si>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</si>
  <si>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</si>
  <si>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</si>
  <si>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</si>
  <si>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</si>
  <si>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</si>
  <si>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</si>
  <si>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</si>
  <si>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</si>
  <si>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</si>
  <si>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</si>
  <si>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</si>
  <si>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</si>
  <si>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</si>
  <si>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</si>
  <si>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</si>
  <si>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</si>
  <si>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</si>
  <si>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</si>
  <si>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</si>
  <si>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</si>
  <si>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</si>
  <si>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</si>
  <si>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</si>
  <si>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</si>
  <si>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</si>
  <si>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</si>
  <si>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</si>
  <si>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</si>
  <si>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</si>
  <si>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</si>
  <si>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</si>
  <si>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</si>
  <si>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</si>
  <si>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</si>
  <si>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</si>
  <si>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</si>
  <si>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</si>
  <si>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</si>
  <si>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</si>
  <si>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</si>
  <si>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</si>
  <si>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</si>
  <si>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</si>
  <si>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</si>
  <si>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</si>
  <si>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</si>
  <si>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</si>
  <si>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</si>
  <si>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</si>
  <si>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</si>
  <si>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</si>
  <si>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</si>
  <si>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</si>
  <si>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</si>
  <si>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</si>
  <si>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</si>
  <si>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</si>
  <si>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</si>
  <si>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</si>
  <si>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</si>
  <si>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</si>
  <si>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</si>
  <si>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</si>
  <si>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</si>
  <si>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</si>
  <si>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</si>
  <si>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</si>
  <si>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</si>
  <si>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</si>
  <si>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</si>
  <si>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</si>
  <si>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</si>
  <si>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</si>
  <si>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</si>
  <si>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</si>
  <si>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</si>
  <si>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</si>
  <si>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</si>
  <si>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</si>
  <si>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</si>
  <si>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</si>
  <si>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</si>
  <si>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</si>
  <si>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</si>
  <si>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</si>
  <si>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</si>
  <si>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</si>
  <si>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</si>
  <si>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</si>
  <si>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</si>
  <si>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</si>
  <si>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</si>
  <si>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</si>
  <si>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</si>
  <si>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</si>
  <si>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</si>
  <si>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</si>
  <si>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</si>
  <si>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</si>
  <si>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</si>
  <si>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</si>
  <si>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</si>
  <si>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</si>
  <si>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</si>
  <si>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</si>
  <si>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</si>
  <si>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</si>
  <si>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</si>
  <si>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</si>
  <si>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</si>
  <si>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</si>
  <si>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</si>
  <si>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</si>
  <si>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</si>
  <si>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</si>
  <si>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</si>
  <si>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</si>
  <si>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</si>
  <si>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</si>
  <si>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</si>
  <si>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</si>
  <si>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</si>
  <si>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</si>
  <si>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</si>
  <si>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</si>
  <si>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</si>
  <si>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</si>
  <si>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</si>
  <si>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</si>
  <si>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</si>
  <si>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</si>
  <si>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</si>
  <si>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</si>
  <si>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</si>
  <si>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</si>
  <si>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</si>
  <si>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</si>
  <si>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</si>
  <si>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</si>
  <si>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</si>
  <si>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</si>
  <si>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</si>
  <si>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</si>
  <si>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</si>
  <si>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</si>
  <si>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</si>
  <si>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</si>
  <si>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</si>
  <si>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</si>
  <si>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</si>
  <si>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</si>
  <si>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</si>
  <si>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</si>
  <si>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</si>
  <si>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</si>
  <si>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</si>
  <si>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</si>
  <si>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</si>
  <si>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</si>
  <si>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</si>
  <si>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</si>
  <si>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</si>
  <si>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</si>
  <si>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</si>
  <si>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</si>
  <si>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</si>
  <si>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</si>
  <si>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</si>
  <si>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</si>
  <si>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</si>
  <si>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</si>
  <si>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</si>
  <si>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</si>
  <si>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</si>
  <si>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</si>
  <si>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</si>
  <si>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</si>
  <si>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</si>
  <si>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</si>
  <si>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</si>
  <si>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</si>
  <si>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</si>
  <si>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</si>
  <si>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</si>
  <si>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</si>
  <si>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</si>
  <si>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</si>
  <si>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</si>
  <si>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</si>
  <si>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</si>
  <si>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</si>
  <si>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</si>
  <si>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</si>
  <si>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</si>
  <si>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</si>
  <si>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</si>
  <si>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</si>
  <si>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</si>
  <si>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</si>
  <si>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</si>
  <si>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</si>
  <si>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</si>
  <si>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</si>
  <si>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</si>
  <si>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</si>
  <si>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</si>
  <si>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</si>
  <si>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</si>
  <si>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</si>
  <si>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</si>
  <si>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</si>
  <si>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</si>
  <si>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</si>
  <si>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</si>
  <si>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</si>
  <si>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</si>
  <si>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</si>
  <si>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</si>
  <si>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</si>
  <si>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</si>
  <si>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</si>
  <si>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</si>
  <si>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</si>
  <si>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</si>
  <si>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</si>
  <si>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</si>
  <si>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</si>
  <si>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</si>
  <si>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</si>
  <si>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</si>
  <si>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</si>
  <si>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</si>
  <si>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</si>
  <si>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</si>
  <si>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</si>
  <si>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</si>
  <si>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</si>
  <si>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</si>
  <si>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</si>
  <si>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</si>
  <si>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</si>
  <si>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</si>
  <si>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</si>
  <si>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</si>
  <si>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</si>
  <si>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</si>
  <si>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</si>
  <si>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</si>
  <si>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</si>
  <si>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</si>
  <si>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</si>
  <si>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</si>
  <si>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</si>
  <si>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</si>
  <si>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</si>
  <si>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</si>
  <si>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</si>
  <si>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</si>
  <si>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</si>
  <si>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</si>
  <si>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</si>
  <si>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</si>
  <si>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</si>
  <si>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</si>
  <si>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</si>
  <si>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</si>
  <si>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</si>
  <si>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</si>
  <si>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</si>
  <si>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</si>
  <si>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</si>
  <si>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</si>
  <si>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</si>
  <si>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</si>
  <si>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</si>
  <si>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</si>
  <si>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</si>
  <si>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</si>
  <si>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</si>
  <si>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</si>
  <si>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</si>
  <si>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</si>
  <si>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</si>
  <si>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</si>
  <si>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</si>
  <si>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</si>
  <si>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</si>
  <si>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</si>
  <si>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</si>
  <si>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</si>
  <si>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</si>
  <si>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</si>
  <si>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</si>
  <si>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</si>
  <si>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</si>
  <si>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</si>
  <si>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</si>
  <si>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</si>
  <si>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</si>
  <si>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</si>
  <si>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</si>
  <si>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</si>
  <si>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</si>
  <si>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</si>
  <si>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</si>
  <si>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</si>
  <si>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</si>
  <si>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</si>
  <si>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</si>
  <si>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</si>
  <si>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</si>
  <si>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</si>
  <si>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</si>
  <si>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</si>
  <si>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</si>
  <si>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</si>
  <si>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</si>
  <si>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</si>
  <si>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</si>
  <si>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</si>
  <si>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</si>
  <si>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</si>
  <si>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</si>
  <si>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</si>
  <si>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</si>
  <si>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</si>
  <si>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</si>
  <si>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</si>
  <si>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</si>
  <si>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</si>
  <si>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</si>
  <si>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</si>
  <si>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</si>
  <si>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</si>
  <si>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</si>
  <si>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</si>
  <si>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</si>
  <si>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</si>
  <si>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</si>
  <si>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</si>
  <si>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</si>
  <si>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</si>
  <si>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</si>
  <si>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</si>
  <si>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</si>
  <si>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</si>
  <si>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</si>
  <si>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</si>
  <si>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</si>
  <si>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</si>
  <si>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</si>
  <si>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</si>
  <si>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</si>
  <si>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</si>
  <si>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</si>
  <si>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</si>
  <si>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</si>
  <si>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</si>
  <si>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</si>
  <si>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</si>
  <si>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</si>
  <si>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</si>
  <si>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</si>
  <si>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</si>
  <si>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</si>
  <si>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</si>
  <si>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</si>
  <si>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</si>
  <si>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</si>
  <si>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</si>
  <si>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</si>
  <si>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</si>
  <si>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</si>
  <si>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</si>
  <si>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</si>
  <si>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</si>
  <si>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</si>
  <si>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</si>
  <si>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</si>
  <si>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</si>
  <si>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</si>
  <si>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</si>
  <si>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</si>
  <si>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</si>
  <si>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</si>
  <si>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</si>
  <si>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</si>
  <si>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</si>
  <si>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</si>
  <si>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</si>
  <si>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</si>
  <si>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</si>
  <si>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</si>
  <si>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</si>
  <si>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</si>
  <si>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</si>
  <si>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</si>
  <si>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</si>
  <si>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</si>
  <si>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</si>
  <si>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</si>
  <si>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</si>
  <si>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</si>
  <si>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</si>
  <si>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</si>
  <si>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</si>
  <si>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</si>
  <si>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</si>
  <si>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</si>
  <si>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</si>
  <si>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</si>
  <si>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</si>
  <si>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</si>
  <si>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</si>
  <si>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</si>
  <si>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</si>
  <si>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</si>
  <si>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</si>
  <si>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</si>
  <si>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</si>
  <si>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</si>
  <si>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</si>
  <si>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</si>
  <si>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</si>
  <si>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</si>
  <si>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</si>
  <si>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</si>
  <si>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</si>
  <si>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</si>
  <si>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</si>
  <si>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</si>
  <si>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</si>
  <si>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</si>
  <si>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</si>
  <si>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</si>
  <si>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</si>
  <si>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</si>
  <si>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</si>
  <si>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</si>
  <si>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</si>
  <si>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</si>
  <si>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</si>
  <si>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</si>
  <si>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</si>
  <si>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</si>
  <si>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</si>
  <si>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</si>
  <si>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</si>
  <si>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</si>
  <si>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</si>
  <si>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</si>
  <si>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</si>
  <si>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</si>
  <si>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</si>
  <si>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</si>
  <si>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</si>
  <si>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</si>
  <si>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</si>
  <si>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</si>
  <si>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</si>
  <si>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</si>
  <si>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</si>
  <si>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</si>
  <si>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</si>
  <si>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</si>
  <si>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</si>
  <si>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</si>
  <si>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</si>
  <si>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</si>
  <si>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</si>
  <si>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</si>
  <si>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</si>
  <si>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</si>
  <si>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</si>
  <si>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</si>
  <si>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</si>
  <si>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</si>
  <si>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</si>
  <si>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</si>
  <si>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</si>
  <si>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</si>
  <si>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</si>
  <si>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</si>
  <si>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</si>
  <si>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</si>
  <si>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</si>
  <si>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</si>
  <si>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</si>
  <si>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</si>
  <si>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</si>
  <si>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</si>
  <si>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</si>
  <si>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</si>
  <si>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</si>
  <si>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</si>
  <si>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</si>
  <si>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</si>
  <si>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</si>
  <si>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</si>
  <si>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</si>
  <si>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</si>
  <si>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</si>
  <si>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</si>
  <si>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</si>
  <si>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</si>
  <si>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</si>
  <si>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</si>
  <si>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</si>
  <si>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</si>
  <si>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</si>
  <si>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</si>
  <si>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</si>
  <si>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</si>
  <si>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</si>
  <si>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</si>
  <si>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</si>
  <si>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</si>
  <si>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</si>
  <si>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</si>
  <si>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</si>
  <si>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</si>
  <si>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</si>
  <si>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</si>
  <si>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</si>
  <si>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</si>
  <si>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</si>
  <si>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</si>
  <si>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</si>
  <si>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</si>
  <si>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</si>
  <si>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</si>
  <si>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</si>
  <si>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</si>
  <si>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</si>
  <si>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</si>
  <si>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</si>
  <si>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</si>
  <si>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</si>
  <si>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</si>
  <si>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</si>
  <si>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</si>
  <si>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</si>
  <si>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</si>
  <si>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</si>
  <si>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</si>
  <si>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</si>
  <si>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</si>
  <si>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</si>
  <si>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</si>
  <si>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</si>
  <si>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</si>
  <si>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</si>
  <si>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</si>
  <si>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</si>
  <si>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</si>
  <si>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</si>
  <si>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</si>
  <si>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</si>
  <si>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</si>
  <si>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</si>
  <si>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</si>
  <si>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</si>
  <si>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</si>
  <si>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</si>
  <si>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</si>
  <si>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</si>
  <si>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</si>
  <si>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</si>
  <si>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</si>
  <si>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</si>
  <si>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</si>
  <si>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</si>
  <si>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</si>
  <si>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</si>
  <si>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</si>
  <si>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</si>
  <si>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</si>
  <si>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</si>
  <si>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</si>
  <si>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</si>
  <si>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</si>
  <si>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</si>
  <si>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</si>
  <si>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</si>
  <si>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</si>
  <si>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</si>
  <si>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</si>
  <si>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</si>
  <si>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</si>
  <si>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</si>
  <si>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</si>
  <si>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</si>
  <si>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</si>
  <si>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</si>
  <si>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</si>
  <si>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Step Size</t>
  </si>
  <si>
    <t>Shape (k)</t>
  </si>
  <si>
    <t>Shape (α)</t>
  </si>
  <si>
    <t>Alpha (α)</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</si>
  <si>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</si>
  <si>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</si>
  <si>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</si>
  <si>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</si>
  <si>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</si>
  <si>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</si>
  <si>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</si>
  <si>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</si>
  <si>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</si>
  <si>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</si>
  <si>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</si>
  <si>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</si>
  <si>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</si>
  <si>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</si>
  <si>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</si>
  <si>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</si>
  <si>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</si>
  <si>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</si>
  <si>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</si>
  <si>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</si>
  <si>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</si>
  <si>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</si>
  <si>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</si>
  <si>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</si>
  <si>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</si>
  <si>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</si>
  <si>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</si>
  <si>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</si>
  <si>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</si>
  <si>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</si>
  <si>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</si>
  <si>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</si>
  <si>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</si>
  <si>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</si>
  <si>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</si>
  <si>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</si>
  <si>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</si>
  <si>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</si>
  <si>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</si>
  <si>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</si>
  <si>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</si>
  <si>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</si>
  <si>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</si>
  <si>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</si>
  <si>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</si>
  <si>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</si>
  <si>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</si>
  <si>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</si>
  <si>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</si>
  <si>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</si>
  <si>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</si>
  <si>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</si>
  <si>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</si>
  <si>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</si>
  <si>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</si>
  <si>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</si>
  <si>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</si>
  <si>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</si>
  <si>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</si>
  <si>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</si>
  <si>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</si>
  <si>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</si>
  <si>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</si>
  <si>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</si>
  <si>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</si>
  <si>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</si>
  <si>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</si>
  <si>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</si>
  <si>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</si>
  <si>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</si>
  <si>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</si>
  <si>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</si>
  <si>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</si>
  <si>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</si>
  <si>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</si>
  <si>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</si>
  <si>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</si>
  <si>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</si>
  <si>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</si>
  <si>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</si>
  <si>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</si>
  <si>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</si>
  <si>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</si>
  <si>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</si>
  <si>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</si>
  <si>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</si>
  <si>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</si>
  <si>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</si>
  <si>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</si>
  <si>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</si>
  <si>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</si>
  <si>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</si>
  <si>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</si>
  <si>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</si>
  <si>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</si>
  <si>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</si>
  <si>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</si>
  <si>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</si>
  <si>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</si>
  <si>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</si>
  <si>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</si>
  <si>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</si>
  <si>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</si>
  <si>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</si>
  <si>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</si>
  <si>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</si>
  <si>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</si>
  <si>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</si>
  <si>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</si>
  <si>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</si>
  <si>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</si>
  <si>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</si>
  <si>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</si>
  <si>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</si>
  <si>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</si>
  <si>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</si>
  <si>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</si>
  <si>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</si>
  <si>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</si>
  <si>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</si>
  <si>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</si>
  <si>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</si>
  <si>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</si>
  <si>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</si>
  <si>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</si>
  <si>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</si>
  <si>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</si>
  <si>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</si>
  <si>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</si>
  <si>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</si>
  <si>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</si>
  <si>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</si>
  <si>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</si>
  <si>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</si>
  <si>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</si>
  <si>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</si>
  <si>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</si>
  <si>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</si>
  <si>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</si>
  <si>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</si>
  <si>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</si>
  <si>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</si>
  <si>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</si>
  <si>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</si>
  <si>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</si>
  <si>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</si>
  <si>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</si>
  <si>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</si>
  <si>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</si>
  <si>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</si>
  <si>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</si>
  <si>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</si>
  <si>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</si>
  <si>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</si>
  <si>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</si>
  <si>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</si>
  <si>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</si>
  <si>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</si>
  <si>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</si>
  <si>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</si>
  <si>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</si>
  <si>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</si>
  <si>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</si>
  <si>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</si>
  <si>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</si>
  <si>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Profile NLL</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</si>
  <si>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</si>
  <si>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</si>
  <si>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</si>
  <si>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</si>
  <si>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</si>
  <si>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</si>
  <si>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</si>
  <si>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</si>
  <si>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</si>
  <si>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</si>
  <si>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</si>
  <si>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</si>
  <si>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</si>
  <si>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</si>
  <si>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</si>
  <si>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</si>
  <si>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</si>
  <si>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</si>
  <si>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</si>
  <si>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</si>
  <si>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</si>
  <si>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</si>
  <si>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</si>
  <si>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</si>
  <si>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</si>
  <si>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</si>
  <si>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</si>
  <si>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</si>
  <si>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</si>
  <si>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</si>
  <si>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</si>
  <si>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</si>
  <si>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</si>
  <si>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</si>
  <si>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</si>
  <si>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</si>
  <si>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</si>
  <si>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</si>
  <si>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</si>
  <si>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</si>
  <si>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</si>
  <si>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</si>
  <si>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</si>
  <si>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</si>
  <si>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</si>
  <si>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</si>
  <si>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</si>
  <si>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</si>
  <si>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</si>
  <si>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</si>
  <si>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</si>
  <si>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</si>
  <si>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</si>
  <si>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</si>
  <si>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</si>
  <si>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</si>
  <si>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</si>
  <si>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</si>
  <si>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</si>
  <si>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</si>
  <si>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</si>
  <si>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</si>
  <si>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</si>
  <si>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</si>
  <si>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</si>
  <si>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</si>
  <si>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</si>
  <si>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</si>
  <si>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</si>
  <si>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</si>
  <si>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</si>
  <si>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α Min</t>
  </si>
  <si>
    <t>α Max</t>
  </si>
  <si>
    <t>α Step</t>
  </si>
  <si>
    <t>β Min</t>
  </si>
  <si>
    <t>β Max</t>
  </si>
  <si>
    <t>β Step</t>
  </si>
  <si>
    <t>Best (α, β)</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</si>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</sst>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6">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166" fontId="0" fillId="0" borderId="0" xfId="0" applyNumberFormat="1"/>
    <xf numFmtId="0" fontId="1" fillId="2" borderId="6" xfId="0" applyFont="1" applyFill="1" applyBorder="1"/>
    <xf numFmtId="0" fontId="0" fillId="0" borderId="7" xfId="0" applyBorder="1"/>
    <xf numFmtId="0" fontId="0" fillId="0" borderId="8" xfId="0" applyBorder="1"/>
    <xf numFmtId="0" fontId="1" fillId="4" borderId="6" xfId="0" applyFont="1" applyFill="1" applyBorder="1"/>
    <xf numFmtId="0" fontId="1" fillId="4" borderId="7" xfId="0" applyFont="1" applyFill="1" applyBorder="1"/>
    <xf numFmtId="0" fontId="1" fillId="4" borderId="8" xfId="0" applyFont="1" applyFill="1" applyBorder="1"/>
    <xf numFmtId="0" fontId="0" fillId="0" borderId="6" xfId="0" applyBorder="1"/>
    <xf numFmtId="1" fontId="0" fillId="0" borderId="7" xfId="0" applyNumberFormat="1" applyBorder="1"/>
    <xf numFmtId="1" fontId="0" fillId="0" borderId="8" xfId="0" applyNumberFormat="1" applyBorder="1"/>
    <xf numFmtId="0" fontId="0" fillId="0" borderId="4" xfId="0" applyBorder="1"/>
    <xf numFmtId="1" fontId="0" fillId="3" borderId="7" xfId="0" applyNumberFormat="1" applyFill="1" applyBorder="1"/>
    <xf numFmtId="0" fontId="1" fillId="2" borderId="0" xfId="0" applyFont="1" applyFill="1"/>
  </cellXfs>
  <cellStyles count="1">
    <cellStyle name="Normal" xfId="0" builtinId="0"/>
  </cellStyles>
  <dxfs count="19">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FC3-40F4-8B93-6DF077C69AF9}"/>
            </c:ext>
          </c:extLst>
        </c:ser>
        <c:dLbls>
          <c:showLegendKey val="0"/>
          <c:showVal val="0"/>
          <c:showCatName val="0"/>
          <c:showSerName val="0"/>
          <c:showPercent val="0"/>
          <c:showBubbleSize val="0"/>
        </c:dLbls>
        <c:gapWidth val="0"/>
        <c:axId val="532642496"/>
        <c:axId val="734956608"/>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FC3-40F4-8B93-6DF077C69AF9}"/>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FC3-40F4-8B93-6DF077C69AF9}"/>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FC3-40F4-8B93-6DF077C69AF9}"/>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6FC3-40F4-8B93-6DF077C69AF9}"/>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474.30184786001143</c:v>
                </c:pt>
                <c:pt idx="8">
                  <c:v>457.33371333581789</c:v>
                </c:pt>
                <c:pt idx="9">
                  <c:v>377.81723628209534</c:v>
                </c:pt>
                <c:pt idx="10">
                  <c:v>271.72657707620715</c:v>
                </c:pt>
                <c:pt idx="11">
                  <c:v>172.46657666511641</c:v>
                </c:pt>
                <c:pt idx="12">
                  <c:v>97.745314221389009</c:v>
                </c:pt>
              </c:numCache>
            </c:numRef>
          </c:val>
          <c:smooth val="1"/>
          <c:extLst>
            <c:ext xmlns:c16="http://schemas.microsoft.com/office/drawing/2014/chart" uri="{C3380CC4-5D6E-409C-BE32-E72D297353CC}">
              <c16:uniqueId val="{00000006-6FC3-40F4-8B93-6DF077C69AF9}"/>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FC3-40F4-8B93-6DF077C69AF9}"/>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6FC3-40F4-8B93-6DF077C69AF9}"/>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FC3-40F4-8B93-6DF077C69AF9}"/>
            </c:ext>
          </c:extLst>
        </c:ser>
        <c:dLbls>
          <c:showLegendKey val="0"/>
          <c:showVal val="0"/>
          <c:showCatName val="0"/>
          <c:showSerName val="0"/>
          <c:showPercent val="0"/>
          <c:showBubbleSize val="0"/>
        </c:dLbls>
        <c:marker val="1"/>
        <c:smooth val="0"/>
        <c:axId val="532642496"/>
        <c:axId val="734956608"/>
      </c:lineChart>
      <c:catAx>
        <c:axId val="53264249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734956608"/>
        <c:crosses val="autoZero"/>
        <c:auto val="1"/>
        <c:lblAlgn val="ctr"/>
        <c:lblOffset val="100"/>
        <c:noMultiLvlLbl val="0"/>
      </c:catAx>
      <c:valAx>
        <c:axId val="73495660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53264249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898-49AB-A156-4B729DD66FE2}"/>
            </c:ext>
          </c:extLst>
        </c:ser>
        <c:dLbls>
          <c:showLegendKey val="0"/>
          <c:showVal val="0"/>
          <c:showCatName val="0"/>
          <c:showSerName val="0"/>
          <c:showPercent val="0"/>
          <c:showBubbleSize val="0"/>
        </c:dLbls>
        <c:gapWidth val="0"/>
        <c:axId val="734958528"/>
        <c:axId val="734956128"/>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898-49AB-A156-4B729DD66FE2}"/>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898-49AB-A156-4B729DD66FE2}"/>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898-49AB-A156-4B729DD66FE2}"/>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C898-49AB-A156-4B729DD66FE2}"/>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2.6510650491791901</c:v>
                </c:pt>
                <c:pt idx="3">
                  <c:v>6.5699822671355621</c:v>
                </c:pt>
                <c:pt idx="4">
                  <c:v>14.367178034572584</c:v>
                </c:pt>
                <c:pt idx="5">
                  <c:v>28.05131287829467</c:v>
                </c:pt>
                <c:pt idx="6">
                  <c:v>49.401010172417728</c:v>
                </c:pt>
                <c:pt idx="7">
                  <c:v>79.17313904075408</c:v>
                </c:pt>
                <c:pt idx="8">
                  <c:v>116.37576933095055</c:v>
                </c:pt>
                <c:pt idx="9">
                  <c:v>157.96927578942874</c:v>
                </c:pt>
                <c:pt idx="10">
                  <c:v>199.22817083460947</c:v>
                </c:pt>
                <c:pt idx="11">
                  <c:v>234.71951704351775</c:v>
                </c:pt>
                <c:pt idx="12">
                  <c:v>259.57970483191349</c:v>
                </c:pt>
                <c:pt idx="13">
                  <c:v>270.64655582317977</c:v>
                </c:pt>
                <c:pt idx="14">
                  <c:v>267.08191868220803</c:v>
                </c:pt>
                <c:pt idx="15">
                  <c:v>250.34178463812094</c:v>
                </c:pt>
                <c:pt idx="16">
                  <c:v>223.59527572283321</c:v>
                </c:pt>
                <c:pt idx="17">
                  <c:v>190.8534177439106</c:v>
                </c:pt>
                <c:pt idx="18">
                  <c:v>156.09955516351386</c:v>
                </c:pt>
                <c:pt idx="19">
                  <c:v>122.63813057272073</c:v>
                </c:pt>
                <c:pt idx="20">
                  <c:v>92.755885265182343</c:v>
                </c:pt>
                <c:pt idx="21">
                  <c:v>67.677007597381305</c:v>
                </c:pt>
                <c:pt idx="22">
                  <c:v>47.725008781585096</c:v>
                </c:pt>
              </c:numCache>
            </c:numRef>
          </c:val>
          <c:smooth val="1"/>
          <c:extLst>
            <c:ext xmlns:c16="http://schemas.microsoft.com/office/drawing/2014/chart" uri="{C3380CC4-5D6E-409C-BE32-E72D297353CC}">
              <c16:uniqueId val="{00000006-C898-49AB-A156-4B729DD66FE2}"/>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898-49AB-A156-4B729DD66FE2}"/>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C898-49AB-A156-4B729DD66FE2}"/>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898-49AB-A156-4B729DD66FE2}"/>
            </c:ext>
          </c:extLst>
        </c:ser>
        <c:dLbls>
          <c:showLegendKey val="0"/>
          <c:showVal val="0"/>
          <c:showCatName val="0"/>
          <c:showSerName val="0"/>
          <c:showPercent val="0"/>
          <c:showBubbleSize val="0"/>
        </c:dLbls>
        <c:marker val="1"/>
        <c:smooth val="0"/>
        <c:axId val="734958528"/>
        <c:axId val="734956128"/>
      </c:lineChart>
      <c:catAx>
        <c:axId val="73495852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734956128"/>
        <c:crosses val="autoZero"/>
        <c:auto val="1"/>
        <c:lblAlgn val="ctr"/>
        <c:lblOffset val="100"/>
        <c:noMultiLvlLbl val="0"/>
      </c:catAx>
      <c:valAx>
        <c:axId val="73495612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734958528"/>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288C-4C81-952A-6D6A992A7E13}"/>
            </c:ext>
          </c:extLst>
        </c:ser>
        <c:dLbls>
          <c:showLegendKey val="0"/>
          <c:showVal val="0"/>
          <c:showCatName val="0"/>
          <c:showSerName val="0"/>
          <c:showPercent val="0"/>
          <c:showBubbleSize val="0"/>
        </c:dLbls>
        <c:gapWidth val="0"/>
        <c:axId val="889948000"/>
        <c:axId val="889950880"/>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288C-4C81-952A-6D6A992A7E13}"/>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288C-4C81-952A-6D6A992A7E13}"/>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288C-4C81-952A-6D6A992A7E13}"/>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288C-4C81-952A-6D6A992A7E13}"/>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0.17988760536902709</c:v>
                </c:pt>
                <c:pt idx="1">
                  <c:v>0.46770140489717477</c:v>
                </c:pt>
                <c:pt idx="2">
                  <c:v>1.1052229295429827</c:v>
                </c:pt>
                <c:pt idx="3">
                  <c:v>2.3927418642887948</c:v>
                </c:pt>
                <c:pt idx="4">
                  <c:v>4.7791002681141048</c:v>
                </c:pt>
                <c:pt idx="5">
                  <c:v>8.8611813275408959</c:v>
                </c:pt>
                <c:pt idx="6">
                  <c:v>15.336477279900951</c:v>
                </c:pt>
                <c:pt idx="7">
                  <c:v>24.89923856287427</c:v>
                </c:pt>
                <c:pt idx="8">
                  <c:v>38.088205595900078</c:v>
                </c:pt>
                <c:pt idx="9">
                  <c:v>55.114424149747009</c:v>
                </c:pt>
                <c:pt idx="10">
                  <c:v>75.712917000168858</c:v>
                </c:pt>
                <c:pt idx="11">
                  <c:v>99.064554276703504</c:v>
                </c:pt>
                <c:pt idx="12">
                  <c:v>123.82134497759645</c:v>
                </c:pt>
                <c:pt idx="13">
                  <c:v>148.24281518941851</c:v>
                </c:pt>
                <c:pt idx="14">
                  <c:v>170.42145990781995</c:v>
                </c:pt>
                <c:pt idx="15">
                  <c:v>188.55136959184139</c:v>
                </c:pt>
                <c:pt idx="16">
                  <c:v>201.18357114940034</c:v>
                </c:pt>
                <c:pt idx="17">
                  <c:v>207.41687131842346</c:v>
                </c:pt>
                <c:pt idx="18">
                  <c:v>206.99112528260162</c:v>
                </c:pt>
                <c:pt idx="19">
                  <c:v>200.27428068317519</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34.990157056268188</c:v>
                </c:pt>
              </c:numCache>
            </c:numRef>
          </c:val>
          <c:smooth val="1"/>
          <c:extLst>
            <c:ext xmlns:c16="http://schemas.microsoft.com/office/drawing/2014/chart" uri="{C3380CC4-5D6E-409C-BE32-E72D297353CC}">
              <c16:uniqueId val="{00000006-288C-4C81-952A-6D6A992A7E13}"/>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288C-4C81-952A-6D6A992A7E13}"/>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288C-4C81-952A-6D6A992A7E13}"/>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288C-4C81-952A-6D6A992A7E13}"/>
            </c:ext>
          </c:extLst>
        </c:ser>
        <c:dLbls>
          <c:showLegendKey val="0"/>
          <c:showVal val="0"/>
          <c:showCatName val="0"/>
          <c:showSerName val="0"/>
          <c:showPercent val="0"/>
          <c:showBubbleSize val="0"/>
        </c:dLbls>
        <c:marker val="1"/>
        <c:smooth val="0"/>
        <c:axId val="889948000"/>
        <c:axId val="889950880"/>
      </c:lineChart>
      <c:catAx>
        <c:axId val="88994800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889950880"/>
        <c:crosses val="autoZero"/>
        <c:auto val="1"/>
        <c:lblAlgn val="ctr"/>
        <c:lblOffset val="100"/>
        <c:noMultiLvlLbl val="0"/>
      </c:catAx>
      <c:valAx>
        <c:axId val="88995088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889948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411-4269-A8CC-54630EDE4C97}"/>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411-4269-A8CC-54630EDE4C97}"/>
            </c:ext>
          </c:extLst>
        </c:ser>
        <c:dLbls>
          <c:showLegendKey val="0"/>
          <c:showVal val="0"/>
          <c:showCatName val="0"/>
          <c:showSerName val="0"/>
          <c:showPercent val="0"/>
          <c:showBubbleSize val="0"/>
        </c:dLbls>
        <c:axId val="927541344"/>
        <c:axId val="927546624"/>
      </c:scatterChart>
      <c:valAx>
        <c:axId val="92754134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6624"/>
        <c:crosses val="autoZero"/>
        <c:crossBetween val="midCat"/>
      </c:valAx>
      <c:valAx>
        <c:axId val="9275466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1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281-420B-B948-0A49E9A20232}"/>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2281-420B-B948-0A49E9A20232}"/>
            </c:ext>
          </c:extLst>
        </c:ser>
        <c:dLbls>
          <c:showLegendKey val="0"/>
          <c:showVal val="0"/>
          <c:showCatName val="0"/>
          <c:showSerName val="0"/>
          <c:showPercent val="0"/>
          <c:showBubbleSize val="0"/>
        </c:dLbls>
        <c:axId val="927539904"/>
        <c:axId val="927540864"/>
      </c:scatterChart>
      <c:valAx>
        <c:axId val="9275399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0864"/>
        <c:crosses val="autoZero"/>
        <c:crossBetween val="midCat"/>
      </c:valAx>
      <c:valAx>
        <c:axId val="9275408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399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34F-455C-B9C4-D704EE38D33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B34F-455C-B9C4-D704EE38D335}"/>
            </c:ext>
          </c:extLst>
        </c:ser>
        <c:dLbls>
          <c:showLegendKey val="0"/>
          <c:showVal val="0"/>
          <c:showCatName val="0"/>
          <c:showSerName val="0"/>
          <c:showPercent val="0"/>
          <c:showBubbleSize val="0"/>
        </c:dLbls>
        <c:axId val="927542784"/>
        <c:axId val="927544704"/>
      </c:scatterChart>
      <c:valAx>
        <c:axId val="9275427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4704"/>
        <c:crosses val="autoZero"/>
        <c:crossBetween val="midCat"/>
      </c:valAx>
      <c:valAx>
        <c:axId val="9275447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2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ACC-4D11-BB17-9CE42AC4E9E6}"/>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CACC-4D11-BB17-9CE42AC4E9E6}"/>
            </c:ext>
          </c:extLst>
        </c:ser>
        <c:dLbls>
          <c:showLegendKey val="0"/>
          <c:showVal val="0"/>
          <c:showCatName val="0"/>
          <c:showSerName val="0"/>
          <c:showPercent val="0"/>
          <c:showBubbleSize val="0"/>
        </c:dLbls>
        <c:axId val="737107184"/>
        <c:axId val="737105744"/>
      </c:scatterChart>
      <c:valAx>
        <c:axId val="7371071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737105744"/>
        <c:crosses val="autoZero"/>
        <c:crossBetween val="midCat"/>
      </c:valAx>
      <c:valAx>
        <c:axId val="7371057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737107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15C-43EE-983E-C3446DD7FBA8}"/>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215C-43EE-983E-C3446DD7FBA8}"/>
            </c:ext>
          </c:extLst>
        </c:ser>
        <c:dLbls>
          <c:showLegendKey val="0"/>
          <c:showVal val="0"/>
          <c:showCatName val="0"/>
          <c:showSerName val="0"/>
          <c:showPercent val="0"/>
          <c:showBubbleSize val="0"/>
        </c:dLbls>
        <c:axId val="737107184"/>
        <c:axId val="737108144"/>
      </c:scatterChart>
      <c:valAx>
        <c:axId val="7371071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737108144"/>
        <c:crosses val="autoZero"/>
        <c:crossBetween val="midCat"/>
      </c:valAx>
      <c:valAx>
        <c:axId val="737108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737107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724-426E-9FF0-561E0AC2D27B}"/>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9724-426E-9FF0-561E0AC2D27B}"/>
            </c:ext>
          </c:extLst>
        </c:ser>
        <c:dLbls>
          <c:showLegendKey val="0"/>
          <c:showVal val="0"/>
          <c:showCatName val="0"/>
          <c:showSerName val="0"/>
          <c:showPercent val="0"/>
          <c:showBubbleSize val="0"/>
        </c:dLbls>
        <c:axId val="927542784"/>
        <c:axId val="927545664"/>
      </c:scatterChart>
      <c:valAx>
        <c:axId val="9275427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5664"/>
        <c:crosses val="autoZero"/>
        <c:crossBetween val="midCat"/>
      </c:valAx>
      <c:valAx>
        <c:axId val="9275456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2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B78-42E0-A091-8DC9B13A2B58}"/>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54.805102525600418</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AB78-42E0-A091-8DC9B13A2B58}"/>
            </c:ext>
          </c:extLst>
        </c:ser>
        <c:dLbls>
          <c:showLegendKey val="0"/>
          <c:showVal val="0"/>
          <c:showCatName val="0"/>
          <c:showSerName val="0"/>
          <c:showPercent val="0"/>
          <c:showBubbleSize val="0"/>
        </c:dLbls>
        <c:axId val="889933024"/>
        <c:axId val="889931584"/>
      </c:scatterChart>
      <c:valAx>
        <c:axId val="88993302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889931584"/>
        <c:crosses val="autoZero"/>
        <c:crossBetween val="midCat"/>
      </c:valAx>
      <c:valAx>
        <c:axId val="8899315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8899330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8E6-4A9D-8CDE-5C4A8ED3B41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48E6-4A9D-8CDE-5C4A8ED3B413}"/>
            </c:ext>
          </c:extLst>
        </c:ser>
        <c:dLbls>
          <c:showLegendKey val="0"/>
          <c:showVal val="0"/>
          <c:showCatName val="0"/>
          <c:showSerName val="0"/>
          <c:showPercent val="0"/>
          <c:showBubbleSize val="0"/>
        </c:dLbls>
        <c:axId val="889934464"/>
        <c:axId val="889936384"/>
      </c:scatterChart>
      <c:valAx>
        <c:axId val="88993446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889936384"/>
        <c:crosses val="autoZero"/>
        <c:crossBetween val="midCat"/>
      </c:valAx>
      <c:valAx>
        <c:axId val="8899363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8899344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11.337545015467397</c:v>
                </c:pt>
                <c:pt idx="8">
                  <c:v>12.546883150450585</c:v>
                </c:pt>
                <c:pt idx="9">
                  <c:v>13.756221285433773</c:v>
                </c:pt>
                <c:pt idx="10">
                  <c:v>14.965559420416962</c:v>
                </c:pt>
                <c:pt idx="11">
                  <c:v>16.17489755540015</c:v>
                </c:pt>
                <c:pt idx="12">
                  <c:v>17.384235690383342</c:v>
                </c:pt>
                <c:pt idx="13">
                  <c:v>18.593573825366526</c:v>
                </c:pt>
                <c:pt idx="14">
                  <c:v>19.802911960349718</c:v>
                </c:pt>
                <c:pt idx="15">
                  <c:v>21.012250095332909</c:v>
                </c:pt>
                <c:pt idx="16">
                  <c:v>22.221588230316094</c:v>
                </c:pt>
                <c:pt idx="17">
                  <c:v>23.430926365299285</c:v>
                </c:pt>
                <c:pt idx="18">
                  <c:v>24.64026450028247</c:v>
                </c:pt>
                <c:pt idx="19">
                  <c:v>25.849602635265661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10736.989185342516</c:v>
                </c:pt>
                <c:pt idx="8">
                  <c:v>10893.869278900029</c:v>
                </c:pt>
                <c:pt idx="9">
                  <c:v>11101.212094223032</c:v>
                </c:pt>
                <c:pt idx="10">
                  <c:v>11353.121529301481</c:v>
                </c:pt>
                <c:pt idx="11">
                  <c:v>11645.003075008126</c:v>
                </c:pt>
                <c:pt idx="12">
                  <c:v>11973.184529855813</c:v>
                </c:pt>
                <c:pt idx="13">
                  <c:v>12334.659506630524</c:v>
                </c:pt>
                <c:pt idx="14">
                  <c:v>12726.909642362329</c:v>
                </c:pt>
                <c:pt idx="15">
                  <c:v>13147.779049562114</c:v>
                </c:pt>
                <c:pt idx="16">
                  <c:v>13595.384471784375</c:v>
                </c:pt>
                <c:pt idx="17">
                  <c:v>14068.050436456368</c:v>
                </c:pt>
                <c:pt idx="18">
                  <c:v>14564.262247969751</c:v>
                </c:pt>
                <c:pt idx="19">
                  <c:v>15082.631896167652</c:v>
                </c:pt>
              </c:numCache>
            </c:numRef>
          </c:yVal>
          <c:smooth val="0"/>
          <c:extLst>
            <c:ext xmlns:c16="http://schemas.microsoft.com/office/drawing/2014/chart" uri="{C3380CC4-5D6E-409C-BE32-E72D297353CC}">
              <c16:uniqueId val="{00000001-780A-40DD-B64E-9D2C370ED603}"/>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9.2371156231281724</c:v>
                </c:pt>
                <c:pt idx="13">
                  <c:v>9.3644143741790344</c:v>
                </c:pt>
                <c:pt idx="14">
                  <c:v>9.4917131252298965</c:v>
                </c:pt>
                <c:pt idx="15">
                  <c:v>9.6190118762807586</c:v>
                </c:pt>
                <c:pt idx="16">
                  <c:v>9.7463106273316207</c:v>
                </c:pt>
                <c:pt idx="17">
                  <c:v>9.8736093783824828</c:v>
                </c:pt>
                <c:pt idx="18">
                  <c:v>10.000908129433345</c:v>
                </c:pt>
                <c:pt idx="19">
                  <c:v>10.128206880484207</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10608.96210606366</c:v>
                </c:pt>
                <c:pt idx="13">
                  <c:v>10610.680598923202</c:v>
                </c:pt>
                <c:pt idx="14">
                  <c:v>10613.253777880629</c:v>
                </c:pt>
                <c:pt idx="15">
                  <c:v>10616.664111937984</c:v>
                </c:pt>
                <c:pt idx="16">
                  <c:v>10620.894724234297</c:v>
                </c:pt>
                <c:pt idx="17">
                  <c:v>10625.929359840749</c:v>
                </c:pt>
                <c:pt idx="18">
                  <c:v>10631.752355519129</c:v>
                </c:pt>
                <c:pt idx="19">
                  <c:v>10638.348611298326</c:v>
                </c:pt>
              </c:numCache>
            </c:numRef>
          </c:yVal>
          <c:smooth val="0"/>
          <c:extLst>
            <c:ext xmlns:c16="http://schemas.microsoft.com/office/drawing/2014/chart" uri="{C3380CC4-5D6E-409C-BE32-E72D297353CC}">
              <c16:uniqueId val="{00000002-780A-40DD-B64E-9D2C370ED603}"/>
            </c:ext>
          </c:extLst>
        </c:ser>
        <c:dLbls>
          <c:showLegendKey val="0"/>
          <c:showVal val="0"/>
          <c:showCatName val="0"/>
          <c:showSerName val="0"/>
          <c:showPercent val="0"/>
          <c:showBubbleSize val="0"/>
        </c:dLbls>
        <c:axId val="893729584"/>
        <c:axId val="893730064"/>
      </c:scatterChart>
      <c:valAx>
        <c:axId val="893729584"/>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893730064"/>
        <c:crosses val="autoZero"/>
        <c:crossBetween val="midCat"/>
      </c:valAx>
      <c:valAx>
        <c:axId val="89373006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295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29.862005784512519</c:v>
                </c:pt>
                <c:pt idx="3">
                  <c:v>36.687607106686805</c:v>
                </c:pt>
                <c:pt idx="4">
                  <c:v>43.513208428861098</c:v>
                </c:pt>
                <c:pt idx="5">
                  <c:v>50.338809751035384</c:v>
                </c:pt>
                <c:pt idx="6">
                  <c:v>57.164411073209678</c:v>
                </c:pt>
                <c:pt idx="7">
                  <c:v>63.990012395383971</c:v>
                </c:pt>
                <c:pt idx="8">
                  <c:v>70.815613717558264</c:v>
                </c:pt>
                <c:pt idx="9">
                  <c:v>77.641215039732543</c:v>
                </c:pt>
                <c:pt idx="10">
                  <c:v>84.466816361906822</c:v>
                </c:pt>
                <c:pt idx="11">
                  <c:v>91.29241768408113</c:v>
                </c:pt>
                <c:pt idx="12">
                  <c:v>98.118019006255409</c:v>
                </c:pt>
                <c:pt idx="13">
                  <c:v>104.9436203284297</c:v>
                </c:pt>
                <c:pt idx="14">
                  <c:v>111.769221650604</c:v>
                </c:pt>
                <c:pt idx="15">
                  <c:v>118.59482297277829</c:v>
                </c:pt>
                <c:pt idx="16">
                  <c:v>125.42042429495258</c:v>
                </c:pt>
                <c:pt idx="17">
                  <c:v>132.24602561712686</c:v>
                </c:pt>
                <c:pt idx="18">
                  <c:v>139.07162693930115</c:v>
                </c:pt>
                <c:pt idx="19">
                  <c:v>145.89722826147545</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10855.741557412648</c:v>
                </c:pt>
                <c:pt idx="6">
                  <c:v>10875.183087858453</c:v>
                </c:pt>
                <c:pt idx="7">
                  <c:v>10915.770653877949</c:v>
                </c:pt>
                <c:pt idx="8">
                  <c:v>10973.198535066487</c:v>
                </c:pt>
                <c:pt idx="9">
                  <c:v>11044.35541768548</c:v>
                </c:pt>
                <c:pt idx="10">
                  <c:v>11126.919778008156</c:v>
                </c:pt>
                <c:pt idx="11">
                  <c:v>11219.113301445444</c:v>
                </c:pt>
                <c:pt idx="12">
                  <c:v>11319.543604079572</c:v>
                </c:pt>
                <c:pt idx="13">
                  <c:v>11427.100054031296</c:v>
                </c:pt>
                <c:pt idx="14">
                  <c:v>11540.882533952199</c:v>
                </c:pt>
                <c:pt idx="15">
                  <c:v>11660.151385548279</c:v>
                </c:pt>
                <c:pt idx="16">
                  <c:v>11784.291400514887</c:v>
                </c:pt>
                <c:pt idx="17">
                  <c:v>11912.785378211262</c:v>
                </c:pt>
                <c:pt idx="18">
                  <c:v>12045.194353370644</c:v>
                </c:pt>
                <c:pt idx="19">
                  <c:v>12181.142571441256</c:v>
                </c:pt>
              </c:numCache>
            </c:numRef>
          </c:yVal>
          <c:smooth val="0"/>
          <c:extLst>
            <c:ext xmlns:c16="http://schemas.microsoft.com/office/drawing/2014/chart" uri="{C3380CC4-5D6E-409C-BE32-E72D297353CC}">
              <c16:uniqueId val="{00000001-2D4D-4011-9D57-2E3FEE894A6A}"/>
            </c:ext>
          </c:extLst>
        </c:ser>
        <c:ser>
          <c:idx val="1"/>
          <c:order val="1"/>
          <c:tx>
            <c:v>Gamma profile NLL — refined</c:v>
          </c:tx>
          <c:marker>
            <c:symbol val="plus"/>
            <c:size val="5"/>
          </c:marker>
          <c:xVal>
            <c:numRef>
              <c:f>Univariate!UV_Profile_GAMMA_S2_Axis</c:f>
              <c:numCache>
                <c:formatCode>0.0</c:formatCode>
                <c:ptCount val="20"/>
                <c:pt idx="0">
                  <c:v>43.513208428861091</c:v>
                </c:pt>
                <c:pt idx="1">
                  <c:v>44.231692778563648</c:v>
                </c:pt>
                <c:pt idx="2">
                  <c:v>44.950177128266205</c:v>
                </c:pt>
                <c:pt idx="3">
                  <c:v>45.668661477968762</c:v>
                </c:pt>
                <c:pt idx="4">
                  <c:v>46.387145827671318</c:v>
                </c:pt>
                <c:pt idx="5">
                  <c:v>47.105630177373875</c:v>
                </c:pt>
                <c:pt idx="6">
                  <c:v>47.824114527076432</c:v>
                </c:pt>
                <c:pt idx="7">
                  <c:v>48.542598876778989</c:v>
                </c:pt>
                <c:pt idx="8">
                  <c:v>49.261083226481546</c:v>
                </c:pt>
                <c:pt idx="9">
                  <c:v>49.97956757618411</c:v>
                </c:pt>
                <c:pt idx="10">
                  <c:v>50.698051925886659</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10857.710734477687</c:v>
                </c:pt>
                <c:pt idx="4">
                  <c:v>10856.477516131963</c:v>
                </c:pt>
                <c:pt idx="5">
                  <c:v>10855.598085070305</c:v>
                </c:pt>
                <c:pt idx="6">
                  <c:v>10855.061692648538</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2D4D-4011-9D57-2E3FEE894A6A}"/>
            </c:ext>
          </c:extLst>
        </c:ser>
        <c:dLbls>
          <c:showLegendKey val="0"/>
          <c:showVal val="0"/>
          <c:showCatName val="0"/>
          <c:showSerName val="0"/>
          <c:showPercent val="0"/>
          <c:showBubbleSize val="0"/>
        </c:dLbls>
        <c:axId val="893731504"/>
        <c:axId val="893729584"/>
      </c:scatterChart>
      <c:valAx>
        <c:axId val="893731504"/>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893729584"/>
        <c:crosses val="autoZero"/>
        <c:crossBetween val="midCat"/>
      </c:valAx>
      <c:valAx>
        <c:axId val="8937295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31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953EE01D-E093-121C-471E-6D0CBAEF25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D01D3C1-1C38-E6AD-6A70-E92F9D731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2F9048C7-8924-F5E3-4A78-04716889F7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664ABDAC-FEE5-F372-3AB9-18EB9005A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E5F0908C-A0C1-3E3B-FEB9-D8BC1D9990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5A22F472-34CE-1360-F21B-674007E5D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C0D0BFC9-D3BA-8584-4DA9-0BCB1260D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EE705E5D-6286-EDC7-AF7D-E962DC34E4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4473C8EF-4E92-8F73-3655-02C3ED5986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2D3217CC-01F3-B630-C7B4-33248A6DD6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34B417C4-F0BE-08FB-CBAE-8DAD05E65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B6CC38F0-35C9-ABF8-80EC-6F8E4A62D0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5C4C77B3-14DC-5238-C6D2-BAEEE9F31E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263315-5795-4042-A1D7-F22AE519FDAD}" name="LifeExpectancyData" displayName="LifeExpectancyData" ref="A1:W2939" totalsRowShown="0">
  <autoFilter ref="A1:W2939" xr:uid="{3A263315-5795-4042-A1D7-F22AE519FDAD}"/>
  <tableColumns count="23">
    <tableColumn id="1" xr3:uid="{9485A76B-8F4A-4A61-B50F-B0992A7DC333}" name="Country"/>
    <tableColumn id="2" xr3:uid="{06DA3121-AEDB-479C-AAF6-3C97C28347BA}" name="Year"/>
    <tableColumn id="3" xr3:uid="{224A3D38-6CCF-4E24-B351-105F21C2CED0}" name="Status"/>
    <tableColumn id="4" xr3:uid="{31C994B7-5025-4081-AF4E-70E3D46AFD1F}" name="Life expectancy"/>
    <tableColumn id="5" xr3:uid="{9171A8AB-4F62-484C-9C19-BC5A4E150DA6}" name="Adult Mortality"/>
    <tableColumn id="6" xr3:uid="{2D528250-921B-4A43-819A-599D809F67E6}" name="infant deaths"/>
    <tableColumn id="7" xr3:uid="{22F1C14B-1DEA-4402-B593-306194E16AE0}" name="Alcohol"/>
    <tableColumn id="8" xr3:uid="{13648B89-5DD5-4933-9997-4A52279C52BF}" name="percentage expenditure"/>
    <tableColumn id="9" xr3:uid="{097FF61A-F19C-45AC-8478-6DB7D50DDEB6}" name="Hepatitis B"/>
    <tableColumn id="10" xr3:uid="{E6BA318F-5FF9-406F-975E-DFAD4149792B}" name="Measles"/>
    <tableColumn id="11" xr3:uid="{0CCD0BE5-B105-4C14-B705-4485015ADEBD}" name="BMI"/>
    <tableColumn id="12" xr3:uid="{93F7B1F0-0298-4E12-9B8C-5EFA28FA46EB}" name="under-five deaths"/>
    <tableColumn id="13" xr3:uid="{3C10B97D-F502-4D9E-80B5-465A41D09EE2}" name="Polio"/>
    <tableColumn id="14" xr3:uid="{5A34D44F-8D5B-47C7-B948-E7C7D6C7D20C}" name="Total expenditure"/>
    <tableColumn id="15" xr3:uid="{1FED233C-C92A-4B81-B9DA-CA85B085C582}" name="Diphtheria"/>
    <tableColumn id="16" xr3:uid="{E495961F-EAD3-4528-851A-16D9CD8CE7D0}" name="HIV/AIDS"/>
    <tableColumn id="17" xr3:uid="{458B17CE-4878-4C5A-B7A2-C7F137F5A358}" name="GDP"/>
    <tableColumn id="18" xr3:uid="{2FDEEB52-11E8-40A0-B07F-EB5C33E0D742}" name="Population"/>
    <tableColumn id="19" xr3:uid="{53461D0D-6835-4FBF-8328-6333EEA1B48D}" name="thinness 1-19 years"/>
    <tableColumn id="20" xr3:uid="{2368D2C2-46EB-4D74-A648-7FAB7A649480}" name="thinness 5-9 years"/>
    <tableColumn id="21" xr3:uid="{FE248BCF-630E-4B07-AD80-2701A35BBA10}" name="Income composition of resources"/>
    <tableColumn id="22" xr3:uid="{5928673C-ED8E-43B0-8FFA-6A1BC3A7ECEA}" name="Schooling"/>
    <tableColumn id="23" xr3:uid="{E39C1566-92E9-4677-A504-6F8A2E2D9E1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BD65F8-BDC5-478F-B77C-3D4F44177D01}" name="LAMBDAFunctionsCatalog" displayName="LAMBDAFunctionsCatalog" ref="A1:G142" totalsRowShown="0" headerRowDxfId="18" dataDxfId="17">
  <autoFilter ref="A1:G142" xr:uid="{FEBD65F8-BDC5-478F-B77C-3D4F44177D01}"/>
  <tableColumns count="7">
    <tableColumn id="1" xr3:uid="{6027E937-9869-421D-B296-0196F76E033D}" name="Function Name" dataDxfId="16"/>
    <tableColumn id="2" xr3:uid="{07ED7B3C-5AB0-4706-93A2-515FEDBB1F34}" name="Scope" dataDxfId="15"/>
    <tableColumn id="3" xr3:uid="{44B92825-BF36-4B43-B7BC-EEF8072F9244}" name="Definition" dataDxfId="14"/>
    <tableColumn id="4" xr3:uid="{2A4BB3C3-4727-47E7-9313-A29667531972}" name="Arguments" dataDxfId="13"/>
    <tableColumn id="5" xr3:uid="{9EB7BC6E-D4E2-4578-8446-3B8EEA213D68}" name="Yields" dataDxfId="12"/>
    <tableColumn id="6" xr3:uid="{5DDF300B-856A-43B4-B18E-CD7F16338EFA}" name="Plain-Language Summary" dataDxfId="11"/>
    <tableColumn id="7" xr3:uid="{CD800751-6009-410E-8337-B037FDFB8DF0}" name="Description"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F1D6-6D1B-4E27-AAAA-860EF51ECE53}">
  <sheetPr>
    <tabColor rgb="FFDCE6F1"/>
  </sheetPr>
  <dimension ref="A1:CD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10.7109375" bestFit="1" customWidth="1"/>
    <col min="78" max="78" width="20.28515625" bestFit="1" customWidth="1"/>
    <col min="79" max="79" width="7.5703125" bestFit="1" customWidth="1"/>
    <col min="80" max="80" width="16" bestFit="1" customWidth="1"/>
    <col min="81" max="81" width="8" bestFit="1" customWidth="1"/>
    <col min="82" max="82" width="7.5703125" bestFit="1" customWidth="1"/>
  </cols>
  <sheetData>
    <row r="1" spans="1:82" ht="20.100000000000001" customHeight="1" x14ac:dyDescent="0.3">
      <c r="A1" s="3" t="s">
        <v>786</v>
      </c>
      <c r="U1" s="45" t="s">
        <v>801</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834</v>
      </c>
      <c r="BF1" s="45"/>
      <c r="BG1" s="45"/>
      <c r="BH1" s="45"/>
      <c r="BI1" s="45"/>
      <c r="BJ1" s="45"/>
      <c r="BK1" s="45"/>
      <c r="BL1" s="45"/>
      <c r="BM1" s="45"/>
      <c r="BN1" s="45"/>
      <c r="BP1" s="45" t="s">
        <v>1068</v>
      </c>
      <c r="BQ1" s="45"/>
      <c r="BR1" s="45"/>
      <c r="BS1" s="45"/>
      <c r="BU1" s="45" t="s">
        <v>1074</v>
      </c>
      <c r="BV1" s="45"/>
      <c r="BW1" s="45"/>
      <c r="BX1" s="45"/>
      <c r="BY1" s="45" t="s">
        <v>1077</v>
      </c>
      <c r="BZ1" s="45"/>
      <c r="CA1" s="45"/>
      <c r="CB1" s="45"/>
      <c r="CC1" s="45"/>
      <c r="CD1" s="45"/>
    </row>
    <row r="2" spans="1:82" ht="18" customHeight="1" x14ac:dyDescent="0.25">
      <c r="G2" s="45" t="s">
        <v>817</v>
      </c>
      <c r="H2" s="45"/>
      <c r="I2" s="45"/>
      <c r="J2" s="45"/>
      <c r="K2" s="45"/>
      <c r="L2" s="45"/>
      <c r="M2" s="45"/>
      <c r="N2" s="45"/>
      <c r="O2" s="45"/>
      <c r="P2" s="45"/>
      <c r="Q2" s="45"/>
      <c r="R2" s="45"/>
      <c r="S2" s="45"/>
      <c r="V2" s="4" t="s">
        <v>802</v>
      </c>
      <c r="W2" s="4" t="s">
        <v>803</v>
      </c>
      <c r="AH2" s="4" t="s">
        <v>802</v>
      </c>
      <c r="AI2" s="4" t="s">
        <v>815</v>
      </c>
      <c r="AT2" s="4" t="s">
        <v>802</v>
      </c>
      <c r="AU2" s="4" t="s">
        <v>816</v>
      </c>
    </row>
    <row r="3" spans="1:82" ht="18" customHeight="1" x14ac:dyDescent="0.25">
      <c r="A3" s="5" t="s">
        <v>787</v>
      </c>
      <c r="B3" s="4" t="s">
        <v>788</v>
      </c>
      <c r="D3" s="34" t="s">
        <v>789</v>
      </c>
      <c r="E3" s="36"/>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Q3" s="8" t="s">
        <v>1069</v>
      </c>
      <c r="BR3" s="8" t="s">
        <v>1070</v>
      </c>
      <c r="BV3" s="8" t="s">
        <v>1069</v>
      </c>
      <c r="BW3" s="8" t="s">
        <v>1070</v>
      </c>
      <c r="BZ3" s="8" t="s">
        <v>1069</v>
      </c>
      <c r="CA3" s="8"/>
      <c r="CB3" s="8" t="s">
        <v>1070</v>
      </c>
    </row>
    <row r="4" spans="1:82" ht="18" customHeight="1" x14ac:dyDescent="0.25">
      <c r="A4" s="6" cm="1">
        <f t="array" ref="A4:A2941">IF(LifeExpectancyData[Life expectancy]="","",LifeExpectancyData[Life expectancy])</f>
        <v>65</v>
      </c>
      <c r="B4" s="7" t="b" cm="1">
        <f t="array" ref="B4:B2941">ISNUMBER(LifeExpectancyData[Life expectancy])</f>
        <v>1</v>
      </c>
      <c r="D4" s="11" t="s">
        <v>791</v>
      </c>
      <c r="E4" s="15">
        <f>AVERAGE(_xlfn._xlws.FILTER(UV_Data,UV_Include))</f>
        <v>69.22493169398912</v>
      </c>
      <c r="G4" s="37" t="s">
        <v>818</v>
      </c>
      <c r="H4" s="38" t="s">
        <v>819</v>
      </c>
      <c r="I4" s="38" t="s">
        <v>790</v>
      </c>
      <c r="J4" s="38" t="s">
        <v>820</v>
      </c>
      <c r="K4" s="38" t="s">
        <v>790</v>
      </c>
      <c r="L4" s="38" t="s">
        <v>821</v>
      </c>
      <c r="M4" s="38" t="s">
        <v>790</v>
      </c>
      <c r="N4" s="38" t="s">
        <v>822</v>
      </c>
      <c r="O4" s="38" t="s">
        <v>823</v>
      </c>
      <c r="P4" s="38" t="s">
        <v>57</v>
      </c>
      <c r="Q4" s="38" t="s">
        <v>60</v>
      </c>
      <c r="R4" s="38" t="s">
        <v>824</v>
      </c>
      <c r="S4" s="39"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P4" s="40" t="s">
        <v>1004</v>
      </c>
      <c r="BQ4" s="44">
        <v>20</v>
      </c>
      <c r="BR4" s="42">
        <f>$BQ$4</f>
        <v>20</v>
      </c>
      <c r="BU4" s="40" t="s">
        <v>1004</v>
      </c>
      <c r="BV4" s="44">
        <v>20</v>
      </c>
      <c r="BW4" s="42">
        <f>$BV$4</f>
        <v>20</v>
      </c>
      <c r="BY4" s="40" t="s">
        <v>1004</v>
      </c>
      <c r="BZ4" s="44">
        <v>10</v>
      </c>
      <c r="CA4" s="35"/>
      <c r="CB4" s="41">
        <f>$BZ$4</f>
        <v>10</v>
      </c>
      <c r="CC4" s="36"/>
    </row>
    <row r="5" spans="1:82"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3"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aca="1" ref="AA5:AA17" ca="1">_xlfn.LET(_xlpm.edges,_xlfn.ANCHORARRAY(V5),_xlpm.lower,_xlfn.ANCHORARRAY(U5),CDF_Weibull(_xlpm.edges,$I$8,$K$8,_xlpm.lower))</f>
        <v>2.7104231173240407E-3</v>
      </c>
      <c r="AB5" s="20" cm="1">
        <f t="array" aca="1" ref="AB5:AB17" ca="1">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2.439108437321339E-5</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aca="1" ref="AM5:AM27" ca="1">_xlfn.LET(_xlpm.edges,_xlfn.ANCHORARRAY(AH5),_xlpm.lower,_xlfn.ANCHORARRAY(AG5),CDF_Weibull(_xlpm.edges,$I$8,$K$8,_xlpm.lower))</f>
        <v>1.2472920472419344E-3</v>
      </c>
      <c r="AN5" s="20" cm="1">
        <f t="array" aca="1" ref="AN5:AN27" ca="1">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1.0680281250259409E-6</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aca="1" ref="AY5:AY34" ca="1">_xlfn.LET(_xlpm.edges,_xlfn.ANCHORARRAY(AT5),_xlpm.lower,_xlfn.ANCHORARRAY(AS5),CDF_Weibull(_xlpm.edges,$I$8,$K$8,_xlpm.lower))</f>
        <v>8.9918137250202812E-4</v>
      </c>
      <c r="AZ5" s="20" cm="1">
        <f t="array" aca="1" ref="AZ5:AZ34" ca="1">_xlfn.LET(_xlpm.edges,_xlfn.ANCHORARRAY(AT5),_xlpm.lower,_xlfn.ANCHORARRAY(AS5),CDF_Gamma(_xlpm.edges,$I$9,$K$9,_xlpm.lower))</f>
        <v>6.143702369160761E-5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2.4839759168240899E-7</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aca="1" ref="BJ5:BJ2932" ca="1">_xlfn.LET(_xlpm.p_,_xlfn.ANCHORARRAY($BE$5),$K$8*(-LN(1-_xlpm.p_))^(1/$I$8))</f>
        <v>28.253150554720197</v>
      </c>
      <c r="BK5" s="9" cm="1">
        <f t="array" aca="1" ref="BK5:BK2932" ca="1">_xlfn.LET(_xlpm.p_,_xlfn.ANCHORARRAY($BE$5),_xlfn.GAMMA.INV(_xlpm.p_,$I$9,1/$K$9))</f>
        <v>39.120627119983887</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42.102931015048185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12" t="s">
        <v>796</v>
      </c>
      <c r="BQ5" s="6">
        <f>MAX(0.001,$BQ$7/3)</f>
        <v>2.8721780705850737</v>
      </c>
      <c r="BR5" s="16">
        <f ca="1">MAX(0.001,$BQ$10-$BQ$9)</f>
        <v>7.7095306105178301</v>
      </c>
      <c r="BU5" s="12" t="s">
        <v>796</v>
      </c>
      <c r="BV5" s="6">
        <f>MAX(0.001,$BV$7/3)</f>
        <v>16.210803140163936</v>
      </c>
      <c r="BW5" s="16">
        <f ca="1">MAX(0.001,$BV$10-$BV$9)</f>
        <v>43.513208428861091</v>
      </c>
      <c r="BY5" s="12" t="s">
        <v>1078</v>
      </c>
      <c r="BZ5" s="6">
        <v>0.2</v>
      </c>
      <c r="CA5" s="9"/>
      <c r="CB5" s="9">
        <f ca="1">MAX(0.001,$BZ$12-$BZ$7)</f>
        <v>5.7333333333333325</v>
      </c>
      <c r="CC5" s="16"/>
    </row>
    <row r="6" spans="1:82"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3"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f ca="1"/>
        <v>6.0693451165569371E-3</v>
      </c>
      <c r="AB6" s="20">
        <f ca="1"/>
        <v>1.9856562706151372E-3</v>
      </c>
      <c r="AC6" s="20">
        <v>2.5623347304948585E-2</v>
      </c>
      <c r="AD6" s="20">
        <f ca="1"/>
        <v>9.9077533639883907E-4</v>
      </c>
      <c r="AE6" s="20">
        <v>4.1496533728314269E-3</v>
      </c>
      <c r="AG6" s="9">
        <v>38.591304347826082</v>
      </c>
      <c r="AH6" s="9">
        <v>40.882608695652166</v>
      </c>
      <c r="AI6" s="10">
        <v>1</v>
      </c>
      <c r="AJ6" s="20">
        <v>8.1173049876288557E-4</v>
      </c>
      <c r="AK6" s="20">
        <v>1.7570837812127689E-4</v>
      </c>
      <c r="AL6" s="20">
        <v>1.8644187249057476E-2</v>
      </c>
      <c r="AM6" s="20">
        <f ca="1"/>
        <v>2.0137280877063346E-3</v>
      </c>
      <c r="AN6" s="20">
        <f ca="1"/>
        <v>3.179988780831188E-4</v>
      </c>
      <c r="AO6" s="20">
        <v>8.2400125100781218E-3</v>
      </c>
      <c r="AP6" s="20">
        <f ca="1"/>
        <v>4.6503529782183047E-5</v>
      </c>
      <c r="AQ6" s="20">
        <v>5.2487906589482325E-4</v>
      </c>
      <c r="AS6" s="9">
        <v>38.056666666666665</v>
      </c>
      <c r="AT6" s="9">
        <v>39.813333333333333</v>
      </c>
      <c r="AU6" s="10">
        <v>1</v>
      </c>
      <c r="AV6" s="20">
        <v>4.7414221709001273E-4</v>
      </c>
      <c r="AW6" s="20">
        <v>7.9641957868959069E-5</v>
      </c>
      <c r="AX6" s="20">
        <v>1.4460159284635898E-2</v>
      </c>
      <c r="AY6" s="20">
        <f ca="1"/>
        <v>1.3054686937430237E-3</v>
      </c>
      <c r="AZ6" s="20">
        <f ca="1"/>
        <v>1.5973408637198592E-4</v>
      </c>
      <c r="BA6" s="20">
        <v>4.8655569601531706E-3</v>
      </c>
      <c r="BB6" s="20">
        <f ca="1"/>
        <v>1.0906065105383677E-5</v>
      </c>
      <c r="BC6" s="20">
        <v>1.9861655428279559E-4</v>
      </c>
      <c r="BE6" s="20">
        <v>5.1229508196721314E-4</v>
      </c>
      <c r="BF6" s="9">
        <v>39</v>
      </c>
      <c r="BG6" s="9">
        <v>37.951541547725853</v>
      </c>
      <c r="BH6" s="9">
        <v>42.272758873331234</v>
      </c>
      <c r="BI6" s="9">
        <v>3.5472679071871405E-2</v>
      </c>
      <c r="BJ6" s="9">
        <f ca="1"/>
        <v>31.874944244555284</v>
      </c>
      <c r="BK6" s="9">
        <f ca="1"/>
        <v>41.16254025112621</v>
      </c>
      <c r="BL6" s="9">
        <v>37.244411870486125</v>
      </c>
      <c r="BM6" s="9">
        <f ca="1"/>
        <v>43.424839002028776</v>
      </c>
      <c r="BN6" s="9">
        <v>40.750595549102627</v>
      </c>
      <c r="BP6" s="12" t="s">
        <v>797</v>
      </c>
      <c r="BQ6" s="6">
        <f>$BQ$7*3</f>
        <v>25.849602635265661</v>
      </c>
      <c r="BR6" s="16">
        <f ca="1">$BQ$10+$BQ$9</f>
        <v>10.128206880484207</v>
      </c>
      <c r="BU6" s="12" t="s">
        <v>797</v>
      </c>
      <c r="BV6" s="6">
        <f>$BV$7*3</f>
        <v>145.89722826147545</v>
      </c>
      <c r="BW6" s="16">
        <f ca="1">$BV$10+$BV$9</f>
        <v>57.164411073209678</v>
      </c>
      <c r="BY6" s="12" t="s">
        <v>1079</v>
      </c>
      <c r="BZ6" s="6">
        <v>50</v>
      </c>
      <c r="CA6" s="9"/>
      <c r="CB6" s="9">
        <f ca="1">$BZ$12+$BZ$7</f>
        <v>16.799999999999997</v>
      </c>
      <c r="CC6" s="16"/>
    </row>
    <row r="7" spans="1:82"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3"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f ca="1"/>
        <v>1.2566352878902209E-2</v>
      </c>
      <c r="AB7" s="20">
        <f ca="1"/>
        <v>8.5162525701128079E-3</v>
      </c>
      <c r="AC7" s="20">
        <v>4.25588048759655E-2</v>
      </c>
      <c r="AD7" s="20">
        <f ca="1"/>
        <v>7.18053913647714E-3</v>
      </c>
      <c r="AE7" s="20">
        <v>1.4521290689172954E-2</v>
      </c>
      <c r="AG7" s="9">
        <v>40.882608695652166</v>
      </c>
      <c r="AH7" s="9">
        <v>43.173913043478251</v>
      </c>
      <c r="AI7" s="10">
        <v>4</v>
      </c>
      <c r="AJ7" s="20">
        <v>1.6552630813993351E-3</v>
      </c>
      <c r="AK7" s="20">
        <v>6.2085332778785652E-4</v>
      </c>
      <c r="AL7" s="20">
        <v>1.8037176923422993E-2</v>
      </c>
      <c r="AM7" s="20">
        <f ca="1"/>
        <v>3.1619353334585666E-3</v>
      </c>
      <c r="AN7" s="20">
        <f ca="1"/>
        <v>9.0541839111311136E-4</v>
      </c>
      <c r="AO7" s="20">
        <v>1.3650394985506959E-2</v>
      </c>
      <c r="AP7" s="20">
        <f ca="1"/>
        <v>3.7568697946386404E-4</v>
      </c>
      <c r="AQ7" s="20">
        <v>1.9196990023503044E-3</v>
      </c>
      <c r="AS7" s="9">
        <v>39.813333333333333</v>
      </c>
      <c r="AT7" s="9">
        <v>41.57</v>
      </c>
      <c r="AU7" s="10">
        <v>2</v>
      </c>
      <c r="AV7" s="20">
        <v>8.3674361543302858E-4</v>
      </c>
      <c r="AW7" s="20">
        <v>2.2823421941909841E-4</v>
      </c>
      <c r="AX7" s="20">
        <v>1.4097831883162326E-2</v>
      </c>
      <c r="AY7" s="20">
        <f ca="1"/>
        <v>1.8634755660562083E-3</v>
      </c>
      <c r="AZ7" s="20">
        <f ca="1"/>
        <v>3.7746684752151051E-4</v>
      </c>
      <c r="BA7" s="20">
        <v>8.0456595484885741E-3</v>
      </c>
      <c r="BB7" s="20">
        <f ca="1"/>
        <v>9.0375459882103062E-5</v>
      </c>
      <c r="BC7" s="20">
        <v>7.3324162918561337E-4</v>
      </c>
      <c r="BE7" s="20">
        <v>8.5382513661202183E-4</v>
      </c>
      <c r="BF7" s="9">
        <v>41</v>
      </c>
      <c r="BG7" s="9">
        <v>39.349849874195414</v>
      </c>
      <c r="BH7" s="9">
        <v>43.195424799434171</v>
      </c>
      <c r="BI7" s="9">
        <v>5.9131234221489762E-2</v>
      </c>
      <c r="BJ7" s="9">
        <f ca="1"/>
        <v>33.714000712843863</v>
      </c>
      <c r="BK7" s="9">
        <f ca="1"/>
        <v>42.195741072247969</v>
      </c>
      <c r="BL7" s="9">
        <v>37.53456588956616</v>
      </c>
      <c r="BM7" s="9">
        <f ca="1"/>
        <v>44.145837402017378</v>
      </c>
      <c r="BN7" s="9">
        <v>41.419370473556505</v>
      </c>
      <c r="BP7" s="12" t="s">
        <v>1005</v>
      </c>
      <c r="BQ7" s="9" cm="1">
        <f t="array" ref="BQ7">IFERROR(_xlfn.LET(_xlpm.x,_xlfn._xlws.SORT(_xlfn._xlws.FILTER(UV_Data,UV_Include)),_xlpm.n,ROWS(_xlpm.x),_xlpm.p,(_xlfn.SEQUENCE(_xlpm.n)-0.5)/_xlpm.n,SLOPE(LN(-LN(1-_xlpm.p)),LN(_xlpm.x))),2)</f>
        <v>8.6165342117552211</v>
      </c>
      <c r="BR7" s="16">
        <f ca="1">$BQ$10</f>
        <v>8.9188687455010189</v>
      </c>
      <c r="BU7" s="12" t="s">
        <v>1005</v>
      </c>
      <c r="BV7" s="9" cm="1">
        <f t="array" ref="BV7">IFERROR(_xlfn.LET(_xlpm.x,_xlfn._xlws.FILTER(UV_Data,UV_Include),_xlpm.s,LN(AVERAGE(_xlpm.x))-AVERAGE(LN(_xlpm.x)),IF(_xlpm.s&lt;=0,1,(3-_xlpm.s+SQRT((_xlpm.s-3)^2+24*_xlpm.s))/(12*_xlpm.s))),1)</f>
        <v>48.632409420491811</v>
      </c>
      <c r="BW7" s="16">
        <f ca="1">$BV$10</f>
        <v>50.338809751035384</v>
      </c>
      <c r="BY7" s="12" t="s">
        <v>1080</v>
      </c>
      <c r="BZ7" s="9">
        <f>($BZ$6-$BZ$5)/($BZ$4-1)</f>
        <v>5.5333333333333332</v>
      </c>
      <c r="CA7" s="9"/>
      <c r="CB7" s="9">
        <f ca="1">($CB$6-$CB$5)/($CB$4-1)</f>
        <v>1.2296296296296294</v>
      </c>
      <c r="CC7" s="16"/>
    </row>
    <row r="8" spans="1:82" x14ac:dyDescent="0.25">
      <c r="A8" s="6">
        <v>59.2</v>
      </c>
      <c r="B8" s="7" t="b">
        <v>1</v>
      </c>
      <c r="D8" s="12" t="s">
        <v>795</v>
      </c>
      <c r="E8" s="16">
        <f>_xlfn.VAR.S(_xlfn._xlws.FILTER(UV_Data,UV_Include))</f>
        <v>90.704051925633692</v>
      </c>
      <c r="G8" s="12" t="s">
        <v>809</v>
      </c>
      <c r="H8" t="s">
        <v>829</v>
      </c>
      <c r="I8" s="9">
        <f ca="1">$BR$10</f>
        <v>9.1098168720773121</v>
      </c>
      <c r="J8" t="s">
        <v>830</v>
      </c>
      <c r="K8" s="9">
        <f ca="1">$BR$11</f>
        <v>73.221522019762418</v>
      </c>
      <c r="M8" s="9"/>
      <c r="N8" s="33" cm="1">
        <f t="array" aca="1" ref="N8" ca="1">NLL_Weibull(UV_Data,$I$8,$K$8,UV_Include)</f>
        <v>10608.116518765228</v>
      </c>
      <c r="O8" s="10">
        <v>2</v>
      </c>
      <c r="P8" s="9" cm="1">
        <f t="array" aca="1" ref="P8" ca="1">GoF_AIC($N$8,$O$8)</f>
        <v>21220.233037530455</v>
      </c>
      <c r="Q8" s="9" cm="1">
        <f t="array" aca="1" ref="Q8" ca="1">GoF_BIC($N$8,$O$8,UV_n)</f>
        <v>21232.197187280617</v>
      </c>
      <c r="R8" s="20" cm="1">
        <f t="array" aca="1" ref="R8" ca="1">GoF_Anderson_Darling(UV_Data,_xlfn.WEIBULL.DIST(UV_Data,$I$8,$K$8,TRUE),UV_Include)</f>
        <v>19.986704526254016</v>
      </c>
      <c r="S8" s="25" cm="1">
        <f t="array" aca="1" ref="S8" ca="1">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f ca="1"/>
        <v>2.4242008207015109E-2</v>
      </c>
      <c r="AB8" s="20">
        <f ca="1"/>
        <v>2.579669435621422E-2</v>
      </c>
      <c r="AC8" s="20">
        <v>5.9494262446982388E-2</v>
      </c>
      <c r="AD8" s="20">
        <f ca="1"/>
        <v>2.5108336244000429E-2</v>
      </c>
      <c r="AE8" s="20">
        <v>3.2239839691540664E-2</v>
      </c>
      <c r="AG8" s="9">
        <v>43.173913043478251</v>
      </c>
      <c r="AH8" s="9">
        <v>45.465217391304336</v>
      </c>
      <c r="AI8" s="10">
        <v>20</v>
      </c>
      <c r="AJ8" s="20">
        <v>3.186418754949787E-3</v>
      </c>
      <c r="AK8" s="20">
        <v>1.8026344084315421E-3</v>
      </c>
      <c r="AL8" s="20">
        <v>1.7449929408068665E-2</v>
      </c>
      <c r="AM8" s="20">
        <f ca="1"/>
        <v>4.8400884167067622E-3</v>
      </c>
      <c r="AN8" s="20">
        <f ca="1"/>
        <v>2.2438464027102331E-3</v>
      </c>
      <c r="AO8" s="20">
        <v>1.9060777460935794E-2</v>
      </c>
      <c r="AP8" s="20">
        <f ca="1"/>
        <v>1.5054975787739831E-3</v>
      </c>
      <c r="AQ8" s="20">
        <v>4.5119385194033615E-3</v>
      </c>
      <c r="AS8" s="9">
        <v>41.57</v>
      </c>
      <c r="AT8" s="9">
        <v>43.326666666666668</v>
      </c>
      <c r="AU8" s="10">
        <v>3</v>
      </c>
      <c r="AV8" s="20">
        <v>1.4273881898160688E-3</v>
      </c>
      <c r="AW8" s="20">
        <v>5.7608086337287881E-4</v>
      </c>
      <c r="AX8" s="20">
        <v>1.3744583299098223E-2</v>
      </c>
      <c r="AY8" s="20">
        <f ca="1"/>
        <v>2.6184507071318761E-3</v>
      </c>
      <c r="AZ8" s="20">
        <f ca="1"/>
        <v>8.1719325966147355E-4</v>
      </c>
      <c r="BA8" s="20">
        <v>1.1225762136823979E-2</v>
      </c>
      <c r="BB8" s="20">
        <f ca="1"/>
        <v>3.7430698242616286E-4</v>
      </c>
      <c r="BC8" s="20">
        <v>1.7465808159371544E-3</v>
      </c>
      <c r="BE8" s="20">
        <v>1.1953551912568306E-3</v>
      </c>
      <c r="BF8" s="9">
        <v>41.5</v>
      </c>
      <c r="BG8" s="9">
        <v>40.302454569950356</v>
      </c>
      <c r="BH8" s="9">
        <v>43.835502109722896</v>
      </c>
      <c r="BI8" s="9">
        <v>8.2797877766188605E-2</v>
      </c>
      <c r="BJ8" s="9">
        <f ca="1"/>
        <v>34.983170044673507</v>
      </c>
      <c r="BK8" s="9">
        <f ca="1"/>
        <v>42.909843432975478</v>
      </c>
      <c r="BL8" s="9">
        <v>37.770413540947224</v>
      </c>
      <c r="BM8" s="9">
        <f ca="1"/>
        <v>44.66361766107353</v>
      </c>
      <c r="BN8" s="9">
        <v>41.91501888567803</v>
      </c>
      <c r="BP8" s="12" t="s">
        <v>1071</v>
      </c>
      <c r="BQ8" s="33" cm="1">
        <f t="array" aca="1" ref="BQ8" ca="1">IFERROR(_xlfn.TAKE(Grid_Argument_Minimum(UV_WB_S1),,1),"—")</f>
        <v>10608.526484786835</v>
      </c>
      <c r="BR8" s="29" cm="1">
        <f t="array" aca="1" ref="BR8" ca="1">IFERROR(_xlfn.TAKE(Grid_Argument_Minimum(UV_WB_S2),,1),"—")</f>
        <v>10608.116518765228</v>
      </c>
      <c r="BU8" s="12" t="s">
        <v>1071</v>
      </c>
      <c r="BV8" s="33" cm="1">
        <f t="array" aca="1" ref="BV8" ca="1">IFERROR(_xlfn.TAKE(Grid_Argument_Minimum(UV_GAMMA_S1),,1),"—")</f>
        <v>10855.741557412648</v>
      </c>
      <c r="BW8" s="29" cm="1">
        <f t="array" aca="1" ref="BW8" ca="1">IFERROR(_xlfn.TAKE(Grid_Argument_Minimum(UV_GAMMA_S2),,1),"—")</f>
        <v>10854.858072737918</v>
      </c>
      <c r="BY8" s="12" t="s">
        <v>1081</v>
      </c>
      <c r="BZ8" s="9"/>
      <c r="CA8" s="6">
        <v>0.2</v>
      </c>
      <c r="CB8" s="9"/>
      <c r="CC8" s="16">
        <f ca="1">MAX(0.001,$CA$12-$CA$10)</f>
        <v>0.20000000000000018</v>
      </c>
    </row>
    <row r="9" spans="1:82" x14ac:dyDescent="0.25">
      <c r="A9" s="6">
        <v>58.8</v>
      </c>
      <c r="B9" s="7" t="b">
        <v>1</v>
      </c>
      <c r="D9" s="12" t="s">
        <v>796</v>
      </c>
      <c r="E9" s="16">
        <f>MIN(_xlfn._xlws.FILTER(UV_Data,UV_Include))</f>
        <v>36.299999999999997</v>
      </c>
      <c r="G9" s="12" t="s">
        <v>810</v>
      </c>
      <c r="H9" t="s">
        <v>829</v>
      </c>
      <c r="I9" s="9">
        <f ca="1">$BW$10</f>
        <v>48.542598876778989</v>
      </c>
      <c r="J9" t="s">
        <v>831</v>
      </c>
      <c r="K9" s="9">
        <f ca="1">$BW$11</f>
        <v>0.70123000036118488</v>
      </c>
      <c r="M9" s="9"/>
      <c r="N9" s="33" cm="1">
        <f t="array" aca="1" ref="N9" ca="1">NLL_Gamma(UV_Data,$I$9,$K$9,UV_Include)</f>
        <v>10854.858072737918</v>
      </c>
      <c r="O9" s="10">
        <v>2</v>
      </c>
      <c r="P9" s="9" cm="1">
        <f t="array" aca="1" ref="P9" ca="1">GoF_AIC($N$9,$O$9)</f>
        <v>21713.716145475835</v>
      </c>
      <c r="Q9" s="9" cm="1">
        <f t="array" aca="1" ref="Q9" ca="1">GoF_BIC($N$9,$O$9,UV_n)</f>
        <v>21725.680295225997</v>
      </c>
      <c r="R9" s="20" cm="1">
        <f t="array" aca="1" ref="R9" ca="1">GoF_Anderson_Darling(UV_Data,_xlfn.GAMMA.DIST(UV_Data,$I$9,1/$K$9,TRUE),UV_Include)</f>
        <v>67.878464819460078</v>
      </c>
      <c r="S9" s="25" cm="1">
        <f t="array" aca="1" ref="S9" ca="1">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f ca="1"/>
        <v>4.3653312154092891E-2</v>
      </c>
      <c r="AB9" s="20">
        <f ca="1"/>
        <v>5.8084810733347751E-2</v>
      </c>
      <c r="AC9" s="20">
        <v>7.6429720017999303E-2</v>
      </c>
      <c r="AD9" s="20">
        <f ca="1"/>
        <v>5.8555826390913043E-2</v>
      </c>
      <c r="AE9" s="20">
        <v>5.626568726616623E-2</v>
      </c>
      <c r="AG9" s="9">
        <v>45.465217391304336</v>
      </c>
      <c r="AH9" s="9">
        <v>47.75652173913042</v>
      </c>
      <c r="AI9" s="10">
        <v>41</v>
      </c>
      <c r="AJ9" s="20">
        <v>5.7905493900548494E-3</v>
      </c>
      <c r="AK9" s="20">
        <v>4.4116430755240538E-3</v>
      </c>
      <c r="AL9" s="20">
        <v>1.6881801272967067E-2</v>
      </c>
      <c r="AM9" s="20">
        <f ca="1"/>
        <v>7.2354490520528374E-3</v>
      </c>
      <c r="AN9" s="20">
        <f ca="1"/>
        <v>4.9068230992392707E-3</v>
      </c>
      <c r="AO9" s="20">
        <v>2.4471159936364617E-2</v>
      </c>
      <c r="AP9" s="20">
        <f ca="1"/>
        <v>4.1380831879796309E-3</v>
      </c>
      <c r="AQ9" s="20">
        <v>8.4372212463441638E-3</v>
      </c>
      <c r="AS9" s="9">
        <v>43.326666666666668</v>
      </c>
      <c r="AT9" s="9">
        <v>45.083333333333336</v>
      </c>
      <c r="AU9" s="10">
        <v>12</v>
      </c>
      <c r="AV9" s="20">
        <v>2.3537361416350738E-3</v>
      </c>
      <c r="AW9" s="20">
        <v>1.2978835382690427E-3</v>
      </c>
      <c r="AX9" s="20">
        <v>1.3400186045024243E-2</v>
      </c>
      <c r="AY9" s="20">
        <f ca="1"/>
        <v>3.625414752258015E-3</v>
      </c>
      <c r="AZ9" s="20">
        <f ca="1"/>
        <v>1.6322063757220303E-3</v>
      </c>
      <c r="BA9" s="20">
        <v>1.4405864725159381E-2</v>
      </c>
      <c r="BB9" s="20">
        <f ca="1"/>
        <v>1.0690222793202941E-3</v>
      </c>
      <c r="BC9" s="20">
        <v>3.318319135634839E-3</v>
      </c>
      <c r="BE9" s="20">
        <v>1.5368852459016393E-3</v>
      </c>
      <c r="BF9" s="9">
        <v>42.3</v>
      </c>
      <c r="BG9" s="9">
        <v>41.0317842224283</v>
      </c>
      <c r="BH9" s="9">
        <v>44.331959010848585</v>
      </c>
      <c r="BI9" s="9">
        <v>0.10647261523839377</v>
      </c>
      <c r="BJ9" s="9">
        <f ca="1"/>
        <v>35.962368281061224</v>
      </c>
      <c r="BK9" s="9">
        <f ca="1"/>
        <v>43.462205996792612</v>
      </c>
      <c r="BL9" s="9">
        <v>37.974348420512008</v>
      </c>
      <c r="BM9" s="9">
        <f ca="1"/>
        <v>45.074640481143973</v>
      </c>
      <c r="BN9" s="9">
        <v>42.317072757750395</v>
      </c>
      <c r="BP9" s="12" t="s">
        <v>837</v>
      </c>
      <c r="BQ9" s="9">
        <f>($BQ$6-$BQ$5)/($BQ$4-1)</f>
        <v>1.2093381349831889</v>
      </c>
      <c r="BR9" s="16">
        <f ca="1">($BR$6-$BR$5)/($BR$4-1)</f>
        <v>0.12729875105086194</v>
      </c>
      <c r="BU9" s="12" t="s">
        <v>837</v>
      </c>
      <c r="BV9" s="9">
        <f>($BV$6-$BV$5)/($BV$4-1)</f>
        <v>6.8256013221742906</v>
      </c>
      <c r="BW9" s="16">
        <f ca="1">($BW$6-$BW$5)/($BW$4-1)</f>
        <v>0.71848434970255715</v>
      </c>
      <c r="BY9" s="12" t="s">
        <v>1082</v>
      </c>
      <c r="BZ9" s="9"/>
      <c r="CA9" s="6">
        <v>50</v>
      </c>
      <c r="CB9" s="9"/>
      <c r="CC9" s="16">
        <f ca="1">$CA$12+$CA$10</f>
        <v>11.266666666666666</v>
      </c>
    </row>
    <row r="10" spans="1:82"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3"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f ca="1"/>
        <v>7.3025822412336225E-2</v>
      </c>
      <c r="AB10" s="20">
        <f ca="1"/>
        <v>0.10125891303167193</v>
      </c>
      <c r="AC10" s="20">
        <v>9.3365177589016246E-2</v>
      </c>
      <c r="AD10" s="20">
        <f ca="1"/>
        <v>0.10432983056819302</v>
      </c>
      <c r="AE10" s="20">
        <v>8.4148125895753212E-2</v>
      </c>
      <c r="AG10" s="9">
        <v>47.75652173913042</v>
      </c>
      <c r="AH10" s="9">
        <v>50.047826086956505</v>
      </c>
      <c r="AI10" s="10">
        <v>60</v>
      </c>
      <c r="AJ10" s="20">
        <v>9.9338637203018939E-3</v>
      </c>
      <c r="AK10" s="20">
        <v>9.297061917419705E-3</v>
      </c>
      <c r="AL10" s="20">
        <v>1.6332170036640836E-2</v>
      </c>
      <c r="AM10" s="20">
        <f ca="1"/>
        <v>1.0575455342454469E-2</v>
      </c>
      <c r="AN10" s="20">
        <f ca="1"/>
        <v>9.5803664201826056E-3</v>
      </c>
      <c r="AO10" s="20">
        <v>2.9881542411793471E-2</v>
      </c>
      <c r="AP10" s="20">
        <f ca="1"/>
        <v>8.9853577217230939E-3</v>
      </c>
      <c r="AQ10" s="20">
        <v>1.3713815066294564E-2</v>
      </c>
      <c r="AS10" s="9">
        <v>45.083333333333336</v>
      </c>
      <c r="AT10" s="9">
        <v>46.84</v>
      </c>
      <c r="AU10" s="10">
        <v>35</v>
      </c>
      <c r="AV10" s="20">
        <v>3.7517985204268793E-3</v>
      </c>
      <c r="AW10" s="20">
        <v>2.6403475163293819E-3</v>
      </c>
      <c r="AX10" s="20">
        <v>1.306441833366051E-2</v>
      </c>
      <c r="AY10" s="20">
        <f ca="1"/>
        <v>4.9499664802378687E-3</v>
      </c>
      <c r="AZ10" s="20">
        <f ca="1"/>
        <v>3.0263597430126008E-3</v>
      </c>
      <c r="BA10" s="20">
        <v>1.7585967313494787E-2</v>
      </c>
      <c r="BB10" s="20">
        <f ca="1"/>
        <v>2.4237910924447487E-3</v>
      </c>
      <c r="BC10" s="20">
        <v>5.4917652636835863E-3</v>
      </c>
      <c r="BE10" s="20">
        <v>1.878415300546448E-3</v>
      </c>
      <c r="BF10" s="9">
        <v>43.1</v>
      </c>
      <c r="BG10" s="9">
        <v>41.625817161110888</v>
      </c>
      <c r="BH10" s="9">
        <v>44.740470916542257</v>
      </c>
      <c r="BI10" s="9">
        <v>0.13015545217618615</v>
      </c>
      <c r="BJ10" s="9">
        <f ca="1"/>
        <v>36.764025517790984</v>
      </c>
      <c r="BK10" s="9">
        <f ca="1"/>
        <v>43.915726066288876</v>
      </c>
      <c r="BL10" s="9">
        <v>38.156623868538084</v>
      </c>
      <c r="BM10" s="9">
        <f ca="1"/>
        <v>45.418765682274781</v>
      </c>
      <c r="BN10" s="9">
        <v>42.659275503007621</v>
      </c>
      <c r="BP10" s="12" t="s">
        <v>1072</v>
      </c>
      <c r="BQ10" s="9" cm="1">
        <f t="array" aca="1" ref="BQ10" ca="1">IFERROR(INDEX(UV_WB_S1_Axis,INDEX(Grid_Argument_Minimum(UV_WB_S1),1,2)),"—")</f>
        <v>8.9188687455010189</v>
      </c>
      <c r="BR10" s="16" cm="1">
        <f t="array" aca="1" ref="BR10" ca="1">IFERROR(INDEX(UV_WB_S2_Axis,INDEX(Grid_Argument_Minimum(UV_WB_S2),1,2)),"—")</f>
        <v>9.1098168720773121</v>
      </c>
      <c r="BU10" s="12" t="s">
        <v>1075</v>
      </c>
      <c r="BV10" s="9" cm="1">
        <f t="array" aca="1" ref="BV10" ca="1">IFERROR(INDEX(UV_GAMMA_S1_Axis,INDEX(Grid_Argument_Minimum(UV_GAMMA_S1),1,2)),"—")</f>
        <v>50.338809751035384</v>
      </c>
      <c r="BW10" s="16" cm="1">
        <f t="array" aca="1" ref="BW10" ca="1">IFERROR(INDEX(UV_GAMMA_S2_Axis,INDEX(Grid_Argument_Minimum(UV_GAMMA_S2),1,2)),"—")</f>
        <v>48.542598876778989</v>
      </c>
      <c r="BY10" s="12" t="s">
        <v>1083</v>
      </c>
      <c r="BZ10" s="9"/>
      <c r="CA10" s="9">
        <f>($CA$9-$CA$8)/($BZ$4-1)</f>
        <v>5.5333333333333332</v>
      </c>
      <c r="CB10" s="9"/>
      <c r="CC10" s="16">
        <f ca="1">($CC$9-$CC$8)/($CB$4-1)</f>
        <v>1.2296296296296296</v>
      </c>
    </row>
    <row r="11" spans="1:82" x14ac:dyDescent="0.25">
      <c r="A11" s="6">
        <v>58.1</v>
      </c>
      <c r="B11" s="7" t="b">
        <v>1</v>
      </c>
      <c r="D11" s="12" t="s">
        <v>798</v>
      </c>
      <c r="E11" s="16">
        <f>_xlfn.LET(_xlpm.d,_xlfn._xlws.FILTER(UV_Data,UV_Include),MAX(_xlpm.d)-MIN(_xlpm.d))</f>
        <v>52.7</v>
      </c>
      <c r="G11" s="12" t="s">
        <v>812</v>
      </c>
      <c r="H11" t="s">
        <v>832</v>
      </c>
      <c r="I11" s="9">
        <f ca="1">$CB$12</f>
        <v>5.7333333333333325</v>
      </c>
      <c r="J11" t="s">
        <v>833</v>
      </c>
      <c r="K11" s="9">
        <f ca="1">$CC$12</f>
        <v>3.8888888888888893</v>
      </c>
      <c r="M11" s="9"/>
      <c r="N11" s="33"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0">
        <v>2</v>
      </c>
      <c r="P11" s="9" cm="1">
        <f t="array" aca="1" ref="P11" ca="1">GoF_AIC($N$11,$O$11)</f>
        <v>21920.288502957508</v>
      </c>
      <c r="Q11" s="9" cm="1">
        <f t="array" aca="1" ref="Q11" ca="1">GoF_BIC($N$11,$O$11,UV_n)</f>
        <v>21932.25265270767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9">
        <v>60.623076923076908</v>
      </c>
      <c r="V11" s="9">
        <v>64.67692307692306</v>
      </c>
      <c r="W11" s="10">
        <v>237</v>
      </c>
      <c r="X11" s="20">
        <v>0.13327680461599717</v>
      </c>
      <c r="Y11" s="20">
        <v>0.14487140873136675</v>
      </c>
      <c r="Z11" s="20">
        <v>2.3693065815064029E-2</v>
      </c>
      <c r="AA11" s="20">
        <f ca="1"/>
        <v>0.11201819516004674</v>
      </c>
      <c r="AB11" s="20">
        <f ca="1"/>
        <v>0.14125106882229718</v>
      </c>
      <c r="AC11" s="20">
        <v>0.11030063516003313</v>
      </c>
      <c r="AD11" s="20">
        <f ca="1"/>
        <v>0.15126980167403306</v>
      </c>
      <c r="AE11" s="20">
        <v>0.11230959091232573</v>
      </c>
      <c r="AG11" s="9">
        <v>50.047826086956505</v>
      </c>
      <c r="AH11" s="9">
        <v>52.339130434782589</v>
      </c>
      <c r="AI11" s="10">
        <v>68</v>
      </c>
      <c r="AJ11" s="20">
        <v>1.6087868282984863E-2</v>
      </c>
      <c r="AK11" s="20">
        <v>1.7178716958583366E-2</v>
      </c>
      <c r="AL11" s="20">
        <v>1.5800433484125853E-2</v>
      </c>
      <c r="AM11" s="20">
        <f ca="1"/>
        <v>1.5121897534758552E-2</v>
      </c>
      <c r="AN11" s="20">
        <f ca="1"/>
        <v>1.6871929703694579E-2</v>
      </c>
      <c r="AO11" s="20">
        <v>3.5291924887222298E-2</v>
      </c>
      <c r="AP11" s="20">
        <f ca="1"/>
        <v>1.6577636150552168E-2</v>
      </c>
      <c r="AQ11" s="20">
        <v>2.0259721725098243E-2</v>
      </c>
      <c r="AS11" s="9">
        <v>46.84</v>
      </c>
      <c r="AT11" s="9">
        <v>48.596666666666671</v>
      </c>
      <c r="AU11" s="10">
        <v>38</v>
      </c>
      <c r="AV11" s="20">
        <v>5.7807922207435223E-3</v>
      </c>
      <c r="AW11" s="20">
        <v>4.8993964332053981E-3</v>
      </c>
      <c r="AX11" s="20">
        <v>1.2737063935038762E-2</v>
      </c>
      <c r="AY11" s="20">
        <f ca="1"/>
        <v>6.6685118066835344E-3</v>
      </c>
      <c r="AZ11" s="20">
        <f ca="1"/>
        <v>5.2378679234634396E-3</v>
      </c>
      <c r="BA11" s="20">
        <v>2.0766069901830178E-2</v>
      </c>
      <c r="BB11" s="20">
        <f ca="1"/>
        <v>4.6933559386615684E-3</v>
      </c>
      <c r="BC11" s="20">
        <v>8.2790982898038514E-3</v>
      </c>
      <c r="BE11" s="20">
        <v>2.2199453551912567E-3</v>
      </c>
      <c r="BF11" s="9">
        <v>43.3</v>
      </c>
      <c r="BG11" s="9">
        <v>42.128673647931777</v>
      </c>
      <c r="BH11" s="9">
        <v>45.089222129343611</v>
      </c>
      <c r="BI11" s="9">
        <v>0.15384639412335566</v>
      </c>
      <c r="BJ11" s="9">
        <f ca="1"/>
        <v>37.445119690823489</v>
      </c>
      <c r="BK11" s="9">
        <f ca="1"/>
        <v>44.302188552300784</v>
      </c>
      <c r="BL11" s="9">
        <v>38.322953878455046</v>
      </c>
      <c r="BM11" s="9">
        <f ca="1"/>
        <v>45.716618746615552</v>
      </c>
      <c r="BN11" s="9">
        <v>42.959421830010612</v>
      </c>
      <c r="BP11" s="13" t="s">
        <v>1073</v>
      </c>
      <c r="BQ11" s="22" cm="1">
        <f t="array" aca="1" ref="BQ11" ca="1">IFERROR(((AVERAGE(_xlfn._xlws.FILTER(UV_Data,UV_Include)^$BQ$10))^(1/$BQ$10)),"—")</f>
        <v>73.152953637493198</v>
      </c>
      <c r="BR11" s="32" cm="1">
        <f t="array" aca="1" ref="BR11" ca="1">IFERROR(((AVERAGE(_xlfn._xlws.FILTER(UV_Data,UV_Include)^$BR$10))^(1/$BR$10)),"—")</f>
        <v>73.221522019762418</v>
      </c>
      <c r="BU11" s="13" t="s">
        <v>1076</v>
      </c>
      <c r="BV11" s="22">
        <f ca="1">IFERROR(($BV$10/AVERAGE(_xlfn._xlws.FILTER(UV_Data,UV_Include))),"—")</f>
        <v>0.7271774564337542</v>
      </c>
      <c r="BW11" s="32">
        <f ca="1">IFERROR(($BW$10/AVERAGE(_xlfn._xlws.FILTER(UV_Data,UV_Include))),"—")</f>
        <v>0.70123000036118488</v>
      </c>
      <c r="BY11" s="12" t="s">
        <v>1071</v>
      </c>
      <c r="CA11" s="33" cm="1">
        <f t="array" aca="1" ref="CA11" ca="1">IFERROR(_xlfn.TAKE(Grid_Argument_Minimum(UV_BETA_S1_NLL),,1),"—")</f>
        <v>12010.403776252784</v>
      </c>
      <c r="CC11" s="43"/>
      <c r="CD11" s="33" cm="1">
        <f t="array" aca="1" ref="CD11" ca="1">IFERROR(_xlfn.TAKE(Grid_Argument_Minimum(UV_BETA_S2_NLL),,1),"—")</f>
        <v>10958.144251478754</v>
      </c>
    </row>
    <row r="12" spans="1:82"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f ca="1"/>
        <v>0.1538680547311248</v>
      </c>
      <c r="AB12" s="20">
        <f ca="1"/>
        <v>0.16198833601776347</v>
      </c>
      <c r="AC12" s="20">
        <v>0.12723609273104997</v>
      </c>
      <c r="AD12" s="20">
        <f ca="1"/>
        <v>0.18323386058265473</v>
      </c>
      <c r="AE12" s="20">
        <v>0.13631196676962831</v>
      </c>
      <c r="AG12" s="9">
        <v>52.339130434782589</v>
      </c>
      <c r="AH12" s="9">
        <v>54.630434782608674</v>
      </c>
      <c r="AI12" s="10">
        <v>93</v>
      </c>
      <c r="AJ12" s="20">
        <v>2.4595803487217231E-2</v>
      </c>
      <c r="AK12" s="20">
        <v>2.8262847750644998E-2</v>
      </c>
      <c r="AL12" s="20">
        <v>1.5286009007143164E-2</v>
      </c>
      <c r="AM12" s="20">
        <f ca="1"/>
        <v>2.1152729857504202E-2</v>
      </c>
      <c r="AN12" s="20">
        <f ca="1"/>
        <v>2.704000650298978E-2</v>
      </c>
      <c r="AO12" s="20">
        <v>4.0702307362651124E-2</v>
      </c>
      <c r="AP12" s="20">
        <f ca="1"/>
        <v>2.7098363920640862E-2</v>
      </c>
      <c r="AQ12" s="20">
        <v>2.7905044602744261E-2</v>
      </c>
      <c r="AS12" s="9">
        <v>48.596666666666671</v>
      </c>
      <c r="AT12" s="9">
        <v>50.353333333333339</v>
      </c>
      <c r="AU12" s="10">
        <v>35</v>
      </c>
      <c r="AV12" s="20">
        <v>8.609965131299609E-3</v>
      </c>
      <c r="AW12" s="20">
        <v>8.3660747085348135E-3</v>
      </c>
      <c r="AX12" s="20">
        <v>1.2417912037251955E-2</v>
      </c>
      <c r="AY12" s="20">
        <f ca="1"/>
        <v>8.8674862542662235E-3</v>
      </c>
      <c r="AZ12" s="20">
        <f ca="1"/>
        <v>8.5038383069925786E-3</v>
      </c>
      <c r="BA12" s="20">
        <v>2.3946172490165604E-2</v>
      </c>
      <c r="BB12" s="20">
        <f ca="1"/>
        <v>8.0980052608691545E-3</v>
      </c>
      <c r="BC12" s="20">
        <v>1.1664949493637965E-2</v>
      </c>
      <c r="BE12" s="20">
        <v>2.5614754098360654E-3</v>
      </c>
      <c r="BF12" s="9">
        <v>43.5</v>
      </c>
      <c r="BG12" s="9">
        <v>42.565728570449522</v>
      </c>
      <c r="BH12" s="9">
        <v>45.394544746140596</v>
      </c>
      <c r="BI12" s="9">
        <v>0.17754544662938598</v>
      </c>
      <c r="BJ12" s="9">
        <f ca="1"/>
        <v>38.038682035769931</v>
      </c>
      <c r="BK12" s="9">
        <f ca="1"/>
        <v>44.639985986433544</v>
      </c>
      <c r="BL12" s="9">
        <v>38.476909923578944</v>
      </c>
      <c r="BM12" s="9">
        <f ca="1"/>
        <v>45.980357709904517</v>
      </c>
      <c r="BN12" s="9">
        <v>43.228158804532598</v>
      </c>
      <c r="BY12" s="13" t="s">
        <v>1084</v>
      </c>
      <c r="BZ12" s="22" cm="1">
        <f t="array" aca="1" ref="BZ12" ca="1">IFERROR(INDEX(UV_BETA_S1_Alpha,INDEX(Grid_Argument_Minimum(UV_BETA_S1_NLL),1,2)),"—")</f>
        <v>11.266666666666666</v>
      </c>
      <c r="CA12" s="22" cm="1">
        <f t="array" aca="1" ref="CA12" ca="1">IFERROR(INDEX(UV_BETA_S1_Beta,INDEX(Grid_Argument_Minimum(UV_BETA_S1_NLL),1,2)),"—")</f>
        <v>5.7333333333333334</v>
      </c>
      <c r="CB12" s="22" cm="1">
        <f t="array" aca="1" ref="CB12" ca="1">IFERROR(INDEX(UV_BETA_S2_Alpha,INDEX(Grid_Argument_Minimum(UV_BETA_S2_NLL),1,2)),"—")</f>
        <v>5.7333333333333325</v>
      </c>
      <c r="CC12" s="32" cm="1">
        <f t="array" aca="1" ref="CC12" ca="1">IFERROR(INDEX(UV_BETA_S2_Beta,INDEX(Grid_Argument_Minimum(UV_BETA_S2_NLL),1,2)),"—")</f>
        <v>3.8888888888888893</v>
      </c>
    </row>
    <row r="13" spans="1:82"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f ca="1"/>
        <v>0.18224660153687222</v>
      </c>
      <c r="AB13" s="20">
        <f ca="1"/>
        <v>0.15619320810649517</v>
      </c>
      <c r="AC13" s="20">
        <v>0.14417155030206696</v>
      </c>
      <c r="AD13" s="20">
        <f ca="1"/>
        <v>0.18543334303214598</v>
      </c>
      <c r="AE13" s="20">
        <v>0.15115278422534406</v>
      </c>
      <c r="AG13" s="9">
        <v>54.630434782608674</v>
      </c>
      <c r="AH13" s="9">
        <v>56.921739130434759</v>
      </c>
      <c r="AI13" s="10">
        <v>109</v>
      </c>
      <c r="AJ13" s="20">
        <v>3.5498175242311372E-2</v>
      </c>
      <c r="AK13" s="20">
        <v>4.1951107893519822E-2</v>
      </c>
      <c r="AL13" s="20">
        <v>1.4788332965751438E-2</v>
      </c>
      <c r="AM13" s="20">
        <f ca="1"/>
        <v>2.8923973159453803E-2</v>
      </c>
      <c r="AN13" s="20">
        <f ca="1"/>
        <v>3.9745822858931197E-2</v>
      </c>
      <c r="AO13" s="20">
        <v>4.6112689838079979E-2</v>
      </c>
      <c r="AP13" s="20">
        <f ca="1"/>
        <v>4.0272287794192077E-2</v>
      </c>
      <c r="AQ13" s="20">
        <v>3.6402088782962264E-2</v>
      </c>
      <c r="AS13" s="9">
        <v>50.353333333333339</v>
      </c>
      <c r="AT13" s="9">
        <v>52.110000000000007</v>
      </c>
      <c r="AU13" s="10">
        <v>61</v>
      </c>
      <c r="AV13" s="20">
        <v>1.2396002706863023E-2</v>
      </c>
      <c r="AW13" s="20">
        <v>1.3248896439582981E-2</v>
      </c>
      <c r="AX13" s="20">
        <v>1.2106757110697197E-2</v>
      </c>
      <c r="AY13" s="20">
        <f ca="1"/>
        <v>1.1640967209974436E-2</v>
      </c>
      <c r="AZ13" s="20">
        <f ca="1"/>
        <v>1.3008266938490463E-2</v>
      </c>
      <c r="BA13" s="20">
        <v>2.7126275078500989E-2</v>
      </c>
      <c r="BB13" s="20">
        <f ca="1"/>
        <v>1.2786417177365634E-2</v>
      </c>
      <c r="BC13" s="20">
        <v>1.5609147456696275E-2</v>
      </c>
      <c r="BE13" s="20">
        <v>2.9030054644808745E-3</v>
      </c>
      <c r="BF13" s="9">
        <v>43.8</v>
      </c>
      <c r="BG13" s="9">
        <v>42.952957461502315</v>
      </c>
      <c r="BH13" s="9">
        <v>45.66678628352048</v>
      </c>
      <c r="BI13" s="9">
        <v>0.20125261524943913</v>
      </c>
      <c r="BJ13" s="9">
        <f ca="1"/>
        <v>38.5656409038966</v>
      </c>
      <c r="BK13" s="9">
        <f ca="1"/>
        <v>44.940757320033619</v>
      </c>
      <c r="BL13" s="9">
        <v>38.620901019442385</v>
      </c>
      <c r="BM13" s="9">
        <f ca="1"/>
        <v>46.217794337996828</v>
      </c>
      <c r="BN13" s="9">
        <v>43.472412289174905</v>
      </c>
    </row>
    <row r="14" spans="1:82"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f ca="1"/>
        <v>0.17600197541055407</v>
      </c>
      <c r="AB14" s="20">
        <f ca="1"/>
        <v>0.12903594135317464</v>
      </c>
      <c r="AC14" s="20">
        <v>0.13613364385770932</v>
      </c>
      <c r="AD14" s="20">
        <f ca="1"/>
        <v>0.15225850528789453</v>
      </c>
      <c r="AE14" s="20">
        <v>0.15165087287642909</v>
      </c>
      <c r="AG14" s="9">
        <v>56.921739130434759</v>
      </c>
      <c r="AH14" s="9">
        <v>59.213043478260843</v>
      </c>
      <c r="AI14" s="10">
        <v>140</v>
      </c>
      <c r="AJ14" s="20">
        <v>4.836529042650474E-2</v>
      </c>
      <c r="AK14" s="20">
        <v>5.6820089029149326E-2</v>
      </c>
      <c r="AL14" s="20">
        <v>1.4306860070783411E-2</v>
      </c>
      <c r="AM14" s="20">
        <f ca="1"/>
        <v>3.8602769187221345E-2</v>
      </c>
      <c r="AN14" s="20">
        <f ca="1"/>
        <v>5.3951255392564457E-2</v>
      </c>
      <c r="AO14" s="20">
        <v>5.1523072313508833E-2</v>
      </c>
      <c r="AP14" s="20">
        <f ca="1"/>
        <v>5.5323575611185255E-2</v>
      </c>
      <c r="AQ14" s="20">
        <v>4.5434325212165186E-2</v>
      </c>
      <c r="AS14" s="9">
        <v>52.110000000000007</v>
      </c>
      <c r="AT14" s="9">
        <v>53.866666666666674</v>
      </c>
      <c r="AU14" s="10">
        <v>69</v>
      </c>
      <c r="AV14" s="20">
        <v>1.7251553940714572E-2</v>
      </c>
      <c r="AW14" s="20">
        <v>1.9593142842205251E-2</v>
      </c>
      <c r="AX14" s="20">
        <v>1.1803398775713014E-2</v>
      </c>
      <c r="AY14" s="20">
        <f ca="1"/>
        <v>1.5085872177994564E-2</v>
      </c>
      <c r="AZ14" s="20">
        <f ca="1"/>
        <v>1.8823232291580262E-2</v>
      </c>
      <c r="BA14" s="20">
        <v>3.0306377666836415E-2</v>
      </c>
      <c r="BB14" s="20">
        <f ca="1"/>
        <v>1.8805084789710561E-2</v>
      </c>
      <c r="BC14" s="20">
        <v>2.0048990020968702E-2</v>
      </c>
      <c r="BE14" s="20">
        <v>3.2445355191256832E-3</v>
      </c>
      <c r="BF14" s="9">
        <v>44</v>
      </c>
      <c r="BG14" s="9">
        <v>43.301088944565819</v>
      </c>
      <c r="BH14" s="9">
        <v>45.912933824952653</v>
      </c>
      <c r="BI14" s="9">
        <v>0.22496790554441731</v>
      </c>
      <c r="BJ14" s="9">
        <f ca="1"/>
        <v>39.0401251557712</v>
      </c>
      <c r="BK14" s="9">
        <f ca="1"/>
        <v>45.212353424498012</v>
      </c>
      <c r="BL14" s="9">
        <v>38.756643178537793</v>
      </c>
      <c r="BM14" s="9">
        <f ca="1"/>
        <v>46.434266564003735</v>
      </c>
      <c r="BN14" s="9">
        <v>43.696964956266783</v>
      </c>
    </row>
    <row r="15" spans="1:82" x14ac:dyDescent="0.25">
      <c r="A15" s="6">
        <v>57</v>
      </c>
      <c r="B15" s="7" t="b">
        <v>1</v>
      </c>
      <c r="D15" s="13" t="s">
        <v>800</v>
      </c>
      <c r="E15" s="18" cm="1">
        <f t="array" ref="E15">Missing_Count(UV_Data)</f>
        <v>10</v>
      </c>
      <c r="U15" s="9">
        <v>76.838461538461516</v>
      </c>
      <c r="V15" s="9">
        <v>80.892307692307668</v>
      </c>
      <c r="W15" s="10">
        <v>343</v>
      </c>
      <c r="X15" s="20">
        <v>0.10174970084975088</v>
      </c>
      <c r="Y15" s="20">
        <v>8.8401024492131386E-2</v>
      </c>
      <c r="Z15" s="20">
        <v>1.8745251184687395E-2</v>
      </c>
      <c r="AA15" s="20">
        <f ca="1"/>
        <v>0.12804556172387749</v>
      </c>
      <c r="AB15" s="20">
        <f ca="1"/>
        <v>9.2802792717283866E-2</v>
      </c>
      <c r="AC15" s="20">
        <v>9.7438498692737019E-2</v>
      </c>
      <c r="AD15" s="20">
        <f ca="1"/>
        <v>9.3504889130076374E-2</v>
      </c>
      <c r="AE15" s="20">
        <v>0.1330464079860203</v>
      </c>
      <c r="AG15" s="9">
        <v>59.213043478260843</v>
      </c>
      <c r="AH15" s="9">
        <v>61.504347826086928</v>
      </c>
      <c r="AI15" s="10">
        <v>89</v>
      </c>
      <c r="AJ15" s="20">
        <v>6.2207757021700422E-2</v>
      </c>
      <c r="AK15" s="20">
        <v>7.0918324492275586E-2</v>
      </c>
      <c r="AL15" s="20">
        <v>1.3841062786387859E-2</v>
      </c>
      <c r="AM15" s="20">
        <f ca="1"/>
        <v>5.0163975338224309E-2</v>
      </c>
      <c r="AN15" s="20">
        <f ca="1"/>
        <v>6.8042408071929461E-2</v>
      </c>
      <c r="AO15" s="20">
        <v>5.6933454788937632E-2</v>
      </c>
      <c r="AP15" s="20">
        <f ca="1"/>
        <v>7.1011371218090646E-2</v>
      </c>
      <c r="AQ15" s="20">
        <v>5.4624875585449983E-2</v>
      </c>
      <c r="AS15" s="9">
        <v>53.866666666666674</v>
      </c>
      <c r="AT15" s="9">
        <v>55.623333333333342</v>
      </c>
      <c r="AU15" s="10">
        <v>81</v>
      </c>
      <c r="AV15" s="20">
        <v>2.3208181562466457E-2</v>
      </c>
      <c r="AW15" s="20">
        <v>2.7223536772056023E-2</v>
      </c>
      <c r="AX15" s="20">
        <v>1.1507641673541569E-2</v>
      </c>
      <c r="AY15" s="20">
        <f ca="1"/>
        <v>1.92937450905072E-2</v>
      </c>
      <c r="AZ15" s="20">
        <f ca="1"/>
        <v>2.5858236680385539E-2</v>
      </c>
      <c r="BA15" s="20">
        <v>3.3486480255171813E-2</v>
      </c>
      <c r="BB15" s="20">
        <f ca="1"/>
        <v>2.6077036582267905E-2</v>
      </c>
      <c r="BC15" s="20">
        <v>2.4901234278058945E-2</v>
      </c>
      <c r="BE15" s="20">
        <v>3.5860655737704919E-3</v>
      </c>
      <c r="BF15" s="9">
        <v>44.3</v>
      </c>
      <c r="BG15" s="9">
        <v>43.617686275830977</v>
      </c>
      <c r="BH15" s="9">
        <v>46.137936779607692</v>
      </c>
      <c r="BI15" s="9">
        <v>0.24869132308090908</v>
      </c>
      <c r="BJ15" s="9">
        <f ca="1"/>
        <v>39.472139601836716</v>
      </c>
      <c r="BK15" s="9">
        <f ca="1"/>
        <v>45.46033039243293</v>
      </c>
      <c r="BL15" s="9">
        <v>38.885410038616733</v>
      </c>
      <c r="BM15" s="9">
        <f ca="1"/>
        <v>46.633594798056038</v>
      </c>
      <c r="BN15" s="9">
        <v>43.905271404419992</v>
      </c>
    </row>
    <row r="16" spans="1:82" x14ac:dyDescent="0.25">
      <c r="A16" s="6">
        <v>56.7</v>
      </c>
      <c r="B16" s="7" t="b">
        <v>1</v>
      </c>
      <c r="U16" s="9">
        <v>80.892307692307668</v>
      </c>
      <c r="V16" s="9">
        <v>84.94615384615382</v>
      </c>
      <c r="W16" s="10">
        <v>196</v>
      </c>
      <c r="X16" s="20">
        <v>6.0876927517236168E-2</v>
      </c>
      <c r="Y16" s="20">
        <v>5.7489608499259659E-2</v>
      </c>
      <c r="Z16" s="20">
        <v>1.7679043530866023E-2</v>
      </c>
      <c r="AA16" s="20">
        <f ca="1"/>
        <v>6.3005302232709837E-2</v>
      </c>
      <c r="AB16" s="20">
        <f ca="1"/>
        <v>5.8902519352840299E-2</v>
      </c>
      <c r="AC16" s="20">
        <v>5.8664722850024553E-2</v>
      </c>
      <c r="AD16" s="20">
        <f ca="1"/>
        <v>3.4504398346403287E-2</v>
      </c>
      <c r="AE16" s="20">
        <v>9.2199258747188373E-2</v>
      </c>
      <c r="AG16" s="9">
        <v>61.504347826086928</v>
      </c>
      <c r="AH16" s="9">
        <v>63.795652173913012</v>
      </c>
      <c r="AI16" s="10">
        <v>145</v>
      </c>
      <c r="AJ16" s="20">
        <v>7.5533295355349417E-2</v>
      </c>
      <c r="AK16" s="20">
        <v>8.2266910989992781E-2</v>
      </c>
      <c r="AL16" s="20">
        <v>1.3390430752024618E-2</v>
      </c>
      <c r="AM16" s="20">
        <f ca="1"/>
        <v>6.3250330236760743E-2</v>
      </c>
      <c r="AN16" s="20">
        <f ca="1"/>
        <v>8.0163769482075736E-2</v>
      </c>
      <c r="AO16" s="20">
        <v>6.2343837264366486E-2</v>
      </c>
      <c r="AP16" s="20">
        <f ca="1"/>
        <v>8.5742261154192284E-2</v>
      </c>
      <c r="AQ16" s="20">
        <v>6.3544989443433536E-2</v>
      </c>
      <c r="AS16" s="9">
        <v>55.623333333333342</v>
      </c>
      <c r="AT16" s="9">
        <v>57.38000000000001</v>
      </c>
      <c r="AU16" s="10">
        <v>79</v>
      </c>
      <c r="AV16" s="20">
        <v>3.0180079763293177E-2</v>
      </c>
      <c r="AW16" s="20">
        <v>3.5732135488697303E-2</v>
      </c>
      <c r="AX16" s="20">
        <v>1.1219295340517688E-2</v>
      </c>
      <c r="AY16" s="20">
        <f ca="1"/>
        <v>2.4338012549108154E-2</v>
      </c>
      <c r="AZ16" s="20">
        <f ca="1"/>
        <v>3.3833522635486168E-2</v>
      </c>
      <c r="BA16" s="20">
        <v>3.6666582843507212E-2</v>
      </c>
      <c r="BB16" s="20">
        <f ca="1"/>
        <v>3.4391643559078172E-2</v>
      </c>
      <c r="BC16" s="20">
        <v>3.0063919449912102E-2</v>
      </c>
      <c r="BE16" s="20">
        <v>3.9275956284153006E-3</v>
      </c>
      <c r="BF16" s="9">
        <v>44.3</v>
      </c>
      <c r="BG16" s="9">
        <v>43.908287051483057</v>
      </c>
      <c r="BH16" s="9">
        <v>46.345434643297743</v>
      </c>
      <c r="BI16" s="9">
        <v>0.2724228734312511</v>
      </c>
      <c r="BJ16" s="9">
        <f ca="1"/>
        <v>39.869037751876427</v>
      </c>
      <c r="BK16" s="9">
        <f ca="1"/>
        <v>45.688770391523427</v>
      </c>
      <c r="BL16" s="9">
        <v>39.008177752459645</v>
      </c>
      <c r="BM16" s="9">
        <f ca="1"/>
        <v>46.818614022517302</v>
      </c>
      <c r="BN16" s="9">
        <v>44.099916139590114</v>
      </c>
    </row>
    <row r="17" spans="1:82" x14ac:dyDescent="0.25">
      <c r="A17" s="6">
        <v>56.2</v>
      </c>
      <c r="B17" s="7" t="b">
        <v>1</v>
      </c>
      <c r="U17" s="9">
        <v>84.94615384615382</v>
      </c>
      <c r="V17" s="9">
        <v>89</v>
      </c>
      <c r="W17" s="10">
        <v>57</v>
      </c>
      <c r="X17" s="20">
        <v>3.0468163437990525E-2</v>
      </c>
      <c r="Y17" s="20">
        <v>3.4262318782969259E-2</v>
      </c>
      <c r="Z17" s="20">
        <v>1.6673480503775373E-2</v>
      </c>
      <c r="AA17" s="20">
        <f ca="1"/>
        <v>1.8179226879970756E-2</v>
      </c>
      <c r="AB17" s="20">
        <f ca="1"/>
        <v>3.3382962507304992E-2</v>
      </c>
      <c r="AC17" s="20">
        <v>1.9890947007311865E-2</v>
      </c>
      <c r="AD17" s="20">
        <f ca="1"/>
        <v>3.6055029729427091E-3</v>
      </c>
      <c r="AE17" s="20">
        <v>3.1637983356831101E-2</v>
      </c>
      <c r="AG17" s="9">
        <v>63.795652173913012</v>
      </c>
      <c r="AH17" s="9">
        <v>66.086956521739097</v>
      </c>
      <c r="AI17" s="10">
        <v>173</v>
      </c>
      <c r="AJ17" s="20">
        <v>8.657960602032988E-2</v>
      </c>
      <c r="AK17" s="20">
        <v>8.936052331779154E-2</v>
      </c>
      <c r="AL17" s="20">
        <v>1.2954470223276893E-2</v>
      </c>
      <c r="AM17" s="20">
        <f ca="1"/>
        <v>7.7015058246833662E-2</v>
      </c>
      <c r="AN17" s="20">
        <f ca="1"/>
        <v>8.8654270775926747E-2</v>
      </c>
      <c r="AO17" s="20">
        <v>6.7754219739795341E-2</v>
      </c>
      <c r="AP17" s="20">
        <f ca="1"/>
        <v>9.775170870400901E-2</v>
      </c>
      <c r="AQ17" s="20">
        <v>7.1722934255870674E-2</v>
      </c>
      <c r="AS17" s="9">
        <v>57.38000000000001</v>
      </c>
      <c r="AT17" s="9">
        <v>59.136666666666677</v>
      </c>
      <c r="AU17" s="10">
        <v>113</v>
      </c>
      <c r="AV17" s="20">
        <v>3.7937269279732261E-2</v>
      </c>
      <c r="AW17" s="20">
        <v>4.4519733807892051E-2</v>
      </c>
      <c r="AX17" s="20">
        <v>1.0938174085414198E-2</v>
      </c>
      <c r="AY17" s="20">
        <f ca="1"/>
        <v>3.0255668646651634E-2</v>
      </c>
      <c r="AZ17" s="20">
        <f ca="1"/>
        <v>4.228871071639223E-2</v>
      </c>
      <c r="BA17" s="20">
        <v>3.9846685431842582E-2</v>
      </c>
      <c r="BB17" s="20">
        <f ca="1"/>
        <v>4.3406491234900826E-2</v>
      </c>
      <c r="BC17" s="20">
        <v>3.5418100256404184E-2</v>
      </c>
      <c r="BE17" s="20">
        <v>4.2691256830601097E-3</v>
      </c>
      <c r="BF17" s="9">
        <v>44.5</v>
      </c>
      <c r="BG17" s="9">
        <v>44.177070918401306</v>
      </c>
      <c r="BH17" s="9">
        <v>46.538185200707851</v>
      </c>
      <c r="BI17" s="9">
        <v>0.29616256217351278</v>
      </c>
      <c r="BJ17" s="9">
        <f ca="1"/>
        <v>40.236388633311861</v>
      </c>
      <c r="BK17" s="9">
        <f ca="1"/>
        <v>45.900764253124187</v>
      </c>
      <c r="BL17" s="9">
        <v>39.125714034186679</v>
      </c>
      <c r="BM17" s="9">
        <f ca="1"/>
        <v>46.991489964133379</v>
      </c>
      <c r="BN17" s="9">
        <v>44.282888053962679</v>
      </c>
    </row>
    <row r="18" spans="1:82"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f ca="1"/>
        <v>8.9999498601190497E-2</v>
      </c>
      <c r="AN18" s="20">
        <f ca="1"/>
        <v>9.2433932999719859E-2</v>
      </c>
      <c r="AO18" s="20">
        <v>7.3164602215224139E-2</v>
      </c>
      <c r="AP18" s="20">
        <f ca="1"/>
        <v>0.10533941123519153</v>
      </c>
      <c r="AQ18" s="20">
        <v>7.8653758573123567E-2</v>
      </c>
      <c r="AS18" s="9">
        <v>59.136666666666677</v>
      </c>
      <c r="AT18" s="9">
        <v>60.893333333333345</v>
      </c>
      <c r="AU18" s="10">
        <v>64</v>
      </c>
      <c r="AV18" s="20">
        <v>4.6097587541639645E-2</v>
      </c>
      <c r="AW18" s="20">
        <v>5.2882325480512166E-2</v>
      </c>
      <c r="AX18" s="20">
        <v>1.066409686985792E-2</v>
      </c>
      <c r="AY18" s="20">
        <f ca="1"/>
        <v>3.7022815600010056E-2</v>
      </c>
      <c r="AZ18" s="20">
        <f ca="1"/>
        <v>5.0629376772342388E-2</v>
      </c>
      <c r="BA18" s="20">
        <v>4.3026788020178064E-2</v>
      </c>
      <c r="BB18" s="20">
        <f ca="1"/>
        <v>5.2661551837095338E-2</v>
      </c>
      <c r="BC18" s="20">
        <v>4.0829549702079138E-2</v>
      </c>
      <c r="BE18" s="20">
        <v>4.6106557377049179E-3</v>
      </c>
      <c r="BF18" s="9">
        <v>44.5</v>
      </c>
      <c r="BG18" s="9">
        <v>44.427272331522346</v>
      </c>
      <c r="BH18" s="9">
        <v>46.718330252724229</v>
      </c>
      <c r="BI18" s="9">
        <v>0.31991039489148132</v>
      </c>
      <c r="BJ18" s="9">
        <f ca="1"/>
        <v>40.578514802279166</v>
      </c>
      <c r="BK18" s="9">
        <f ca="1"/>
        <v>46.098710731472757</v>
      </c>
      <c r="BL18" s="9">
        <v>39.238635611458378</v>
      </c>
      <c r="BM18" s="9">
        <f ca="1"/>
        <v>47.15391702424327</v>
      </c>
      <c r="BN18" s="9">
        <v>44.455753577699909</v>
      </c>
    </row>
    <row r="19" spans="1:82"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f ca="1"/>
        <v>0.10014268558497796</v>
      </c>
      <c r="AN19" s="20">
        <f ca="1"/>
        <v>9.1216502282174872E-2</v>
      </c>
      <c r="AO19" s="20">
        <v>7.8574984690653049E-2</v>
      </c>
      <c r="AP19" s="20">
        <f ca="1"/>
        <v>0.10713655352222551</v>
      </c>
      <c r="AQ19" s="20">
        <v>8.3810521146229056E-2</v>
      </c>
      <c r="AS19" s="9">
        <v>60.893333333333345</v>
      </c>
      <c r="AT19" s="9">
        <v>62.650000000000013</v>
      </c>
      <c r="AU19" s="10">
        <v>100</v>
      </c>
      <c r="AV19" s="20">
        <v>5.4144806063483264E-2</v>
      </c>
      <c r="AW19" s="20">
        <v>6.0120981132341711E-2</v>
      </c>
      <c r="AX19" s="20">
        <v>1.0396887191744142E-2</v>
      </c>
      <c r="AY19" s="20">
        <f ca="1"/>
        <v>4.452461540992364E-2</v>
      </c>
      <c r="AZ19" s="20">
        <f ca="1"/>
        <v>5.8204050514965827E-2</v>
      </c>
      <c r="BA19" s="20">
        <v>4.6206890608513407E-2</v>
      </c>
      <c r="BB19" s="20">
        <f ca="1"/>
        <v>6.1605196629375192E-2</v>
      </c>
      <c r="BC19" s="20">
        <v>4.6150481845217889E-2</v>
      </c>
      <c r="BE19" s="20">
        <v>4.9521857923497271E-3</v>
      </c>
      <c r="BF19" s="9">
        <v>44.6</v>
      </c>
      <c r="BG19" s="9">
        <v>44.661447102966818</v>
      </c>
      <c r="BH19" s="9">
        <v>46.887567823240957</v>
      </c>
      <c r="BI19" s="9">
        <v>0.34366637717471549</v>
      </c>
      <c r="BJ19" s="9">
        <f ca="1"/>
        <v>40.898841028882103</v>
      </c>
      <c r="BK19" s="9">
        <f ca="1"/>
        <v>46.284510311382412</v>
      </c>
      <c r="BL19" s="9">
        <v>39.347446791452832</v>
      </c>
      <c r="BM19" s="9">
        <f ca="1"/>
        <v>47.307247563906223</v>
      </c>
      <c r="BN19" s="9">
        <v>44.619770565678344</v>
      </c>
    </row>
    <row r="20" spans="1:82"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f ca="1"/>
        <v>0.10505122044262949</v>
      </c>
      <c r="AN20" s="20">
        <f ca="1"/>
        <v>8.5499243387336388E-2</v>
      </c>
      <c r="AO20" s="20">
        <v>8.3985367166081737E-2</v>
      </c>
      <c r="AP20" s="20">
        <f ca="1"/>
        <v>0.10237586866170745</v>
      </c>
      <c r="AQ20" s="20">
        <v>8.66578501018338E-2</v>
      </c>
      <c r="AS20" s="9">
        <v>62.650000000000013</v>
      </c>
      <c r="AT20" s="9">
        <v>64.40666666666668</v>
      </c>
      <c r="AU20" s="10">
        <v>125</v>
      </c>
      <c r="AV20" s="20">
        <v>6.147547659618563E-2</v>
      </c>
      <c r="AW20" s="20">
        <v>6.5648351787533366E-2</v>
      </c>
      <c r="AX20" s="20">
        <v>1.0136372971572327E-2</v>
      </c>
      <c r="AY20" s="20">
        <f ca="1"/>
        <v>5.2522293143070192E-2</v>
      </c>
      <c r="AZ20" s="20">
        <f ca="1"/>
        <v>6.4395959560055116E-2</v>
      </c>
      <c r="BA20" s="20">
        <v>4.9386993196848805E-2</v>
      </c>
      <c r="BB20" s="20">
        <f ca="1"/>
        <v>6.9630923998451166E-2</v>
      </c>
      <c r="BC20" s="20">
        <v>5.1221343568159217E-2</v>
      </c>
      <c r="BE20" s="20">
        <v>5.2937158469945353E-3</v>
      </c>
      <c r="BF20" s="9">
        <v>44.6</v>
      </c>
      <c r="BG20" s="9">
        <v>44.88165089638769</v>
      </c>
      <c r="BH20" s="9">
        <v>47.047267851804328</v>
      </c>
      <c r="BI20" s="9">
        <v>0.36743051461853049</v>
      </c>
      <c r="BJ20" s="9">
        <f ca="1"/>
        <v>41.200128547721249</v>
      </c>
      <c r="BK20" s="9">
        <f ca="1"/>
        <v>46.45969533231812</v>
      </c>
      <c r="BL20" s="9">
        <v>39.452566216202882</v>
      </c>
      <c r="BM20" s="9">
        <f ca="1"/>
        <v>47.452579385307033</v>
      </c>
      <c r="BN20" s="9">
        <v>44.775965848447804</v>
      </c>
    </row>
    <row r="21" spans="1:82"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f ca="1"/>
        <v>0.1026247036953124</v>
      </c>
      <c r="AN21" s="20">
        <f ca="1"/>
        <v>7.6364506735940307E-2</v>
      </c>
      <c r="AO21" s="20">
        <v>8.0798362007904134E-2</v>
      </c>
      <c r="AP21" s="20">
        <f ca="1"/>
        <v>9.1128049570621261E-2</v>
      </c>
      <c r="AQ21" s="20">
        <v>8.6669219376275919E-2</v>
      </c>
      <c r="AS21" s="9">
        <v>64.40666666666668</v>
      </c>
      <c r="AT21" s="9">
        <v>66.163333333333341</v>
      </c>
      <c r="AU21" s="10">
        <v>131</v>
      </c>
      <c r="AV21" s="20">
        <v>6.747043673779729E-2</v>
      </c>
      <c r="AW21" s="20">
        <v>6.9068566223591754E-2</v>
      </c>
      <c r="AX21" s="20">
        <v>9.8823864416272E-3</v>
      </c>
      <c r="AY21" s="20">
        <f ca="1"/>
        <v>6.0623075207919985E-2</v>
      </c>
      <c r="AZ21" s="20">
        <f ca="1"/>
        <v>6.8710236048292461E-2</v>
      </c>
      <c r="BA21" s="20">
        <v>5.2567095785184037E-2</v>
      </c>
      <c r="BB21" s="20">
        <f ca="1"/>
        <v>7.6123033578253951E-2</v>
      </c>
      <c r="BC21" s="20">
        <v>5.5872728517881665E-2</v>
      </c>
      <c r="BE21" s="20">
        <v>5.6352459016393444E-3</v>
      </c>
      <c r="BF21" s="9">
        <v>44.6</v>
      </c>
      <c r="BG21" s="9">
        <v>45.089562477031059</v>
      </c>
      <c r="BH21" s="9">
        <v>47.198552319457725</v>
      </c>
      <c r="BI21" s="9">
        <v>0.391202812823983</v>
      </c>
      <c r="BJ21" s="9">
        <f ca="1"/>
        <v>41.484637280057719</v>
      </c>
      <c r="BK21" s="9">
        <f ca="1"/>
        <v>46.62552005716946</v>
      </c>
      <c r="BL21" s="9">
        <v>39.554345948411928</v>
      </c>
      <c r="BM21" s="9">
        <f ca="1"/>
        <v>47.590816718411475</v>
      </c>
      <c r="BN21" s="9">
        <v>44.925189611419391</v>
      </c>
    </row>
    <row r="22" spans="1:82"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f ca="1"/>
        <v>9.1970914284048577E-2</v>
      </c>
      <c r="AN22" s="20">
        <f ca="1"/>
        <v>6.5182178191226292E-2</v>
      </c>
      <c r="AO22" s="20">
        <v>6.8413872046317881E-2</v>
      </c>
      <c r="AP22" s="20">
        <f ca="1"/>
        <v>7.4460047899349568E-2</v>
      </c>
      <c r="AQ22" s="20">
        <v>8.3350375478535632E-2</v>
      </c>
      <c r="AS22" s="9">
        <v>66.163333333333341</v>
      </c>
      <c r="AT22" s="9">
        <v>67.92</v>
      </c>
      <c r="AU22" s="10">
        <v>149</v>
      </c>
      <c r="AV22" s="20">
        <v>7.1579995506595273E-2</v>
      </c>
      <c r="AW22" s="20">
        <v>7.0216919859262372E-2</v>
      </c>
      <c r="AX22" s="20">
        <v>9.634764037940613E-3</v>
      </c>
      <c r="AY22" s="20">
        <f ca="1"/>
        <v>6.8263186246115437E-2</v>
      </c>
      <c r="AZ22" s="20">
        <f ca="1"/>
        <v>7.0839095395636431E-2</v>
      </c>
      <c r="BA22" s="20">
        <v>5.5747198373519324E-2</v>
      </c>
      <c r="BB22" s="20">
        <f ca="1"/>
        <v>8.05088398096373E-2</v>
      </c>
      <c r="BC22" s="20">
        <v>5.9927476610416808E-2</v>
      </c>
      <c r="BE22" s="20">
        <v>5.9767759562841527E-3</v>
      </c>
      <c r="BF22" s="9">
        <v>44.8</v>
      </c>
      <c r="BG22" s="9">
        <v>45.286571079646919</v>
      </c>
      <c r="BH22" s="9">
        <v>47.342352206468334</v>
      </c>
      <c r="BI22" s="9">
        <v>0.41498327739792507</v>
      </c>
      <c r="BJ22" s="9">
        <f ca="1"/>
        <v>41.754241133987634</v>
      </c>
      <c r="BK22" s="9">
        <f ca="1"/>
        <v>46.783024663397967</v>
      </c>
      <c r="BL22" s="9">
        <v>39.653085415008405</v>
      </c>
      <c r="BM22" s="9">
        <f ca="1"/>
        <v>47.722713837063026</v>
      </c>
      <c r="BN22" s="9">
        <v>45.068154495491186</v>
      </c>
    </row>
    <row r="23" spans="1:82"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f ca="1"/>
        <v>7.4251160650430803E-2</v>
      </c>
      <c r="AN23" s="20">
        <f ca="1"/>
        <v>5.3312689605025221E-2</v>
      </c>
      <c r="AO23" s="20">
        <v>5.6026786758192282E-2</v>
      </c>
      <c r="AP23" s="20">
        <f ca="1"/>
        <v>5.4461594783376643E-2</v>
      </c>
      <c r="AQ23" s="20">
        <v>7.6273612206745112E-2</v>
      </c>
      <c r="AS23" s="9">
        <v>67.92</v>
      </c>
      <c r="AT23" s="9">
        <v>69.676666666666662</v>
      </c>
      <c r="AU23" s="10">
        <v>176</v>
      </c>
      <c r="AV23" s="20">
        <v>7.3406809572025999E-2</v>
      </c>
      <c r="AW23" s="20">
        <v>6.9157294412620252E-2</v>
      </c>
      <c r="AX23" s="20">
        <v>9.3933462949569169E-3</v>
      </c>
      <c r="AY23" s="20">
        <f ca="1"/>
        <v>7.4718336781171346E-2</v>
      </c>
      <c r="AZ23" s="20">
        <f ca="1"/>
        <v>7.0693690328757386E-2</v>
      </c>
      <c r="BA23" s="20">
        <v>5.8927300961854834E-2</v>
      </c>
      <c r="BB23" s="20">
        <f ca="1"/>
        <v>8.2314379976857532E-2</v>
      </c>
      <c r="BC23" s="20">
        <v>6.32030406353144E-2</v>
      </c>
      <c r="BE23" s="20">
        <v>6.3183060109289618E-3</v>
      </c>
      <c r="BF23" s="9">
        <v>44.8</v>
      </c>
      <c r="BG23" s="9">
        <v>45.473839765447636</v>
      </c>
      <c r="BH23" s="9">
        <v>47.479448904991685</v>
      </c>
      <c r="BI23" s="9">
        <v>0.43877191395298887</v>
      </c>
      <c r="BJ23" s="9">
        <f ca="1"/>
        <v>42.010511821358911</v>
      </c>
      <c r="BK23" s="9">
        <f ca="1"/>
        <v>46.933081745921697</v>
      </c>
      <c r="BL23" s="9">
        <v>39.74904180676706</v>
      </c>
      <c r="BM23" s="9">
        <f ca="1"/>
        <v>47.848906950119286</v>
      </c>
      <c r="BN23" s="9">
        <v>45.205464330274225</v>
      </c>
    </row>
    <row r="24" spans="1:82"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f ca="1"/>
        <v>5.2837125854419686E-2</v>
      </c>
      <c r="AN24" s="20">
        <f ca="1"/>
        <v>4.1884607436038501E-2</v>
      </c>
      <c r="AO24" s="20">
        <v>4.3639701470066683E-2</v>
      </c>
      <c r="AP24" s="20">
        <f ca="1"/>
        <v>3.4074781671628696E-2</v>
      </c>
      <c r="AQ24" s="20">
        <v>6.5133114649901236E-2</v>
      </c>
      <c r="AS24" s="9">
        <v>69.676666666666662</v>
      </c>
      <c r="AT24" s="9">
        <v>71.433333333333323</v>
      </c>
      <c r="AU24" s="10">
        <v>99</v>
      </c>
      <c r="AV24" s="20">
        <v>7.2769195185411473E-2</v>
      </c>
      <c r="AW24" s="20">
        <v>6.6144927461329828E-2</v>
      </c>
      <c r="AX24" s="20">
        <v>9.1579777428409948E-3</v>
      </c>
      <c r="AY24" s="20">
        <f ca="1"/>
        <v>7.9158359282236246E-2</v>
      </c>
      <c r="AZ24" s="20">
        <f ca="1"/>
        <v>6.8399686025674589E-2</v>
      </c>
      <c r="BA24" s="20">
        <v>6.2107403550190177E-2</v>
      </c>
      <c r="BB24" s="20">
        <f ca="1"/>
        <v>8.1219921121902905E-2</v>
      </c>
      <c r="BC24" s="20">
        <v>6.5514231440331527E-2</v>
      </c>
      <c r="BE24" s="20">
        <v>6.6598360655737701E-3</v>
      </c>
      <c r="BF24" s="9">
        <v>45.1</v>
      </c>
      <c r="BG24" s="9">
        <v>45.652352290376861</v>
      </c>
      <c r="BH24" s="9">
        <v>47.610504929684168</v>
      </c>
      <c r="BI24" s="9">
        <v>0.46256872810757177</v>
      </c>
      <c r="BJ24" s="9">
        <f ca="1"/>
        <v>42.25478100089353</v>
      </c>
      <c r="BK24" s="9">
        <f ca="1"/>
        <v>47.076430785969478</v>
      </c>
      <c r="BL24" s="9">
        <v>39.842437976411539</v>
      </c>
      <c r="BM24" s="9">
        <f ca="1"/>
        <v>47.969937975520921</v>
      </c>
      <c r="BN24" s="9">
        <v>45.337635654709899</v>
      </c>
    </row>
    <row r="25" spans="1:82"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f ca="1"/>
        <v>3.2291258147050916E-2</v>
      </c>
      <c r="AN25" s="20">
        <f ca="1"/>
        <v>3.1678922563245338E-2</v>
      </c>
      <c r="AO25" s="20">
        <v>3.1252616181941084E-2</v>
      </c>
      <c r="AP25" s="20">
        <f ca="1"/>
        <v>1.6645212095900086E-2</v>
      </c>
      <c r="AQ25" s="20">
        <v>4.9847643450564805E-2</v>
      </c>
      <c r="AS25" s="9">
        <v>71.433333333333323</v>
      </c>
      <c r="AT25" s="9">
        <v>73.189999999999984</v>
      </c>
      <c r="AU25" s="10">
        <v>305</v>
      </c>
      <c r="AV25" s="20">
        <v>6.9730910116253986E-2</v>
      </c>
      <c r="AW25" s="20">
        <v>6.1567770492384155E-2</v>
      </c>
      <c r="AX25" s="20">
        <v>8.9285068073551299E-3</v>
      </c>
      <c r="AY25" s="20">
        <f ca="1"/>
        <v>8.0759267477571117E-2</v>
      </c>
      <c r="AZ25" s="20">
        <f ca="1"/>
        <v>6.4261536588863244E-2</v>
      </c>
      <c r="BA25" s="20">
        <v>6.5226317630639463E-2</v>
      </c>
      <c r="BB25" s="20">
        <f ca="1"/>
        <v>7.7110894155055121E-2</v>
      </c>
      <c r="BC25" s="20">
        <v>6.6676502319672593E-2</v>
      </c>
      <c r="BE25" s="20">
        <v>7.0013661202185792E-3</v>
      </c>
      <c r="BF25" s="9">
        <v>45.3</v>
      </c>
      <c r="BG25" s="9">
        <v>45.822948390121347</v>
      </c>
      <c r="BH25" s="9">
        <v>47.736087092236033</v>
      </c>
      <c r="BI25" s="9">
        <v>0.48637372548589808</v>
      </c>
      <c r="BJ25" s="9">
        <f ca="1"/>
        <v>42.488187160525591</v>
      </c>
      <c r="BK25" s="9">
        <f ca="1"/>
        <v>47.213704149790985</v>
      </c>
      <c r="BL25" s="9">
        <v>39.933468533533521</v>
      </c>
      <c r="BM25" s="9">
        <f ca="1"/>
        <v>48.08627256880925</v>
      </c>
      <c r="BN25" s="9">
        <v>45.465114108784938</v>
      </c>
    </row>
    <row r="26" spans="1:82"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f ca="1"/>
        <v>1.6436864738877732E-2</v>
      </c>
      <c r="AN26" s="20">
        <f ca="1"/>
        <v>2.3113732102930773E-2</v>
      </c>
      <c r="AO26" s="20">
        <v>1.8865530893815596E-2</v>
      </c>
      <c r="AP26" s="20">
        <f ca="1"/>
        <v>5.0847679914302057E-3</v>
      </c>
      <c r="AQ26" s="20">
        <v>3.079875455953851E-2</v>
      </c>
      <c r="AS26" s="9">
        <v>73.189999999999984</v>
      </c>
      <c r="AT26" s="9">
        <v>74.946666666666644</v>
      </c>
      <c r="AU26" s="10">
        <v>392</v>
      </c>
      <c r="AV26" s="20">
        <v>6.4590646059439871E-2</v>
      </c>
      <c r="AW26" s="20">
        <v>5.5880852754803811E-2</v>
      </c>
      <c r="AX26" s="20">
        <v>8.704785712250418E-3</v>
      </c>
      <c r="AY26" s="20">
        <f ca="1"/>
        <v>7.8872931646370215E-2</v>
      </c>
      <c r="AZ26" s="20">
        <f ca="1"/>
        <v>5.870597885747797E-2</v>
      </c>
      <c r="BA26" s="20">
        <v>6.2105680046198986E-2</v>
      </c>
      <c r="BB26" s="20">
        <f ca="1"/>
        <v>7.0119164196618566E-2</v>
      </c>
      <c r="BC26" s="20">
        <v>6.6510015755969043E-2</v>
      </c>
      <c r="BE26" s="20">
        <v>7.3428961748633883E-3</v>
      </c>
      <c r="BF26" s="9">
        <v>45.3</v>
      </c>
      <c r="BG26" s="9">
        <v>45.986350762673169</v>
      </c>
      <c r="BH26" s="9">
        <v>47.856684262152434</v>
      </c>
      <c r="BI26" s="9">
        <v>0.51018691171796549</v>
      </c>
      <c r="BJ26" s="9">
        <f ca="1"/>
        <v>42.711711538014285</v>
      </c>
      <c r="BK26" s="9">
        <f ca="1"/>
        <v>47.345447005246164</v>
      </c>
      <c r="BL26" s="9">
        <v>40.022304615333461</v>
      </c>
      <c r="BM26" s="9">
        <f ca="1"/>
        <v>48.198314004023679</v>
      </c>
      <c r="BN26" s="9">
        <v>45.588287106709487</v>
      </c>
    </row>
    <row r="27" spans="1:82"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f ca="1"/>
        <v>6.7220677220677372E-3</v>
      </c>
      <c r="AN27" s="20">
        <f ca="1"/>
        <v>1.6299524857098735E-2</v>
      </c>
      <c r="AO27" s="20">
        <v>6.4784456056899975E-3</v>
      </c>
      <c r="AP27" s="20">
        <f ca="1"/>
        <v>4.6431077636532869E-4</v>
      </c>
      <c r="AQ27" s="20">
        <v>9.7561224392954671E-3</v>
      </c>
      <c r="AS27" s="9">
        <v>74.946666666666644</v>
      </c>
      <c r="AT27" s="9">
        <v>76.703333333333305</v>
      </c>
      <c r="AU27" s="10">
        <v>251</v>
      </c>
      <c r="AV27" s="20">
        <v>5.7833629134494635E-2</v>
      </c>
      <c r="AW27" s="20">
        <v>4.9545781929116184E-2</v>
      </c>
      <c r="AX27" s="20">
        <v>8.4866703840980051E-3</v>
      </c>
      <c r="AY27" s="20">
        <f ca="1"/>
        <v>7.3229669461923108E-2</v>
      </c>
      <c r="AZ27" s="20">
        <f ca="1"/>
        <v>5.2217467592851285E-2</v>
      </c>
      <c r="BA27" s="20">
        <v>5.4824826582400954E-2</v>
      </c>
      <c r="BB27" s="20">
        <f ca="1"/>
        <v>6.0648757509624285E-2</v>
      </c>
      <c r="BC27" s="20">
        <v>6.4844879955498924E-2</v>
      </c>
      <c r="BE27" s="20">
        <v>7.6844262295081966E-3</v>
      </c>
      <c r="BF27" s="9">
        <v>45.3</v>
      </c>
      <c r="BG27" s="9">
        <v>46.143185992413947</v>
      </c>
      <c r="BH27" s="9">
        <v>47.97272116856152</v>
      </c>
      <c r="BI27" s="9">
        <v>0.5340082924396069</v>
      </c>
      <c r="BJ27" s="9">
        <f ca="1"/>
        <v>42.926206026621713</v>
      </c>
      <c r="BK27" s="9">
        <f ca="1"/>
        <v>47.472132792494641</v>
      </c>
      <c r="BL27" s="9">
        <v>40.109097668698496</v>
      </c>
      <c r="BM27" s="9">
        <f ca="1"/>
        <v>48.306414007590149</v>
      </c>
      <c r="BN27" s="9">
        <v>45.707493767121896</v>
      </c>
    </row>
    <row r="28" spans="1:82"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f ca="1"/>
        <v>6.4116588850491762E-2</v>
      </c>
      <c r="AZ28" s="20">
        <f ca="1"/>
        <v>4.5277322928326091E-2</v>
      </c>
      <c r="BA28" s="20">
        <v>4.7543973118602589E-2</v>
      </c>
      <c r="BB28" s="20">
        <f ca="1"/>
        <v>4.9379265441780062E-2</v>
      </c>
      <c r="BC28" s="20">
        <v>6.152820913270185E-2</v>
      </c>
      <c r="BE28" s="20">
        <v>8.0259562841530057E-3</v>
      </c>
      <c r="BF28" s="9">
        <v>45.3</v>
      </c>
      <c r="BG28" s="9">
        <v>46.294000981561169</v>
      </c>
      <c r="BH28" s="9">
        <v>48.084569260297265</v>
      </c>
      <c r="BI28" s="9">
        <v>0.55783787329247525</v>
      </c>
      <c r="BJ28" s="9">
        <f ca="1"/>
        <v>43.132415126275546</v>
      </c>
      <c r="BK28" s="9">
        <f ca="1"/>
        <v>47.594175392451113</v>
      </c>
      <c r="BL28" s="9">
        <v>40.193982483066172</v>
      </c>
      <c r="BM28" s="9">
        <f ca="1"/>
        <v>48.410881318298799</v>
      </c>
      <c r="BN28" s="9">
        <v>45.823032788342189</v>
      </c>
    </row>
    <row r="29" spans="1:82"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f ca="1"/>
        <v>5.2449242182267874E-2</v>
      </c>
      <c r="AZ29" s="20">
        <f ca="1"/>
        <v>3.8315192314297808E-2</v>
      </c>
      <c r="BA29" s="20">
        <v>4.0263119654804447E-2</v>
      </c>
      <c r="BB29" s="20">
        <f ca="1"/>
        <v>3.7239062012976554E-2</v>
      </c>
      <c r="BC29" s="20">
        <v>5.6434190010283047E-2</v>
      </c>
      <c r="BE29" s="20">
        <v>8.3674863387978148E-3</v>
      </c>
      <c r="BF29" s="9">
        <v>45.3</v>
      </c>
      <c r="BG29" s="9">
        <v>46.439276001454431</v>
      </c>
      <c r="BH29" s="9">
        <v>48.192555348404738</v>
      </c>
      <c r="BI29" s="9">
        <v>0.5816756599240287</v>
      </c>
      <c r="BJ29" s="9">
        <f ca="1"/>
        <v>43.330993406852727</v>
      </c>
      <c r="BK29" s="9">
        <f ca="1"/>
        <v>47.711938806838752</v>
      </c>
      <c r="BL29" s="9">
        <v>40.277079647861356</v>
      </c>
      <c r="BM29" s="9">
        <f ca="1"/>
        <v>48.511988526082135</v>
      </c>
      <c r="BN29" s="9">
        <v>45.935168762439808</v>
      </c>
    </row>
    <row r="30" spans="1:82"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f ca="1"/>
        <v>3.9660066410083239E-2</v>
      </c>
      <c r="AZ30" s="20">
        <f ca="1"/>
        <v>3.1677303832400749E-2</v>
      </c>
      <c r="BA30" s="20">
        <v>3.2982266191006304E-2</v>
      </c>
      <c r="BB30" s="20">
        <f ca="1"/>
        <v>2.5339066622469764E-2</v>
      </c>
      <c r="BC30" s="20">
        <v>4.9479486250578186E-2</v>
      </c>
      <c r="BE30" s="20">
        <v>8.7090163934426222E-3</v>
      </c>
      <c r="BF30" s="9">
        <v>45.4</v>
      </c>
      <c r="BG30" s="9">
        <v>46.579435167017948</v>
      </c>
      <c r="BH30" s="9">
        <v>48.296968554970675</v>
      </c>
      <c r="BI30" s="9">
        <v>0.60552165798758451</v>
      </c>
      <c r="BJ30" s="9">
        <f ca="1"/>
        <v>43.522519544552253</v>
      </c>
      <c r="BK30" s="9">
        <f ca="1"/>
        <v>47.825744938413671</v>
      </c>
      <c r="BL30" s="9">
        <v>40.3584975625715</v>
      </c>
      <c r="BM30" s="9">
        <f ca="1"/>
        <v>48.609977591097241</v>
      </c>
      <c r="BN30" s="9">
        <v>46.044137288099897</v>
      </c>
    </row>
    <row r="31" spans="1:82"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f ca="1"/>
        <v>2.7384505316209617E-2</v>
      </c>
      <c r="AZ31" s="20">
        <f ca="1"/>
        <v>2.561205425374935E-2</v>
      </c>
      <c r="BA31" s="20">
        <v>2.570141272720794E-2</v>
      </c>
      <c r="BB31" s="20">
        <f ca="1"/>
        <v>1.4855766202187093E-2</v>
      </c>
      <c r="BC31" s="20">
        <v>4.0649140531950234E-2</v>
      </c>
      <c r="BE31" s="20">
        <v>9.0505464480874313E-3</v>
      </c>
      <c r="BF31" s="9">
        <v>45.5</v>
      </c>
      <c r="BG31" s="9">
        <v>46.714854923133089</v>
      </c>
      <c r="BH31" s="9">
        <v>48.398065952918628</v>
      </c>
      <c r="BI31" s="9">
        <v>0.62937587314230425</v>
      </c>
      <c r="BJ31" s="9">
        <f ca="1"/>
        <v>43.707507710203856</v>
      </c>
      <c r="BK31" s="9">
        <f ca="1"/>
        <v>47.935879903329045</v>
      </c>
      <c r="BL31" s="9">
        <v>40.438334095145258</v>
      </c>
      <c r="BM31" s="9">
        <f ca="1"/>
        <v>48.705064339030223</v>
      </c>
      <c r="BN31" s="9">
        <v>46.150149148522772</v>
      </c>
    </row>
    <row r="32" spans="1:82"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f ca="1"/>
        <v>1.7027281110417625E-2</v>
      </c>
      <c r="AZ32" s="20">
        <f ca="1"/>
        <v>2.0270507637519808E-2</v>
      </c>
      <c r="BA32" s="20">
        <v>1.8420559263409797E-2</v>
      </c>
      <c r="BB32" s="20">
        <f ca="1"/>
        <v>6.8488727058142462E-3</v>
      </c>
      <c r="BC32" s="20">
        <v>3.0046436951708944E-2</v>
      </c>
      <c r="BE32" s="20">
        <v>9.3920765027322405E-3</v>
      </c>
      <c r="BF32" s="9">
        <v>45.5</v>
      </c>
      <c r="BG32" s="9">
        <v>46.845870980235972</v>
      </c>
      <c r="BH32" s="9">
        <v>48.496077182974965</v>
      </c>
      <c r="BI32" s="9">
        <v>0.65323831105317876</v>
      </c>
      <c r="BJ32" s="9">
        <f ca="1"/>
        <v>43.886416888965641</v>
      </c>
      <c r="BK32" s="9">
        <f ca="1"/>
        <v>48.042599196954491</v>
      </c>
      <c r="BL32" s="9">
        <v>40.516677961114041</v>
      </c>
      <c r="BM32" s="9">
        <f ca="1"/>
        <v>48.797442153625767</v>
      </c>
      <c r="BN32" s="9">
        <v>46.253393753845764</v>
      </c>
      <c r="BP32" s="37" t="s">
        <v>838</v>
      </c>
      <c r="BQ32" s="39" t="s">
        <v>1006</v>
      </c>
      <c r="BR32" s="37" t="s">
        <v>838</v>
      </c>
      <c r="BS32" s="39" t="s">
        <v>1006</v>
      </c>
      <c r="BU32" s="37" t="s">
        <v>839</v>
      </c>
      <c r="BV32" s="39" t="s">
        <v>1006</v>
      </c>
      <c r="BW32" s="37" t="s">
        <v>839</v>
      </c>
      <c r="BX32" s="39" t="s">
        <v>1006</v>
      </c>
      <c r="BY32" s="8" t="s">
        <v>840</v>
      </c>
      <c r="BZ32" s="8" t="s">
        <v>841</v>
      </c>
      <c r="CA32" s="8" t="s">
        <v>822</v>
      </c>
      <c r="CB32" s="8" t="s">
        <v>840</v>
      </c>
      <c r="CC32" s="8" t="s">
        <v>841</v>
      </c>
      <c r="CD32" s="8" t="s">
        <v>822</v>
      </c>
    </row>
    <row r="33" spans="1:82"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f ca="1"/>
        <v>9.384448902391318E-3</v>
      </c>
      <c r="AZ33" s="20">
        <f ca="1"/>
        <v>1.5717700091619879E-2</v>
      </c>
      <c r="BA33" s="20">
        <v>1.1139705799611543E-2</v>
      </c>
      <c r="BB33" s="20">
        <f ca="1"/>
        <v>1.99219007161755E-3</v>
      </c>
      <c r="BC33" s="20">
        <v>1.8012571735488425E-2</v>
      </c>
      <c r="BE33" s="20">
        <v>9.7336065573770496E-3</v>
      </c>
      <c r="BF33" s="9">
        <v>45.6</v>
      </c>
      <c r="BG33" s="9">
        <v>46.97278402801723</v>
      </c>
      <c r="BH33" s="9">
        <v>48.591208263400119</v>
      </c>
      <c r="BI33" s="9">
        <v>0.67710897739108977</v>
      </c>
      <c r="BJ33" s="9">
        <f ca="1"/>
        <v>44.059658567837324</v>
      </c>
      <c r="BK33" s="9">
        <f ca="1"/>
        <v>48.146131955114342</v>
      </c>
      <c r="BL33" s="9">
        <v>40.59360987885384</v>
      </c>
      <c r="BM33" s="9">
        <f ca="1"/>
        <v>48.887285033506316</v>
      </c>
      <c r="BN33" s="9">
        <v>46.354041999365251</v>
      </c>
      <c r="BP33" s="27" cm="1">
        <f t="array" ref="BP33:BP52">Full_Factorial($BQ$4,$BQ$5,$BQ$6)</f>
        <v>2.8721780705850737</v>
      </c>
      <c r="BQ33" s="29" cm="1">
        <f t="array" ref="BQ33:BQ52">_xlfn.LET(_xlpm.x,_xlfn._xlws.FILTER(UV_Data,UV_Include),_xlfn.BYROW(_xlfn.ANCHORARRAY($BP$33),_xlfn.LAMBDA(_xlpm.r,_xlfn.LET(_xlpm.p,INDEX(_xlpm.r,1,1),IFERROR(NLL_Weibull(_xlpm.x,_xlpm.p,((AVERAGE(_xlpm.x^_xlpm.p))^(1/_xlpm.p))),1000000000000000)))))</f>
        <v>12443.894335552821</v>
      </c>
      <c r="BR33" s="27" cm="1">
        <f t="array" aca="1" ref="BR33:BR52" ca="1">Full_Factorial($BR$4,$BR$5,$BR$6)</f>
        <v>7.7095306105178301</v>
      </c>
      <c r="BS33" s="29" cm="1">
        <f t="array" aca="1" ref="BS33:BS52" ca="1">_xlfn.LET(_xlpm.x,_xlfn._xlws.FILTER(UV_Data,UV_Include),_xlfn.BYROW(_xlfn.ANCHORARRAY($BR$33),_xlfn.LAMBDA(_xlpm.r,_xlfn.LET(_xlpm.p,INDEX(_xlpm.r,1,1),IFERROR(NLL_Weibull(_xlpm.x,_xlpm.p,((AVERAGE(_xlpm.x^_xlpm.p))^(1/_xlpm.p))),1000000000000000)))))</f>
        <v>10662.450684304096</v>
      </c>
      <c r="BU33" s="27" cm="1">
        <f t="array" ref="BU33:BU52">Full_Factorial($BV$4,$BV$5,$BV$6)</f>
        <v>16.210803140163936</v>
      </c>
      <c r="BV33" s="29" cm="1">
        <f t="array" ref="BV33:BV52">_xlfn.LET(_xlpm.x,_xlfn._xlws.FILTER(UV_Data,UV_Include),_xlfn.BYROW(_xlfn.ANCHORARRAY($BU$33),_xlfn.LAMBDA(_xlpm.r,_xlfn.LET(_xlpm.p,INDEX(_xlpm.r,1,1),IFERROR(NLL_Gamma(_xlpm.x,_xlpm.p,(_xlpm.p/AVERAGE(_xlpm.x))),1000000000000000)))))</f>
        <v>11493.923143269343</v>
      </c>
      <c r="BW33" s="27" cm="1">
        <f t="array" aca="1" ref="BW33:BW52" ca="1">Full_Factorial($BW$4,$BW$5,$BW$6)</f>
        <v>43.513208428861091</v>
      </c>
      <c r="BX33" s="29" cm="1">
        <f t="array" aca="1" ref="BX33:BX52" ca="1">_xlfn.LET(_xlpm.x,_xlfn._xlws.FILTER(UV_Data,UV_Include),_xlfn.BYROW(_xlfn.ANCHORARRAY($BW$33),_xlfn.LAMBDA(_xlpm.r,_xlfn.LET(_xlpm.p,INDEX(_xlpm.r,1,1),IFERROR(NLL_Gamma(_xlpm.x,_xlpm.p,(_xlpm.p/AVERAGE(_xlpm.x))),1000000000000000)))))</f>
        <v>10863.648500146539</v>
      </c>
      <c r="BY33" s="9" cm="1">
        <f t="array" ref="BY33:BZ132">Full_Factorial($BZ$4,_xlfn.VSTACK($BZ$5,$CA$8),_xlfn.VSTACK($BZ$6,$CA$9))</f>
        <v>0.2</v>
      </c>
      <c r="BZ33" s="9">
        <v>0.2</v>
      </c>
      <c r="CA33" s="33" cm="1">
        <f t="array" ref="CA33:CA132">_xlfn.LET(_xlpm.d,_xlfn._xlws.FILTER(UV_Data,UV_Include),_xlpm.range_,MAX(_xlpm.d)-MIN(_xlpm.d),_xlpm.pad,_xlpm.range_*0.001,_xlpm.scale_,_xlpm.range_+2*_xlpm.pad,_xlpm.z,(_xlpm.d-MIN(_xlpm.d)+_xlpm.pad)/_xlpm.scale_,_xlfn.BYROW(_xlfn.ANCHORARRAY($BY$33),_xlfn.LAMBDA(_xlpm.ab,IFERROR(NLL_Beta(_xlpm.z,INDEX(_xlpm.ab,1,1),INDEX(_xlpm.ab,1,2))+COUNT(_xlpm.d)*LN(_xlpm.scale_),1000000000000000))))</f>
        <v>14340.471252629957</v>
      </c>
      <c r="CB33" s="9" cm="1">
        <f t="array" aca="1" ref="CB33:CC132" ca="1">Full_Factorial($CB$4,_xlfn.VSTACK($CB$5,$CC$8),_xlfn.VSTACK($CB$6,$CC$9))</f>
        <v>5.7333333333333325</v>
      </c>
      <c r="CC33" s="9">
        <f ca="1"/>
        <v>0.20000000000000018</v>
      </c>
      <c r="CD33" s="33" cm="1">
        <f t="array" aca="1" ref="CD33:CD132" ca="1">_xlfn.LET(_xlpm.d,_xlfn._xlws.FILTER(UV_Data,UV_Include),_xlpm.range_,MAX(_xlpm.d)-MIN(_xlpm.d),_xlpm.pad,_xlpm.range_*0.001,_xlpm.scale_,_xlpm.range_+2*_xlpm.pad,_xlpm.z,(_xlpm.d-MIN(_xlpm.d)+_xlpm.pad)/_xlpm.scale_,_xlfn.BYROW(_xlfn.ANCHORARRAY($CB$33),_xlfn.LAMBDA(_xlpm.ab,IFERROR(NLL_Beta(_xlpm.z,INDEX(_xlpm.ab,1,1),INDEX(_xlpm.ab,1,2))+COUNT(_xlpm.d)*LN(_xlpm.scale_),1000000000000000))))</f>
        <v>19782.391464904664</v>
      </c>
    </row>
    <row r="34" spans="1:82"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f ca="1"/>
        <v>4.503277226095781E-3</v>
      </c>
      <c r="AZ34" s="20">
        <f ca="1"/>
        <v>1.1950190251457715E-2</v>
      </c>
      <c r="BA34" s="20">
        <v>3.8588523358134008E-3</v>
      </c>
      <c r="BB34" s="20">
        <f ca="1"/>
        <v>1.7642909716553135E-4</v>
      </c>
      <c r="BC34" s="20">
        <v>5.6062722403127374E-3</v>
      </c>
      <c r="BE34" s="20">
        <v>1.0075136612021859E-2</v>
      </c>
      <c r="BF34" s="9">
        <v>45.6</v>
      </c>
      <c r="BG34" s="9">
        <v>47.095864477377376</v>
      </c>
      <c r="BH34" s="9">
        <v>48.683644756733948</v>
      </c>
      <c r="BI34" s="9">
        <v>0.70098787783275684</v>
      </c>
      <c r="BJ34" s="9">
        <f ca="1"/>
        <v>44.227603123419655</v>
      </c>
      <c r="BK34" s="9">
        <f ca="1"/>
        <v>48.246684495025427</v>
      </c>
      <c r="BL34" s="9">
        <v>40.669203543859673</v>
      </c>
      <c r="BM34" s="9">
        <f ca="1"/>
        <v>48.97475014098702</v>
      </c>
      <c r="BN34" s="9">
        <v>46.452248655546768</v>
      </c>
      <c r="BP34" s="27">
        <v>4.0815162055682626</v>
      </c>
      <c r="BQ34" s="29">
        <v>11623.15241023911</v>
      </c>
      <c r="BR34" s="27">
        <f ca="1"/>
        <v>7.8368293615686921</v>
      </c>
      <c r="BS34" s="29">
        <f ca="1"/>
        <v>10652.252569659937</v>
      </c>
      <c r="BU34" s="27">
        <v>23.036404462338226</v>
      </c>
      <c r="BV34" s="29">
        <v>11181.193570712745</v>
      </c>
      <c r="BW34" s="27">
        <f ca="1"/>
        <v>44.231692778563648</v>
      </c>
      <c r="BX34" s="29">
        <f ca="1"/>
        <v>10861.284126979699</v>
      </c>
      <c r="BY34" s="9">
        <v>0.2</v>
      </c>
      <c r="BZ34" s="9">
        <v>5.7333333333333334</v>
      </c>
      <c r="CA34" s="33">
        <v>29416.738337857198</v>
      </c>
      <c r="CB34" s="9">
        <f ca="1"/>
        <v>5.7333333333333325</v>
      </c>
      <c r="CC34" s="9">
        <f ca="1"/>
        <v>1.4296296296296298</v>
      </c>
      <c r="CD34" s="33">
        <f ca="1"/>
        <v>12529.624030844967</v>
      </c>
    </row>
    <row r="35" spans="1:82"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f ca="1"/>
        <v>44.390585165791506</v>
      </c>
      <c r="BK35" s="9">
        <f ca="1"/>
        <v>48.34444327775585</v>
      </c>
      <c r="BL35" s="9">
        <v>40.743526455526343</v>
      </c>
      <c r="BM35" s="9">
        <f ca="1"/>
        <v>49.059979941515401</v>
      </c>
      <c r="BN35" s="9">
        <v>46.548154379662193</v>
      </c>
      <c r="BP35" s="27">
        <v>5.2908543405514514</v>
      </c>
      <c r="BQ35" s="29">
        <v>11122.453003142782</v>
      </c>
      <c r="BR35" s="27">
        <f ca="1"/>
        <v>7.9641281126195542</v>
      </c>
      <c r="BS35" s="29">
        <f ca="1"/>
        <v>10643.185779230529</v>
      </c>
      <c r="BU35" s="27">
        <v>29.862005784512519</v>
      </c>
      <c r="BV35" s="29">
        <v>11005.023979290923</v>
      </c>
      <c r="BW35" s="27">
        <f ca="1"/>
        <v>44.950177128266205</v>
      </c>
      <c r="BX35" s="29">
        <f ca="1"/>
        <v>10859.309001987205</v>
      </c>
      <c r="BY35" s="9">
        <v>0.2</v>
      </c>
      <c r="BZ35" s="9">
        <v>11.266666666666666</v>
      </c>
      <c r="CA35" s="33">
        <v>47187.726063009832</v>
      </c>
      <c r="CB35" s="9">
        <f ca="1"/>
        <v>5.7333333333333325</v>
      </c>
      <c r="CC35" s="9">
        <f ca="1"/>
        <v>2.6592592592592594</v>
      </c>
      <c r="CD35" s="33">
        <f ca="1"/>
        <v>10960.031216291234</v>
      </c>
    </row>
    <row r="36" spans="1:82"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f ca="1"/>
        <v>44.548908037350792</v>
      </c>
      <c r="BK36" s="9">
        <f ca="1"/>
        <v>48.439577402408823</v>
      </c>
      <c r="BL36" s="9">
        <v>40.816640622841682</v>
      </c>
      <c r="BM36" s="9">
        <f ca="1"/>
        <v>49.143104010636975</v>
      </c>
      <c r="BN36" s="9">
        <v>46.64188741929717</v>
      </c>
      <c r="BP36" s="27">
        <v>6.5001924755346403</v>
      </c>
      <c r="BQ36" s="29">
        <v>10822.184921760019</v>
      </c>
      <c r="BR36" s="27">
        <f ca="1"/>
        <v>8.0914268636704154</v>
      </c>
      <c r="BS36" s="29">
        <f ca="1"/>
        <v>10635.221432041004</v>
      </c>
      <c r="BU36" s="27">
        <v>36.687607106686805</v>
      </c>
      <c r="BV36" s="29">
        <v>10908.31199369239</v>
      </c>
      <c r="BW36" s="27">
        <f ca="1"/>
        <v>45.668661477968762</v>
      </c>
      <c r="BX36" s="29">
        <f ca="1"/>
        <v>10857.710734477687</v>
      </c>
      <c r="BY36" s="9">
        <v>0.2</v>
      </c>
      <c r="BZ36" s="9">
        <v>16.799999999999997</v>
      </c>
      <c r="CA36" s="33">
        <v>65133.967592032015</v>
      </c>
      <c r="CB36" s="9">
        <f ca="1"/>
        <v>5.7333333333333325</v>
      </c>
      <c r="CC36" s="9">
        <f ca="1"/>
        <v>3.8888888888888893</v>
      </c>
      <c r="CD36" s="33">
        <f ca="1"/>
        <v>10958.144251478754</v>
      </c>
    </row>
    <row r="37" spans="1:82"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f ca="1"/>
        <v>44.702847622543203</v>
      </c>
      <c r="BK37" s="9">
        <f ca="1"/>
        <v>48.532240718439212</v>
      </c>
      <c r="BL37" s="9">
        <v>40.888603169986574</v>
      </c>
      <c r="BM37" s="9">
        <f ca="1"/>
        <v>49.224240568979205</v>
      </c>
      <c r="BN37" s="9">
        <v>46.733565063132353</v>
      </c>
      <c r="BP37" s="27">
        <v>7.7095306105178292</v>
      </c>
      <c r="BQ37" s="29">
        <v>10662.450684304087</v>
      </c>
      <c r="BR37" s="27">
        <f ca="1"/>
        <v>8.2187256147212775</v>
      </c>
      <c r="BS37" s="29">
        <f ca="1"/>
        <v>10628.331918470969</v>
      </c>
      <c r="BU37" s="27">
        <v>43.513208428861098</v>
      </c>
      <c r="BV37" s="29">
        <v>10863.648500146539</v>
      </c>
      <c r="BW37" s="27">
        <f ca="1"/>
        <v>46.387145827671318</v>
      </c>
      <c r="BX37" s="29">
        <f ca="1"/>
        <v>10856.477516131963</v>
      </c>
      <c r="BY37" s="9">
        <v>0.2</v>
      </c>
      <c r="BZ37" s="9">
        <v>22.333333333333332</v>
      </c>
      <c r="CA37" s="33">
        <v>83150.90919755261</v>
      </c>
      <c r="CB37" s="9">
        <f ca="1"/>
        <v>5.7333333333333325</v>
      </c>
      <c r="CC37" s="9">
        <f ca="1"/>
        <v>5.1185185185185187</v>
      </c>
      <c r="CD37" s="33">
        <f ca="1"/>
        <v>11796.07243056568</v>
      </c>
    </row>
    <row r="38" spans="1:82"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f ca="1"/>
        <v>44.852655591767068</v>
      </c>
      <c r="BK38" s="9">
        <f ca="1"/>
        <v>48.622573624420028</v>
      </c>
      <c r="BL38" s="9">
        <v>40.959466858665309</v>
      </c>
      <c r="BM38" s="9">
        <f ca="1"/>
        <v>49.303497793232239</v>
      </c>
      <c r="BN38" s="9">
        <v>46.823294883054587</v>
      </c>
      <c r="BP38" s="27">
        <v>8.9188687455010189</v>
      </c>
      <c r="BQ38" s="29">
        <v>10608.526484786835</v>
      </c>
      <c r="BR38" s="27">
        <f ca="1"/>
        <v>8.3460243657721396</v>
      </c>
      <c r="BS38" s="29">
        <f ca="1"/>
        <v>10622.490826059668</v>
      </c>
      <c r="BU38" s="27">
        <v>50.338809751035384</v>
      </c>
      <c r="BV38" s="29">
        <v>10855.741557412648</v>
      </c>
      <c r="BW38" s="27">
        <f ca="1"/>
        <v>47.105630177373875</v>
      </c>
      <c r="BX38" s="29">
        <f ca="1"/>
        <v>10855.598085070305</v>
      </c>
      <c r="BY38" s="9">
        <v>0.2</v>
      </c>
      <c r="BZ38" s="9">
        <v>27.866666666666667</v>
      </c>
      <c r="CA38" s="33">
        <v>101206.33949039482</v>
      </c>
      <c r="CB38" s="9">
        <f ca="1"/>
        <v>5.7333333333333325</v>
      </c>
      <c r="CC38" s="9">
        <f ca="1"/>
        <v>6.3481481481481481</v>
      </c>
      <c r="CD38" s="33">
        <f ca="1"/>
        <v>13171.915935500476</v>
      </c>
    </row>
    <row r="39" spans="1:82"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f ca="1"/>
        <v>44.998562177698197</v>
      </c>
      <c r="BK39" s="9">
        <f ca="1"/>
        <v>48.710704607696265</v>
      </c>
      <c r="BL39" s="9">
        <v>41.029280540746676</v>
      </c>
      <c r="BM39" s="9">
        <f ca="1"/>
        <v>49.380974941472616</v>
      </c>
      <c r="BN39" s="9">
        <v>46.911175802897432</v>
      </c>
      <c r="BP39" s="27">
        <v>10.128206880484207</v>
      </c>
      <c r="BQ39" s="29">
        <v>10638.348611298326</v>
      </c>
      <c r="BR39" s="27">
        <f ca="1"/>
        <v>8.4733231168230017</v>
      </c>
      <c r="BS39" s="29">
        <f ca="1"/>
        <v>10617.672870734659</v>
      </c>
      <c r="BU39" s="27">
        <v>57.164411073209678</v>
      </c>
      <c r="BV39" s="29">
        <v>10875.183087858453</v>
      </c>
      <c r="BW39" s="27">
        <f ca="1"/>
        <v>47.824114527076432</v>
      </c>
      <c r="BX39" s="29">
        <f ca="1"/>
        <v>10855.061692648538</v>
      </c>
      <c r="BY39" s="9">
        <v>0.2</v>
      </c>
      <c r="BZ39" s="9">
        <v>33.4</v>
      </c>
      <c r="CA39" s="33">
        <v>119286.02378925409</v>
      </c>
      <c r="CB39" s="9">
        <f ca="1"/>
        <v>5.7333333333333325</v>
      </c>
      <c r="CC39" s="9">
        <f ca="1"/>
        <v>7.5777777777777784</v>
      </c>
      <c r="CD39" s="33">
        <f ca="1"/>
        <v>14925.799600543596</v>
      </c>
    </row>
    <row r="40" spans="1:82"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f ca="1"/>
        <v>45.140778562895456</v>
      </c>
      <c r="BK40" s="9">
        <f ca="1"/>
        <v>48.796751568620508</v>
      </c>
      <c r="BL40" s="9">
        <v>41.098089552253953</v>
      </c>
      <c r="BM40" s="9">
        <f ca="1"/>
        <v>49.456763323699356</v>
      </c>
      <c r="BN40" s="9">
        <v>46.997299022296765</v>
      </c>
      <c r="BP40" s="27">
        <v>11.337545015467397</v>
      </c>
      <c r="BQ40" s="29">
        <v>10736.989185342516</v>
      </c>
      <c r="BR40" s="27">
        <f ca="1"/>
        <v>8.6006218678738637</v>
      </c>
      <c r="BS40" s="29">
        <f ca="1"/>
        <v>10613.853832985571</v>
      </c>
      <c r="BU40" s="27">
        <v>63.990012395383971</v>
      </c>
      <c r="BV40" s="29">
        <v>10915.770653877949</v>
      </c>
      <c r="BW40" s="27">
        <f ca="1"/>
        <v>48.542598876778989</v>
      </c>
      <c r="BX40" s="29">
        <f ca="1"/>
        <v>10854.858072737918</v>
      </c>
      <c r="BY40" s="9">
        <v>0.2</v>
      </c>
      <c r="BZ40" s="9">
        <v>38.93333333333333</v>
      </c>
      <c r="CA40" s="33">
        <v>137382.4046053708</v>
      </c>
      <c r="CB40" s="9">
        <f ca="1"/>
        <v>5.7333333333333325</v>
      </c>
      <c r="CC40" s="9">
        <f ca="1"/>
        <v>8.8074074074074069</v>
      </c>
      <c r="CD40" s="33">
        <f ca="1"/>
        <v>16961.373317692312</v>
      </c>
    </row>
    <row r="41" spans="1:82"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f ca="1"/>
        <v>45.279498942421746</v>
      </c>
      <c r="BK41" s="9">
        <f ca="1"/>
        <v>48.880822964682949</v>
      </c>
      <c r="BL41" s="9">
        <v>41.165936057733113</v>
      </c>
      <c r="BM41" s="9">
        <f ca="1"/>
        <v>49.530947142600418</v>
      </c>
      <c r="BN41" s="9">
        <v>47.08174881880111</v>
      </c>
      <c r="BP41" s="27">
        <v>12.546883150450585</v>
      </c>
      <c r="BQ41" s="29">
        <v>10893.869278900029</v>
      </c>
      <c r="BR41" s="27">
        <f ca="1"/>
        <v>8.7279206189247258</v>
      </c>
      <c r="BS41" s="29">
        <f ca="1"/>
        <v>10611.010498554271</v>
      </c>
      <c r="BU41" s="27">
        <v>70.815613717558264</v>
      </c>
      <c r="BV41" s="29">
        <v>10973.198535066487</v>
      </c>
      <c r="BW41" s="27">
        <f ca="1"/>
        <v>49.261083226481546</v>
      </c>
      <c r="BX41" s="29">
        <f ca="1"/>
        <v>10854.977413270488</v>
      </c>
      <c r="BY41" s="9">
        <v>0.2</v>
      </c>
      <c r="BZ41" s="9">
        <v>44.466666666666669</v>
      </c>
      <c r="CA41" s="33">
        <v>155490.98504202242</v>
      </c>
      <c r="CB41" s="9">
        <f ca="1"/>
        <v>5.7333333333333325</v>
      </c>
      <c r="CC41" s="9">
        <f ca="1"/>
        <v>10.037037037037038</v>
      </c>
      <c r="CD41" s="33">
        <f ca="1"/>
        <v>19215.591740990159</v>
      </c>
    </row>
    <row r="42" spans="1:82"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f ca="1"/>
        <v>45.414902313319637</v>
      </c>
      <c r="BK42" s="9">
        <f ca="1"/>
        <v>48.963018803258102</v>
      </c>
      <c r="BL42" s="9">
        <v>41.232859352430637</v>
      </c>
      <c r="BM42" s="9">
        <f ca="1"/>
        <v>49.603604224954431</v>
      </c>
      <c r="BN42" s="9">
        <v>47.164603247152918</v>
      </c>
      <c r="BP42" s="27">
        <v>13.756221285433773</v>
      </c>
      <c r="BQ42" s="29">
        <v>11101.212094223032</v>
      </c>
      <c r="BR42" s="27">
        <f ca="1"/>
        <v>8.8552193699755879</v>
      </c>
      <c r="BS42" s="29">
        <f ca="1"/>
        <v>10609.120603255127</v>
      </c>
      <c r="BU42" s="27">
        <v>77.641215039732543</v>
      </c>
      <c r="BV42" s="29">
        <v>11044.35541768548</v>
      </c>
      <c r="BW42" s="27">
        <f ca="1"/>
        <v>49.97956757618411</v>
      </c>
      <c r="BX42" s="29">
        <f ca="1"/>
        <v>10855.410329851171</v>
      </c>
      <c r="BY42" s="9">
        <v>0.2</v>
      </c>
      <c r="BZ42" s="9">
        <v>50</v>
      </c>
      <c r="CA42" s="33">
        <v>173608.87111695198</v>
      </c>
      <c r="CB42" s="9">
        <f ca="1"/>
        <v>5.7333333333333325</v>
      </c>
      <c r="CC42" s="9">
        <f ca="1"/>
        <v>11.266666666666666</v>
      </c>
      <c r="CD42" s="33">
        <f ca="1"/>
        <v>21644.7506492053</v>
      </c>
    </row>
    <row r="43" spans="1:82"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f ca="1"/>
        <v>45.547154033364713</v>
      </c>
      <c r="BK43" s="9">
        <f ca="1"/>
        <v>49.043431506471812</v>
      </c>
      <c r="BL43" s="9">
        <v>41.298896128431565</v>
      </c>
      <c r="BM43" s="9">
        <f ca="1"/>
        <v>49.674806660409374</v>
      </c>
      <c r="BN43" s="9">
        <v>47.24593475129484</v>
      </c>
      <c r="BP43" s="27">
        <v>14.965559420416962</v>
      </c>
      <c r="BQ43" s="29">
        <v>11353.121529301481</v>
      </c>
      <c r="BR43" s="27">
        <f ca="1"/>
        <v>8.98251812102645</v>
      </c>
      <c r="BS43" s="29">
        <f ca="1"/>
        <v>10608.162781578792</v>
      </c>
      <c r="BU43" s="27">
        <v>84.466816361906822</v>
      </c>
      <c r="BV43" s="29">
        <v>11126.919778008156</v>
      </c>
      <c r="BW43" s="27">
        <f ca="1"/>
        <v>50.698051925886659</v>
      </c>
      <c r="BX43" s="29">
        <f ca="1"/>
        <v>10856.147841258657</v>
      </c>
      <c r="BY43" s="9">
        <v>5.7333333333333334</v>
      </c>
      <c r="BZ43" s="9">
        <v>0.2</v>
      </c>
      <c r="CA43" s="33">
        <v>19782.391464904664</v>
      </c>
      <c r="CB43" s="9">
        <f ca="1"/>
        <v>6.9629629629629619</v>
      </c>
      <c r="CC43" s="9">
        <f ca="1"/>
        <v>0.20000000000000018</v>
      </c>
      <c r="CD43" s="33">
        <f ca="1"/>
        <v>21561.79993174925</v>
      </c>
    </row>
    <row r="44" spans="1:82"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f ca="1"/>
        <v>45.676407184007878</v>
      </c>
      <c r="BK44" s="9">
        <f ca="1"/>
        <v>49.122146667531588</v>
      </c>
      <c r="BL44" s="9">
        <v>41.364080709876184</v>
      </c>
      <c r="BM44" s="9">
        <f ca="1"/>
        <v>49.744621361451912</v>
      </c>
      <c r="BN44" s="9">
        <v>47.325810701962162</v>
      </c>
      <c r="BP44" s="27">
        <v>16.17489755540015</v>
      </c>
      <c r="BQ44" s="29">
        <v>11645.003075008126</v>
      </c>
      <c r="BR44" s="27">
        <f ca="1"/>
        <v>9.1098168720773121</v>
      </c>
      <c r="BS44" s="29">
        <f ca="1"/>
        <v>10608.116518765228</v>
      </c>
      <c r="BU44" s="27">
        <v>91.29241768408113</v>
      </c>
      <c r="BV44" s="29">
        <v>11219.113301445444</v>
      </c>
      <c r="BW44" s="27">
        <f ca="1"/>
        <v>51.416536275589223</v>
      </c>
      <c r="BX44" s="29">
        <f ca="1"/>
        <v>10857.181346677084</v>
      </c>
      <c r="BY44" s="9">
        <v>5.7333333333333334</v>
      </c>
      <c r="BZ44" s="9">
        <v>5.7333333333333334</v>
      </c>
      <c r="CA44" s="33">
        <v>12428.781180793378</v>
      </c>
      <c r="CB44" s="9">
        <f ca="1"/>
        <v>6.9629629629629619</v>
      </c>
      <c r="CC44" s="9">
        <f ca="1"/>
        <v>1.4296296296296298</v>
      </c>
      <c r="CD44" s="33">
        <f ca="1"/>
        <v>13642.05459084647</v>
      </c>
    </row>
    <row r="45" spans="1:82"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f ca="1"/>
        <v>45.802803766394042</v>
      </c>
      <c r="BK45" s="9">
        <f ca="1"/>
        <v>49.199243714525636</v>
      </c>
      <c r="BL45" s="9">
        <v>41.428445261536027</v>
      </c>
      <c r="BM45" s="9">
        <f ca="1"/>
        <v>49.813110556025535</v>
      </c>
      <c r="BN45" s="9">
        <v>47.404293870551847</v>
      </c>
      <c r="BP45" s="27">
        <v>17.384235690383342</v>
      </c>
      <c r="BQ45" s="29">
        <v>11973.184529855813</v>
      </c>
      <c r="BR45" s="27">
        <f ca="1"/>
        <v>9.2371156231281724</v>
      </c>
      <c r="BS45" s="29">
        <f ca="1"/>
        <v>10608.96210606366</v>
      </c>
      <c r="BU45" s="27">
        <v>98.118019006255409</v>
      </c>
      <c r="BV45" s="29">
        <v>11319.543604079572</v>
      </c>
      <c r="BW45" s="27">
        <f ca="1"/>
        <v>52.13502062529178</v>
      </c>
      <c r="BX45" s="29">
        <f ca="1"/>
        <v>10858.502604511361</v>
      </c>
      <c r="BY45" s="9">
        <v>5.7333333333333334</v>
      </c>
      <c r="BZ45" s="9">
        <v>11.266666666666666</v>
      </c>
      <c r="CA45" s="33">
        <v>21644.750649205296</v>
      </c>
      <c r="CB45" s="9">
        <f ca="1"/>
        <v>6.9629629629629619</v>
      </c>
      <c r="CC45" s="9">
        <f ca="1"/>
        <v>2.6592592592592594</v>
      </c>
      <c r="CD45" s="33">
        <f ca="1"/>
        <v>11510.016111293435</v>
      </c>
    </row>
    <row r="46" spans="1:82"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f ca="1"/>
        <v>45.926475754481089</v>
      </c>
      <c r="BK46" s="9">
        <f ca="1"/>
        <v>49.274796495000786</v>
      </c>
      <c r="BL46" s="9">
        <v>41.492019974346917</v>
      </c>
      <c r="BM46" s="9">
        <f ca="1"/>
        <v>49.880332222350148</v>
      </c>
      <c r="BN46" s="9">
        <v>47.481442848198192</v>
      </c>
      <c r="BP46" s="27">
        <v>18.593573825366526</v>
      </c>
      <c r="BQ46" s="29">
        <v>12334.659506630524</v>
      </c>
      <c r="BR46" s="27">
        <f ca="1"/>
        <v>9.3644143741790344</v>
      </c>
      <c r="BS46" s="29">
        <f ca="1"/>
        <v>10610.680598923202</v>
      </c>
      <c r="BU46" s="27">
        <v>104.9436203284297</v>
      </c>
      <c r="BV46" s="29">
        <v>11427.100054031296</v>
      </c>
      <c r="BW46" s="27">
        <f ca="1"/>
        <v>52.853504974994337</v>
      </c>
      <c r="BX46" s="29">
        <f ca="1"/>
        <v>10860.103712658023</v>
      </c>
      <c r="BY46" s="9">
        <v>5.7333333333333334</v>
      </c>
      <c r="BZ46" s="9">
        <v>16.799999999999997</v>
      </c>
      <c r="CA46" s="33">
        <v>34052.881830440994</v>
      </c>
      <c r="CB46" s="9">
        <f ca="1"/>
        <v>6.9629629629629619</v>
      </c>
      <c r="CC46" s="9">
        <f ca="1"/>
        <v>3.8888888888888893</v>
      </c>
      <c r="CD46" s="33">
        <f ca="1"/>
        <v>11021.831777774431</v>
      </c>
    </row>
    <row r="47" spans="1:82"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f ca="1"/>
        <v>46.047546025333837</v>
      </c>
      <c r="BK47" s="9">
        <f ca="1"/>
        <v>49.348873792443314</v>
      </c>
      <c r="BL47" s="9">
        <v>41.554833230935976</v>
      </c>
      <c r="BM47" s="9">
        <f ca="1"/>
        <v>49.946340473944574</v>
      </c>
      <c r="BN47" s="9">
        <v>47.557312417550406</v>
      </c>
      <c r="BP47" s="27">
        <v>19.802911960349718</v>
      </c>
      <c r="BQ47" s="29">
        <v>12726.909642362329</v>
      </c>
      <c r="BR47" s="27">
        <f ca="1"/>
        <v>9.4917131252298965</v>
      </c>
      <c r="BS47" s="29">
        <f ca="1"/>
        <v>10613.253777880629</v>
      </c>
      <c r="BU47" s="27">
        <v>111.769221650604</v>
      </c>
      <c r="BV47" s="29">
        <v>11540.882533952199</v>
      </c>
      <c r="BW47" s="27">
        <f ca="1"/>
        <v>53.571989324696894</v>
      </c>
      <c r="BX47" s="29">
        <f ca="1"/>
        <v>10861.97709011111</v>
      </c>
      <c r="BY47" s="9">
        <v>5.7333333333333334</v>
      </c>
      <c r="BZ47" s="9">
        <v>22.333333333333332</v>
      </c>
      <c r="CA47" s="33">
        <v>47957.89958818235</v>
      </c>
      <c r="CB47" s="9">
        <f ca="1"/>
        <v>6.9629629629629619</v>
      </c>
      <c r="CC47" s="9">
        <f ca="1"/>
        <v>5.1185185185185187</v>
      </c>
      <c r="CD47" s="33">
        <f ca="1"/>
        <v>11431.42177832109</v>
      </c>
    </row>
    <row r="48" spans="1:82"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f ca="1"/>
        <v>46.166129183446351</v>
      </c>
      <c r="BK48" s="9">
        <f ca="1"/>
        <v>49.421539784000537</v>
      </c>
      <c r="BL48" s="9">
        <v>41.61691175371795</v>
      </c>
      <c r="BM48" s="9">
        <f ca="1"/>
        <v>50.011185901584959</v>
      </c>
      <c r="BN48" s="9">
        <v>47.631953883570453</v>
      </c>
      <c r="BP48" s="27">
        <v>21.012250095332909</v>
      </c>
      <c r="BQ48" s="29">
        <v>13147.779049562114</v>
      </c>
      <c r="BR48" s="27">
        <f ca="1"/>
        <v>9.6190118762807586</v>
      </c>
      <c r="BS48" s="29">
        <f ca="1"/>
        <v>10616.664111937984</v>
      </c>
      <c r="BU48" s="27">
        <v>118.59482297277829</v>
      </c>
      <c r="BV48" s="29">
        <v>11660.151385548279</v>
      </c>
      <c r="BW48" s="27">
        <f ca="1"/>
        <v>54.29047367439945</v>
      </c>
      <c r="BX48" s="29">
        <f ca="1"/>
        <v>10864.115459798317</v>
      </c>
      <c r="BY48" s="9">
        <v>5.7333333333333334</v>
      </c>
      <c r="BZ48" s="9">
        <v>27.866666666666667</v>
      </c>
      <c r="CA48" s="33">
        <v>62739.428990876273</v>
      </c>
      <c r="CB48" s="9">
        <f ca="1"/>
        <v>6.9629629629629619</v>
      </c>
      <c r="CC48" s="9">
        <f ca="1"/>
        <v>6.3481481481481481</v>
      </c>
      <c r="CD48" s="33">
        <f ca="1"/>
        <v>12424.526294173869</v>
      </c>
    </row>
    <row r="49" spans="1:82"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f ca="1"/>
        <v>46.282332293302304</v>
      </c>
      <c r="BK49" s="9">
        <f ca="1"/>
        <v>49.492854447317193</v>
      </c>
      <c r="BL49" s="9">
        <v>41.678280737752821</v>
      </c>
      <c r="BM49" s="9">
        <f ca="1"/>
        <v>50.074915877888671</v>
      </c>
      <c r="BN49" s="9">
        <v>47.705415368700848</v>
      </c>
      <c r="BP49" s="27">
        <v>22.221588230316094</v>
      </c>
      <c r="BQ49" s="29">
        <v>13595.384471784375</v>
      </c>
      <c r="BR49" s="27">
        <f ca="1"/>
        <v>9.7463106273316207</v>
      </c>
      <c r="BS49" s="29">
        <f ca="1"/>
        <v>10620.894724234297</v>
      </c>
      <c r="BU49" s="27">
        <v>125.42042429495258</v>
      </c>
      <c r="BV49" s="29">
        <v>11784.291400514887</v>
      </c>
      <c r="BW49" s="27">
        <f ca="1"/>
        <v>55.008958024102007</v>
      </c>
      <c r="BX49" s="29">
        <f ca="1"/>
        <v>10866.511832547931</v>
      </c>
      <c r="BY49" s="9">
        <v>5.7333333333333334</v>
      </c>
      <c r="BZ49" s="9">
        <v>33.4</v>
      </c>
      <c r="CA49" s="33">
        <v>78098.142531931066</v>
      </c>
      <c r="CB49" s="9">
        <f ca="1"/>
        <v>6.9629629629629619</v>
      </c>
      <c r="CC49" s="9">
        <f ca="1"/>
        <v>7.5777777777777784</v>
      </c>
      <c r="CD49" s="33">
        <f ca="1"/>
        <v>13832.486599626051</v>
      </c>
    </row>
    <row r="50" spans="1:82"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f ca="1"/>
        <v>46.396255532202879</v>
      </c>
      <c r="BK50" s="9">
        <f ca="1"/>
        <v>49.562873923153283</v>
      </c>
      <c r="BL50" s="9">
        <v>41.73896397023875</v>
      </c>
      <c r="BM50" s="9">
        <f ca="1"/>
        <v>50.1375748293515</v>
      </c>
      <c r="BN50" s="9">
        <v>47.777742076949778</v>
      </c>
      <c r="BP50" s="27">
        <v>23.430926365299285</v>
      </c>
      <c r="BQ50" s="29">
        <v>14068.050436456368</v>
      </c>
      <c r="BR50" s="27">
        <f ca="1"/>
        <v>9.8736093783824828</v>
      </c>
      <c r="BS50" s="29">
        <f ca="1"/>
        <v>10625.929359840749</v>
      </c>
      <c r="BU50" s="27">
        <v>132.24602561712686</v>
      </c>
      <c r="BV50" s="29">
        <v>11912.785378211262</v>
      </c>
      <c r="BW50" s="27">
        <f ca="1"/>
        <v>55.727442373804564</v>
      </c>
      <c r="BX50" s="29">
        <f ca="1"/>
        <v>10869.159492099685</v>
      </c>
      <c r="BY50" s="9">
        <v>5.7333333333333334</v>
      </c>
      <c r="BZ50" s="9">
        <v>38.93333333333333</v>
      </c>
      <c r="CA50" s="33">
        <v>93866.15071378315</v>
      </c>
      <c r="CB50" s="9">
        <f ca="1"/>
        <v>6.9629629629629619</v>
      </c>
      <c r="CC50" s="9">
        <f ca="1"/>
        <v>8.8074074074074069</v>
      </c>
      <c r="CD50" s="33">
        <f ca="1"/>
        <v>15552.485954046626</v>
      </c>
    </row>
    <row r="51" spans="1:82"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f ca="1"/>
        <v>46.507992773588441</v>
      </c>
      <c r="BK51" s="9">
        <f ca="1"/>
        <v>49.631650839449883</v>
      </c>
      <c r="BL51" s="9">
        <v>41.798983938247446</v>
      </c>
      <c r="BM51" s="9">
        <f ca="1"/>
        <v>50.199204479950467</v>
      </c>
      <c r="BN51" s="9">
        <v>47.848976530773811</v>
      </c>
      <c r="BP51" s="27">
        <v>24.64026450028247</v>
      </c>
      <c r="BQ51" s="29">
        <v>14564.262247969751</v>
      </c>
      <c r="BR51" s="27">
        <f ca="1"/>
        <v>10.000908129433345</v>
      </c>
      <c r="BS51" s="29">
        <f ca="1"/>
        <v>10631.752355519129</v>
      </c>
      <c r="BU51" s="27">
        <v>139.07162693930115</v>
      </c>
      <c r="BV51" s="29">
        <v>12045.194353370644</v>
      </c>
      <c r="BW51" s="27">
        <f ca="1"/>
        <v>56.445926723507121</v>
      </c>
      <c r="BX51" s="29">
        <f ca="1"/>
        <v>10872.051981078715</v>
      </c>
      <c r="BY51" s="9">
        <v>5.7333333333333334</v>
      </c>
      <c r="BZ51" s="9">
        <v>44.466666666666669</v>
      </c>
      <c r="CA51" s="33">
        <v>109939.69038777945</v>
      </c>
      <c r="CB51" s="9">
        <f ca="1"/>
        <v>6.9629629629629619</v>
      </c>
      <c r="CC51" s="9">
        <f ca="1"/>
        <v>10.037037037037038</v>
      </c>
      <c r="CD51" s="33">
        <f ca="1"/>
        <v>17516.579745907482</v>
      </c>
    </row>
    <row r="52" spans="1:82"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f ca="1"/>
        <v>46.61763210957718</v>
      </c>
      <c r="BK52" s="9">
        <f ca="1"/>
        <v>49.699234601678164</v>
      </c>
      <c r="BL52" s="9">
        <v>41.858361926085905</v>
      </c>
      <c r="BM52" s="9">
        <f ca="1"/>
        <v>50.259844069828418</v>
      </c>
      <c r="BN52" s="9">
        <v>47.919158784081802</v>
      </c>
      <c r="BP52" s="28">
        <v>25.849602635265661</v>
      </c>
      <c r="BQ52" s="30">
        <v>15082.631896167652</v>
      </c>
      <c r="BR52" s="28">
        <f ca="1"/>
        <v>10.128206880484207</v>
      </c>
      <c r="BS52" s="30">
        <f ca="1"/>
        <v>10638.348611298326</v>
      </c>
      <c r="BU52" s="28">
        <v>145.89722826147545</v>
      </c>
      <c r="BV52" s="30">
        <v>12181.142571441256</v>
      </c>
      <c r="BW52" s="28">
        <f ca="1"/>
        <v>57.164411073209678</v>
      </c>
      <c r="BX52" s="30">
        <f ca="1"/>
        <v>10875.183087858453</v>
      </c>
      <c r="BY52" s="9">
        <v>5.7333333333333334</v>
      </c>
      <c r="BZ52" s="9">
        <v>50</v>
      </c>
      <c r="CA52" s="33">
        <v>126250.0931332715</v>
      </c>
      <c r="CB52" s="9">
        <f ca="1"/>
        <v>6.9629629629629619</v>
      </c>
      <c r="CC52" s="9">
        <f ca="1"/>
        <v>11.266666666666666</v>
      </c>
      <c r="CD52" s="33">
        <f ca="1"/>
        <v>19677.262903821385</v>
      </c>
    </row>
    <row r="53" spans="1:82"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f ca="1"/>
        <v>46.725256320190915</v>
      </c>
      <c r="BK53" s="9">
        <f ca="1"/>
        <v>49.765671653611612</v>
      </c>
      <c r="BL53" s="9">
        <v>41.917118103479787</v>
      </c>
      <c r="BM53" s="9">
        <f ca="1"/>
        <v>50.319530552077069</v>
      </c>
      <c r="BN53" s="9">
        <v>47.988326614216106</v>
      </c>
      <c r="BY53" s="9">
        <v>11.266666666666666</v>
      </c>
      <c r="BZ53" s="9">
        <v>0.2</v>
      </c>
      <c r="CA53" s="33">
        <v>27919.032317104931</v>
      </c>
      <c r="CB53" s="9">
        <f ca="1"/>
        <v>8.1925925925925913</v>
      </c>
      <c r="CC53" s="9">
        <f ca="1"/>
        <v>0.20000000000000018</v>
      </c>
      <c r="CD53" s="33">
        <f ca="1"/>
        <v>23362.014497809789</v>
      </c>
    </row>
    <row r="54" spans="1:82"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f ca="1"/>
        <v>46.830943295686183</v>
      </c>
      <c r="BK54" s="9">
        <f ca="1"/>
        <v>49.83100571207882</v>
      </c>
      <c r="BL54" s="9">
        <v>41.975271605614267</v>
      </c>
      <c r="BM54" s="9">
        <f ca="1"/>
        <v>50.378298770215878</v>
      </c>
      <c r="BN54" s="9">
        <v>48.05651569537438</v>
      </c>
      <c r="BY54" s="9">
        <v>11.266666666666666</v>
      </c>
      <c r="BZ54" s="9">
        <v>5.7333333333333334</v>
      </c>
      <c r="CA54" s="33">
        <v>12010.403776252784</v>
      </c>
      <c r="CB54" s="9">
        <f ca="1"/>
        <v>8.1925925925925913</v>
      </c>
      <c r="CC54" s="9">
        <f ca="1"/>
        <v>1.4296296296296298</v>
      </c>
      <c r="CD54" s="33">
        <f ca="1"/>
        <v>14879.823491907679</v>
      </c>
    </row>
    <row r="55" spans="1:82"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f ca="1"/>
        <v>46.934766417522162</v>
      </c>
      <c r="BK55" s="9">
        <f ca="1"/>
        <v>49.895277978763801</v>
      </c>
      <c r="BL55" s="9">
        <v>42.032840605932996</v>
      </c>
      <c r="BM55" s="9">
        <f ca="1"/>
        <v>50.436181618610014</v>
      </c>
      <c r="BN55" s="9">
        <v>48.123759755602784</v>
      </c>
      <c r="BY55" s="9">
        <v>11.266666666666666</v>
      </c>
      <c r="BZ55" s="9">
        <v>11.266666666666666</v>
      </c>
      <c r="CA55" s="33">
        <v>15688.262896878108</v>
      </c>
      <c r="CB55" s="9">
        <f ca="1"/>
        <v>8.1925925925925913</v>
      </c>
      <c r="CC55" s="9">
        <f ca="1"/>
        <v>2.6592592592592594</v>
      </c>
      <c r="CD55" s="33">
        <f ca="1"/>
        <v>12261.487643648117</v>
      </c>
    </row>
    <row r="56" spans="1:82"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f ca="1"/>
        <v>47.036794902749641</v>
      </c>
      <c r="BK56" s="9">
        <f ca="1"/>
        <v>49.958527331705291</v>
      </c>
      <c r="BL56" s="9">
        <v>42.089842382480057</v>
      </c>
      <c r="BM56" s="9">
        <f ca="1"/>
        <v>50.493210187770984</v>
      </c>
      <c r="BN56" s="9">
        <v>48.190090719209721</v>
      </c>
      <c r="BY56" s="9">
        <v>11.266666666666666</v>
      </c>
      <c r="BZ56" s="9">
        <v>16.799999999999997</v>
      </c>
      <c r="CA56" s="33">
        <v>23984.470230334955</v>
      </c>
      <c r="CB56" s="9">
        <f ca="1"/>
        <v>8.1925925925925913</v>
      </c>
      <c r="CC56" s="9">
        <f ca="1"/>
        <v>3.8888888888888893</v>
      </c>
      <c r="CD56" s="33">
        <f ca="1"/>
        <v>11344.96513158885</v>
      </c>
    </row>
    <row r="57" spans="1:82"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f ca="1"/>
        <v>47.137094115970122</v>
      </c>
      <c r="BK57" s="9">
        <f ca="1"/>
        <v>50.020790498795996</v>
      </c>
      <c r="BL57" s="9">
        <v>42.146293378471618</v>
      </c>
      <c r="BM57" s="9">
        <f ca="1"/>
        <v>50.549413896228891</v>
      </c>
      <c r="BN57" s="9">
        <v>48.255538836209368</v>
      </c>
      <c r="BY57" s="9">
        <v>11.266666666666666</v>
      </c>
      <c r="BZ57" s="9">
        <v>22.333333333333332</v>
      </c>
      <c r="CA57" s="33">
        <v>34615.58709792819</v>
      </c>
      <c r="CB57" s="9">
        <f ca="1"/>
        <v>8.1925925925925913</v>
      </c>
      <c r="CC57" s="9">
        <f ca="1"/>
        <v>5.1185185185185187</v>
      </c>
      <c r="CD57" s="33">
        <f ca="1"/>
        <v>11371.816143053489</v>
      </c>
    </row>
    <row r="58" spans="1:82"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f ca="1"/>
        <v>47.235725852473351</v>
      </c>
      <c r="BK58" s="9">
        <f ca="1"/>
        <v>50.08210221528212</v>
      </c>
      <c r="BL58" s="9">
        <v>42.202209257698911</v>
      </c>
      <c r="BM58" s="9">
        <f ca="1"/>
        <v>50.60482061044808</v>
      </c>
      <c r="BN58" s="9">
        <v>48.320132800199531</v>
      </c>
      <c r="BY58" s="9">
        <v>11.266666666666666</v>
      </c>
      <c r="BZ58" s="9">
        <v>27.866666666666667</v>
      </c>
      <c r="CA58" s="33">
        <v>46676.145742817287</v>
      </c>
      <c r="CB58" s="9">
        <f ca="1"/>
        <v>8.1925925925925913</v>
      </c>
      <c r="CC58" s="9">
        <f ca="1"/>
        <v>6.3481481481481481</v>
      </c>
      <c r="CD58" s="33">
        <f ca="1"/>
        <v>12018.997299315344</v>
      </c>
    </row>
    <row r="59" spans="1:82"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f ca="1"/>
        <v>47.332748595701865</v>
      </c>
      <c r="BK59" s="9">
        <f ca="1"/>
        <v>50.142495367009261</v>
      </c>
      <c r="BL59" s="9">
        <v>42.25760495529174</v>
      </c>
      <c r="BM59" s="9">
        <f ca="1"/>
        <v>50.659456754072586</v>
      </c>
      <c r="BN59" s="9">
        <v>48.383899855903032</v>
      </c>
      <c r="BY59" s="9">
        <v>11.266666666666666</v>
      </c>
      <c r="BZ59" s="9">
        <v>33.4</v>
      </c>
      <c r="CA59" s="33">
        <v>59706.486649606813</v>
      </c>
      <c r="CB59" s="9">
        <f ca="1"/>
        <v>8.1925925925925913</v>
      </c>
      <c r="CC59" s="9">
        <f ca="1"/>
        <v>7.5777777777777784</v>
      </c>
      <c r="CD59" s="33">
        <f ca="1"/>
        <v>13111.383242039399</v>
      </c>
    </row>
    <row r="60" spans="1:82"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f ca="1"/>
        <v>47.428217751794811</v>
      </c>
      <c r="BK60" s="9">
        <f ca="1"/>
        <v>50.202001120940992</v>
      </c>
      <c r="BL60" s="9">
        <v>42.312494724308586</v>
      </c>
      <c r="BM60" s="9">
        <f ca="1"/>
        <v>50.713347407627872</v>
      </c>
      <c r="BN60" s="9">
        <v>48.44686589745114</v>
      </c>
      <c r="BY60" s="9">
        <v>11.266666666666666</v>
      </c>
      <c r="BZ60" s="9">
        <v>38.93333333333333</v>
      </c>
      <c r="CA60" s="33">
        <v>73439.454068804291</v>
      </c>
      <c r="CB60" s="9">
        <f ca="1"/>
        <v>8.1925925925925913</v>
      </c>
      <c r="CC60" s="9">
        <f ca="1"/>
        <v>8.8074074074074069</v>
      </c>
      <c r="CD60" s="33">
        <f ca="1"/>
        <v>14541.257965022916</v>
      </c>
    </row>
    <row r="61" spans="1:82"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f ca="1"/>
        <v>47.522185863625204</v>
      </c>
      <c r="BK61" s="9">
        <f ca="1"/>
        <v>50.260649044289075</v>
      </c>
      <c r="BL61" s="9">
        <v>42.366892178565244</v>
      </c>
      <c r="BM61" s="9">
        <f ca="1"/>
        <v>50.766516399669015</v>
      </c>
      <c r="BN61" s="9">
        <v>48.509055558357531</v>
      </c>
      <c r="BY61" s="9">
        <v>11.266666666666666</v>
      </c>
      <c r="BZ61" s="9">
        <v>44.466666666666669</v>
      </c>
      <c r="CA61" s="33">
        <v>87705.51041336362</v>
      </c>
      <c r="CB61" s="9">
        <f ca="1"/>
        <v>8.1925925925925913</v>
      </c>
      <c r="CC61" s="9">
        <f ca="1"/>
        <v>10.037037037037038</v>
      </c>
      <c r="CD61" s="33">
        <f ca="1"/>
        <v>16236.876006582574</v>
      </c>
    </row>
    <row r="62" spans="1:82"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f ca="1"/>
        <v>47.614702806452414</v>
      </c>
      <c r="BK62" s="9">
        <f ca="1"/>
        <v>50.318467213432044</v>
      </c>
      <c r="BL62" s="9">
        <v>42.420810332066608</v>
      </c>
      <c r="BM62" s="9">
        <f ca="1"/>
        <v>50.818986390246636</v>
      </c>
      <c r="BN62" s="9">
        <v>48.570492294019445</v>
      </c>
      <c r="BY62" s="9">
        <v>11.266666666666666</v>
      </c>
      <c r="BZ62" s="9">
        <v>50</v>
      </c>
      <c r="CA62" s="33">
        <v>102390.13872039512</v>
      </c>
      <c r="CB62" s="9">
        <f ca="1"/>
        <v>8.1925925925925913</v>
      </c>
      <c r="CC62" s="9">
        <f ca="1"/>
        <v>11.266666666666666</v>
      </c>
      <c r="CD62" s="33">
        <f ca="1"/>
        <v>18147.724176485284</v>
      </c>
    </row>
    <row r="63" spans="1:82"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f ca="1"/>
        <v>47.705815967058719</v>
      </c>
      <c r="BK63" s="9">
        <f ca="1"/>
        <v>50.37548231365912</v>
      </c>
      <c r="BL63" s="9">
        <v>42.474261635365146</v>
      </c>
      <c r="BM63" s="9">
        <f ca="1"/>
        <v>50.870778947459911</v>
      </c>
      <c r="BN63" s="9">
        <v>48.631198457485162</v>
      </c>
      <c r="BY63" s="9">
        <v>16.799999999999997</v>
      </c>
      <c r="BZ63" s="9">
        <v>0.2</v>
      </c>
      <c r="CA63" s="33">
        <v>36230.926973174646</v>
      </c>
      <c r="CB63" s="9">
        <f ca="1"/>
        <v>9.4222222222222207</v>
      </c>
      <c r="CC63" s="9">
        <f ca="1"/>
        <v>0.20000000000000018</v>
      </c>
      <c r="CD63" s="33">
        <f ca="1"/>
        <v>25176.935087161342</v>
      </c>
    </row>
    <row r="64" spans="1:82"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f ca="1"/>
        <v>47.79557040802105</v>
      </c>
      <c r="BK64" s="9">
        <f ca="1"/>
        <v>50.431719730655452</v>
      </c>
      <c r="BL64" s="9">
        <v>42.527258009133945</v>
      </c>
      <c r="BM64" s="9">
        <f ca="1"/>
        <v>50.921914617776977</v>
      </c>
      <c r="BN64" s="9">
        <v>48.691195369142548</v>
      </c>
      <c r="BY64" s="9">
        <v>16.799999999999997</v>
      </c>
      <c r="BZ64" s="9">
        <v>5.7333333333333334</v>
      </c>
      <c r="CA64" s="33">
        <v>14784.188084536028</v>
      </c>
      <c r="CB64" s="9">
        <f ca="1"/>
        <v>9.4222222222222207</v>
      </c>
      <c r="CC64" s="9">
        <f ca="1"/>
        <v>1.4296296296296298</v>
      </c>
      <c r="CD64" s="33">
        <f ca="1"/>
        <v>16208.446712552664</v>
      </c>
    </row>
    <row r="65" spans="1:82"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f ca="1"/>
        <v>47.884009018578901</v>
      </c>
      <c r="BK65" s="9">
        <f ca="1"/>
        <v>50.487203634538886</v>
      </c>
      <c r="BL65" s="9">
        <v>42.579810875210704</v>
      </c>
      <c r="BM65" s="9">
        <f ca="1"/>
        <v>50.9724129907259</v>
      </c>
      <c r="BN65" s="9">
        <v>48.750503380909976</v>
      </c>
      <c r="BY65" s="9">
        <v>16.799999999999997</v>
      </c>
      <c r="BZ65" s="9">
        <v>11.266666666666666</v>
      </c>
      <c r="CA65" s="33">
        <v>14350.123357382494</v>
      </c>
      <c r="CB65" s="9">
        <f ca="1"/>
        <v>9.4222222222222207</v>
      </c>
      <c r="CC65" s="9">
        <f ca="1"/>
        <v>2.6592592592592594</v>
      </c>
      <c r="CD65" s="33">
        <f ca="1"/>
        <v>13161.772685752843</v>
      </c>
    </row>
    <row r="66" spans="1:82"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f ca="1"/>
        <v>47.971172653393928</v>
      </c>
      <c r="BK66" s="9">
        <f ca="1"/>
        <v>50.541957057167828</v>
      </c>
      <c r="BL66" s="9">
        <v>42.631931185341728</v>
      </c>
      <c r="BM66" s="9">
        <f ca="1"/>
        <v>51.022292758492199</v>
      </c>
      <c r="BN66" s="9">
        <v>48.80914193544659</v>
      </c>
      <c r="BY66" s="9">
        <v>16.799999999999997</v>
      </c>
      <c r="BZ66" s="9">
        <v>16.799999999999997</v>
      </c>
      <c r="CA66" s="33">
        <v>19372.429800691341</v>
      </c>
      <c r="CB66" s="9">
        <f ca="1"/>
        <v>9.4222222222222207</v>
      </c>
      <c r="CC66" s="9">
        <f ca="1"/>
        <v>3.8888888888888893</v>
      </c>
      <c r="CD66" s="33">
        <f ca="1"/>
        <v>11862.511184611552</v>
      </c>
    </row>
    <row r="67" spans="1:82"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f ca="1"/>
        <v>48.057100260352811</v>
      </c>
      <c r="BK67" s="9">
        <f ca="1"/>
        <v>50.596001963358766</v>
      </c>
      <c r="BL67" s="9">
        <v>42.683629447830825</v>
      </c>
      <c r="BM67" s="9">
        <f ca="1"/>
        <v>51.071571770899702</v>
      </c>
      <c r="BN67" s="9">
        <v>48.86712962084269</v>
      </c>
      <c r="BY67" s="9">
        <v>16.799999999999997</v>
      </c>
      <c r="BZ67" s="9">
        <v>22.333333333333332</v>
      </c>
      <c r="CA67" s="33">
        <v>27282.575910479769</v>
      </c>
      <c r="CB67" s="9">
        <f ca="1"/>
        <v>9.4222222222222207</v>
      </c>
      <c r="CC67" s="9">
        <f ca="1"/>
        <v>5.1185185185185187</v>
      </c>
      <c r="CD67" s="33">
        <f ca="1"/>
        <v>11543.438836485266</v>
      </c>
    </row>
    <row r="68" spans="1:82"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f ca="1"/>
        <v>48.141828998439372</v>
      </c>
      <c r="BK68" s="9">
        <f ca="1"/>
        <v>50.649359316583023</v>
      </c>
      <c r="BL68" s="9">
        <v>42.734915752276834</v>
      </c>
      <c r="BM68" s="9">
        <f ca="1"/>
        <v>51.120267086200371</v>
      </c>
      <c r="BN68" s="9">
        <v>48.924484221201837</v>
      </c>
      <c r="BY68" s="9">
        <v>16.799999999999997</v>
      </c>
      <c r="BZ68" s="9">
        <v>27.866666666666667</v>
      </c>
      <c r="CA68" s="33">
        <v>37014.761921103447</v>
      </c>
      <c r="CB68" s="9">
        <f ca="1"/>
        <v>9.4222222222222207</v>
      </c>
      <c r="CC68" s="9">
        <f ca="1"/>
        <v>6.3481481481481481</v>
      </c>
      <c r="CD68" s="33">
        <f ca="1"/>
        <v>11875.045630018994</v>
      </c>
    </row>
    <row r="69" spans="1:82"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f ca="1"/>
        <v>48.225394346590143</v>
      </c>
      <c r="BK69" s="9">
        <f ca="1"/>
        <v>50.702049139650363</v>
      </c>
      <c r="BL69" s="9">
        <v>42.785799792564561</v>
      </c>
      <c r="BM69" s="9">
        <f ca="1"/>
        <v>51.168395018053133</v>
      </c>
      <c r="BN69" s="9">
        <v>48.981222763482755</v>
      </c>
      <c r="BY69" s="9">
        <v>16.799999999999997</v>
      </c>
      <c r="BZ69" s="9">
        <v>33.4</v>
      </c>
      <c r="CA69" s="33">
        <v>48010.062065238482</v>
      </c>
      <c r="CB69" s="9">
        <f ca="1"/>
        <v>9.4222222222222207</v>
      </c>
      <c r="CC69" s="9">
        <f ca="1"/>
        <v>7.5777777777777784</v>
      </c>
      <c r="CD69" s="33">
        <f ca="1"/>
        <v>12677.30694130598</v>
      </c>
    </row>
    <row r="70" spans="1:82"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f ca="1"/>
        <v>48.307830204352079</v>
      </c>
      <c r="BK70" s="9">
        <f ca="1"/>
        <v>50.754090570833789</v>
      </c>
      <c r="BL70" s="9">
        <v>42.8362908882577</v>
      </c>
      <c r="BM70" s="9">
        <f ca="1"/>
        <v>51.215971179032145</v>
      </c>
      <c r="BN70" s="9">
        <v>49.037361560931124</v>
      </c>
      <c r="BY70" s="9">
        <v>16.799999999999997</v>
      </c>
      <c r="BZ70" s="9">
        <v>38.93333333333333</v>
      </c>
      <c r="CA70" s="33">
        <v>59935.546154998388</v>
      </c>
      <c r="CB70" s="9">
        <f ca="1"/>
        <v>9.4222222222222207</v>
      </c>
      <c r="CC70" s="9">
        <f ca="1"/>
        <v>8.8074074074074069</v>
      </c>
      <c r="CD70" s="33">
        <f ca="1"/>
        <v>13838.705913988326</v>
      </c>
    </row>
    <row r="71" spans="1:82"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f ca="1"/>
        <v>48.389168985074178</v>
      </c>
      <c r="BK71" s="9">
        <f ca="1"/>
        <v>50.805501915841845</v>
      </c>
      <c r="BL71" s="9">
        <v>42.886398004527365</v>
      </c>
      <c r="BM71" s="9">
        <f ca="1"/>
        <v>51.2630105209698</v>
      </c>
      <c r="BN71" s="9">
        <v>49.092916253397568</v>
      </c>
      <c r="BY71" s="9">
        <v>16.799999999999997</v>
      </c>
      <c r="BZ71" s="9">
        <v>44.466666666666669</v>
      </c>
      <c r="CA71" s="33">
        <v>72575.828061097185</v>
      </c>
      <c r="CB71" s="9">
        <f ca="1"/>
        <v>9.4222222222222207</v>
      </c>
      <c r="CC71" s="9">
        <f ca="1"/>
        <v>10.037037037037038</v>
      </c>
      <c r="CD71" s="33">
        <f ca="1"/>
        <v>15284.488967536796</v>
      </c>
    </row>
    <row r="72" spans="1:82"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f ca="1"/>
        <v>48.469441702290297</v>
      </c>
      <c r="BK72" s="9">
        <f ca="1"/>
        <v>50.856300696003487</v>
      </c>
      <c r="BL72" s="9">
        <v>42.936129770736841</v>
      </c>
      <c r="BM72" s="9">
        <f ca="1"/>
        <v>51.309527372408517</v>
      </c>
      <c r="BN72" s="9">
        <v>49.147901844808302</v>
      </c>
      <c r="BY72" s="9">
        <v>16.799999999999997</v>
      </c>
      <c r="BZ72" s="9">
        <v>50</v>
      </c>
      <c r="CA72" s="33">
        <v>85783.147818472047</v>
      </c>
      <c r="CB72" s="9">
        <f ca="1"/>
        <v>9.4222222222222207</v>
      </c>
      <c r="CC72" s="9">
        <f ca="1"/>
        <v>11.266666666666666</v>
      </c>
      <c r="CD72" s="33">
        <f ca="1"/>
        <v>16961.721307573433</v>
      </c>
    </row>
    <row r="73" spans="1:82"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f ca="1"/>
        <v>48.548678049883762</v>
      </c>
      <c r="BK73" s="9">
        <f ca="1"/>
        <v>50.906503692993375</v>
      </c>
      <c r="BL73" s="9">
        <v>42.985494497791798</v>
      </c>
      <c r="BM73" s="9">
        <f ca="1"/>
        <v>51.355535473408352</v>
      </c>
      <c r="BN73" s="9">
        <v>49.202332738028716</v>
      </c>
      <c r="BY73" s="9">
        <v>22.333333333333332</v>
      </c>
      <c r="BZ73" s="9">
        <v>0.2</v>
      </c>
      <c r="CA73" s="33">
        <v>44613.521705742503</v>
      </c>
      <c r="CB73" s="9">
        <f ca="1"/>
        <v>10.65185185185185</v>
      </c>
      <c r="CC73" s="9">
        <f ca="1"/>
        <v>0.20000000000000018</v>
      </c>
      <c r="CD73" s="33">
        <f ca="1"/>
        <v>27002.802453907032</v>
      </c>
    </row>
    <row r="74" spans="1:82"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f ca="1"/>
        <v>48.626906476564706</v>
      </c>
      <c r="BK74" s="9">
        <f ca="1"/>
        <v>50.956126990392583</v>
      </c>
      <c r="BL74" s="9">
        <v>43.034500194354656</v>
      </c>
      <c r="BM74" s="9">
        <f ca="1"/>
        <v>51.401048007932665</v>
      </c>
      <c r="BN74" s="9">
        <v>49.25622276733629</v>
      </c>
      <c r="BY74" s="9">
        <v>22.333333333333332</v>
      </c>
      <c r="BZ74" s="9">
        <v>5.7333333333333334</v>
      </c>
      <c r="CA74" s="33">
        <v>19054.858969324807</v>
      </c>
      <c r="CB74" s="9">
        <f ca="1"/>
        <v>10.65185185185185</v>
      </c>
      <c r="CC74" s="9">
        <f ca="1"/>
        <v>1.4296296296296298</v>
      </c>
      <c r="CD74" s="33">
        <f ca="1"/>
        <v>17605.975900758087</v>
      </c>
    </row>
    <row r="75" spans="1:82"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f ca="1"/>
        <v>48.704154255139237</v>
      </c>
      <c r="BK75" s="9">
        <f ca="1"/>
        <v>51.005186012350897</v>
      </c>
      <c r="BL75" s="9">
        <v>43.08315458201271</v>
      </c>
      <c r="BM75" s="9">
        <f ca="1"/>
        <v>51.44607763401271</v>
      </c>
      <c r="BN75" s="9">
        <v>49.309585228699007</v>
      </c>
      <c r="BY75" s="9">
        <v>22.333333333333332</v>
      </c>
      <c r="BZ75" s="9">
        <v>11.266666666666666</v>
      </c>
      <c r="CA75" s="33">
        <v>15346.893352023275</v>
      </c>
      <c r="CB75" s="9">
        <f ca="1"/>
        <v>10.65185185185185</v>
      </c>
      <c r="CC75" s="9">
        <f ca="1"/>
        <v>2.6592592592592594</v>
      </c>
      <c r="CD75" s="33">
        <f ca="1"/>
        <v>14176.562884876261</v>
      </c>
    </row>
    <row r="76" spans="1:82"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f ca="1"/>
        <v>48.780447547003391</v>
      </c>
      <c r="BK76" s="9">
        <f ca="1"/>
        <v>51.053695559591006</v>
      </c>
      <c r="BL76" s="9">
        <v>43.131465109481347</v>
      </c>
      <c r="BM76" s="9">
        <f ca="1"/>
        <v>51.490636511872786</v>
      </c>
      <c r="BN76" s="9">
        <v>49.362432908036169</v>
      </c>
      <c r="BY76" s="9">
        <v>22.333333333333332</v>
      </c>
      <c r="BZ76" s="9">
        <v>16.799999999999997</v>
      </c>
      <c r="CA76" s="33">
        <v>17648.229037527282</v>
      </c>
      <c r="CB76" s="9">
        <f ca="1"/>
        <v>10.65185185185185</v>
      </c>
      <c r="CC76" s="9">
        <f ca="1"/>
        <v>3.8888888888888893</v>
      </c>
      <c r="CD76" s="33">
        <f ca="1"/>
        <v>12531.37802414404</v>
      </c>
    </row>
    <row r="77" spans="1:82"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f ca="1"/>
        <v>48.855811462252078</v>
      </c>
      <c r="BK77" s="9">
        <f ca="1"/>
        <v>51.101669842971745</v>
      </c>
      <c r="BL77" s="9">
        <v>43.179438965916404</v>
      </c>
      <c r="BM77" s="9">
        <f ca="1"/>
        <v>51.534736330180188</v>
      </c>
      <c r="BN77" s="9">
        <v>49.414778107622503</v>
      </c>
      <c r="BY77" s="9">
        <v>22.333333333333332</v>
      </c>
      <c r="BZ77" s="9">
        <v>22.333333333333332</v>
      </c>
      <c r="CA77" s="33">
        <v>23230.002513050251</v>
      </c>
      <c r="CB77" s="9">
        <f ca="1"/>
        <v>10.65185185185185</v>
      </c>
      <c r="CC77" s="9">
        <f ca="1"/>
        <v>5.1185185185185187</v>
      </c>
      <c r="CD77" s="33">
        <f ca="1"/>
        <v>11896.731313289625</v>
      </c>
    </row>
    <row r="78" spans="1:82"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f ca="1"/>
        <v>48.930270115757992</v>
      </c>
      <c r="BK78" s="9">
        <f ca="1"/>
        <v>51.149122514807217</v>
      </c>
      <c r="BL78" s="9">
        <v>43.227083093402889</v>
      </c>
      <c r="BM78" s="9">
        <f ca="1"/>
        <v>51.578388330569133</v>
      </c>
      <c r="BN78" s="9">
        <v>49.466632670781266</v>
      </c>
      <c r="BY78" s="9">
        <v>22.333333333333332</v>
      </c>
      <c r="BZ78" s="9">
        <v>27.866666666666667</v>
      </c>
      <c r="CA78" s="33">
        <v>30927.147761019402</v>
      </c>
      <c r="CB78" s="9">
        <f ca="1"/>
        <v>10.65185185185185</v>
      </c>
      <c r="CC78" s="9">
        <f ca="1"/>
        <v>6.3481481481481481</v>
      </c>
      <c r="CD78" s="33">
        <f ca="1"/>
        <v>11938.213475386287</v>
      </c>
    </row>
    <row r="79" spans="1:82"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f ca="1"/>
        <v>49.003846679540978</v>
      </c>
      <c r="BK79" s="9">
        <f ca="1"/>
        <v>51.196066698120376</v>
      </c>
      <c r="BL79" s="9">
        <v>43.274404198681637</v>
      </c>
      <c r="BM79" s="9">
        <f ca="1"/>
        <v>51.621603330574018</v>
      </c>
      <c r="BN79" s="9">
        <v>49.518008004998961</v>
      </c>
      <c r="BY79" s="9">
        <v>22.333333333333332</v>
      </c>
      <c r="BZ79" s="9">
        <v>33.4</v>
      </c>
      <c r="CA79" s="33">
        <v>40114.964575716745</v>
      </c>
      <c r="CB79" s="9">
        <f ca="1"/>
        <v>10.65185185185185</v>
      </c>
      <c r="CC79" s="9">
        <f ca="1"/>
        <v>7.5777777777777784</v>
      </c>
      <c r="CD79" s="33">
        <f ca="1"/>
        <v>12471.999036372103</v>
      </c>
    </row>
    <row r="80" spans="1:82"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f ca="1"/>
        <v>49.076563431719663</v>
      </c>
      <c r="BK80" s="9">
        <f ca="1"/>
        <v>51.242515013992879</v>
      </c>
      <c r="BL80" s="9">
        <v>43.321408764169888</v>
      </c>
      <c r="BM80" s="9">
        <f ca="1"/>
        <v>51.664391745094989</v>
      </c>
      <c r="BN80" s="9">
        <v>49.568915103582292</v>
      </c>
      <c r="BY80" s="9">
        <v>22.333333333333332</v>
      </c>
      <c r="BZ80" s="9">
        <v>38.93333333333333</v>
      </c>
      <c r="CA80" s="33">
        <v>50414.674227016498</v>
      </c>
      <c r="CB80" s="9">
        <f ca="1"/>
        <v>10.65185185185185</v>
      </c>
      <c r="CC80" s="9">
        <f ca="1"/>
        <v>8.8074074074074069</v>
      </c>
      <c r="CD80" s="33">
        <f ca="1"/>
        <v>13383.563021043239</v>
      </c>
    </row>
    <row r="81" spans="1:82"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f ca="1"/>
        <v>49.148441802310565</v>
      </c>
      <c r="BK81" s="9">
        <f ca="1"/>
        <v>51.288479607158784</v>
      </c>
      <c r="BL81" s="9">
        <v>43.368103058327165</v>
      </c>
      <c r="BM81" s="9">
        <f ca="1"/>
        <v>51.706763606507991</v>
      </c>
      <c r="BN81" s="9">
        <v>49.619364565967317</v>
      </c>
      <c r="BY81" s="9">
        <v>22.333333333333332</v>
      </c>
      <c r="BZ81" s="9">
        <v>44.466666666666669</v>
      </c>
      <c r="CA81" s="33">
        <v>61577.647583459257</v>
      </c>
      <c r="CB81" s="9">
        <f ca="1"/>
        <v>10.65185185185185</v>
      </c>
      <c r="CC81" s="9">
        <f ca="1"/>
        <v>10.037037037037038</v>
      </c>
      <c r="CD81" s="33">
        <f ca="1"/>
        <v>14595.730244725642</v>
      </c>
    </row>
    <row r="82" spans="1:82"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f ca="1"/>
        <v>49.219502416115908</v>
      </c>
      <c r="BK82" s="9">
        <f ca="1"/>
        <v>51.33397216997632</v>
      </c>
      <c r="BL82" s="9">
        <v>43.414493145413182</v>
      </c>
      <c r="BM82" s="9">
        <f ca="1"/>
        <v>51.748728583521377</v>
      </c>
      <c r="BN82" s="9">
        <v>49.669366616781154</v>
      </c>
      <c r="BY82" s="9">
        <v>22.333333333333332</v>
      </c>
      <c r="BZ82" s="9">
        <v>50</v>
      </c>
      <c r="CA82" s="33">
        <v>73431.249293657733</v>
      </c>
      <c r="CB82" s="9">
        <f ca="1"/>
        <v>10.65185185185185</v>
      </c>
      <c r="CC82" s="9">
        <f ca="1"/>
        <v>11.266666666666666</v>
      </c>
      <c r="CD82" s="33">
        <f ca="1"/>
        <v>16053.587593424123</v>
      </c>
    </row>
    <row r="83" spans="1:82"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f ca="1"/>
        <v>49.28976513292006</v>
      </c>
      <c r="BK83" s="9">
        <f ca="1"/>
        <v>51.379003964899894</v>
      </c>
      <c r="BL83" s="9">
        <v>43.460584894681062</v>
      </c>
      <c r="BM83" s="9">
        <f ca="1"/>
        <v>51.790295998872296</v>
      </c>
      <c r="BN83" s="9">
        <v>49.718931123747872</v>
      </c>
      <c r="BY83" s="9">
        <v>27.866666666666667</v>
      </c>
      <c r="BZ83" s="9">
        <v>0.2</v>
      </c>
      <c r="CA83" s="33">
        <v>53034.605125631875</v>
      </c>
      <c r="CB83" s="9">
        <f ca="1"/>
        <v>11.88148148148148</v>
      </c>
      <c r="CC83" s="9">
        <f ca="1"/>
        <v>0.20000000000000018</v>
      </c>
      <c r="CD83" s="33">
        <f ca="1"/>
        <v>28837.135925191571</v>
      </c>
    </row>
    <row r="84" spans="1:82"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f ca="1"/>
        <v>49.359249085195941</v>
      </c>
      <c r="BK84" s="9">
        <f ca="1"/>
        <v>51.423585845564162</v>
      </c>
      <c r="BL84" s="9">
        <v>43.506383989045048</v>
      </c>
      <c r="BM84" s="9">
        <f ca="1"/>
        <v>51.831474845948158</v>
      </c>
      <c r="BN84" s="9">
        <v>49.768067614522536</v>
      </c>
      <c r="BY84" s="9">
        <v>27.866666666666667</v>
      </c>
      <c r="BZ84" s="9">
        <v>5.7333333333333334</v>
      </c>
      <c r="CA84" s="33">
        <v>24202.041499066334</v>
      </c>
      <c r="CB84" s="9">
        <f ca="1"/>
        <v>11.88148148148148</v>
      </c>
      <c r="CC84" s="9">
        <f ca="1"/>
        <v>1.4296296296296298</v>
      </c>
      <c r="CD84" s="33">
        <f ca="1"/>
        <v>19057.57038296077</v>
      </c>
    </row>
    <row r="85" spans="1:82"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f ca="1"/>
        <v>49.427972713504147</v>
      </c>
      <c r="BK85" s="9">
        <f ca="1"/>
        <v>51.467728276582257</v>
      </c>
      <c r="BL85" s="9">
        <v>43.551895933259175</v>
      </c>
      <c r="BM85" s="9">
        <f ca="1"/>
        <v>51.872273804411066</v>
      </c>
      <c r="BN85" s="9">
        <v>49.816785292530056</v>
      </c>
      <c r="BY85" s="9">
        <v>27.866666666666667</v>
      </c>
      <c r="BZ85" s="9">
        <v>11.266666666666666</v>
      </c>
      <c r="CA85" s="33">
        <v>17773.105123959966</v>
      </c>
      <c r="CB85" s="9">
        <f ca="1"/>
        <v>11.88148148148148</v>
      </c>
      <c r="CC85" s="9">
        <f ca="1"/>
        <v>2.6592592592592594</v>
      </c>
      <c r="CD85" s="33">
        <f ca="1"/>
        <v>15282.234007487979</v>
      </c>
    </row>
    <row r="86" spans="1:82"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f ca="1"/>
        <v>49.495953799753444</v>
      </c>
      <c r="BK86" s="9">
        <f ca="1"/>
        <v>51.511441352151351</v>
      </c>
      <c r="BL86" s="9">
        <v>43.597126061640004</v>
      </c>
      <c r="BM86" s="9">
        <f ca="1"/>
        <v>51.912701254896589</v>
      </c>
      <c r="BN86" s="9">
        <v>49.865093051879342</v>
      </c>
      <c r="BY86" s="9">
        <v>27.866666666666667</v>
      </c>
      <c r="BZ86" s="9">
        <v>16.799999999999997</v>
      </c>
      <c r="CA86" s="33">
        <v>17746.068175198445</v>
      </c>
      <c r="CB86" s="9">
        <f ca="1"/>
        <v>11.88148148148148</v>
      </c>
      <c r="CC86" s="9">
        <f ca="1"/>
        <v>3.8888888888888893</v>
      </c>
      <c r="CD86" s="33">
        <f ca="1"/>
        <v>13321.47478402765</v>
      </c>
    </row>
    <row r="87" spans="1:82"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f ca="1"/>
        <v>49.563209498475871</v>
      </c>
      <c r="BK87" s="9">
        <f ca="1"/>
        <v>51.554734813551491</v>
      </c>
      <c r="BL87" s="9">
        <v>43.642079545364339</v>
      </c>
      <c r="BM87" s="9">
        <f ca="1"/>
        <v>51.952765292852462</v>
      </c>
      <c r="BN87" s="9">
        <v>49.912999491417501</v>
      </c>
      <c r="BY87" s="9">
        <v>27.866666666666667</v>
      </c>
      <c r="BZ87" s="9">
        <v>22.333333333333332</v>
      </c>
      <c r="CA87" s="33">
        <v>21292.800888066871</v>
      </c>
      <c r="CB87" s="9">
        <f ca="1"/>
        <v>11.88148148148148</v>
      </c>
      <c r="CC87" s="9">
        <f ca="1"/>
        <v>5.1185185185185187</v>
      </c>
      <c r="CD87" s="33">
        <f ca="1"/>
        <v>12396.703441736166</v>
      </c>
    </row>
    <row r="88" spans="1:82"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f ca="1"/>
        <v>49.629756366257567</v>
      </c>
      <c r="BK88" s="9">
        <f ca="1"/>
        <v>51.597618065615691</v>
      </c>
      <c r="BL88" s="9">
        <v>43.686761399369928</v>
      </c>
      <c r="BM88" s="9">
        <f ca="1"/>
        <v>51.99247374157725</v>
      </c>
      <c r="BN88" s="9">
        <v>49.960512927983146</v>
      </c>
      <c r="BY88" s="9">
        <v>27.866666666666667</v>
      </c>
      <c r="BZ88" s="9">
        <v>27.866666666666667</v>
      </c>
      <c r="CA88" s="33">
        <v>27182.462806598447</v>
      </c>
      <c r="CB88" s="9">
        <f ca="1"/>
        <v>11.88148148148148</v>
      </c>
      <c r="CC88" s="9">
        <f ca="1"/>
        <v>6.3481481481481481</v>
      </c>
      <c r="CD88" s="33">
        <f ca="1"/>
        <v>12169.709853531664</v>
      </c>
    </row>
    <row r="89" spans="1:82"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f ca="1"/>
        <v>49.695610389455126</v>
      </c>
      <c r="BK89" s="9">
        <f ca="1"/>
        <v>51.640100192243693</v>
      </c>
      <c r="BL89" s="9">
        <v>43.731176488885382</v>
      </c>
      <c r="BM89" s="9">
        <f ca="1"/>
        <v>52.031834164514301</v>
      </c>
      <c r="BN89" s="9">
        <v>50.007641408913898</v>
      </c>
      <c r="BY89" s="9">
        <v>27.866666666666667</v>
      </c>
      <c r="BZ89" s="9">
        <v>33.4</v>
      </c>
      <c r="CA89" s="33">
        <v>34744.505182835768</v>
      </c>
      <c r="CB89" s="9">
        <f ca="1"/>
        <v>11.88148148148148</v>
      </c>
      <c r="CC89" s="9">
        <f ca="1"/>
        <v>7.5777777777777784</v>
      </c>
      <c r="CD89" s="33">
        <f ca="1"/>
        <v>12453.660426506278</v>
      </c>
    </row>
    <row r="90" spans="1:82"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f ca="1"/>
        <v>49.760787010315752</v>
      </c>
      <c r="BK90" s="9">
        <f ca="1"/>
        <v>51.682189971025366</v>
      </c>
      <c r="BL90" s="9">
        <v>43.775329535613395</v>
      </c>
      <c r="BM90" s="9">
        <f ca="1"/>
        <v>52.0708538768517</v>
      </c>
      <c r="BN90" s="9">
        <v>50.05439272385793</v>
      </c>
      <c r="BY90" s="9">
        <v>27.866666666666667</v>
      </c>
      <c r="BZ90" s="9">
        <v>38.93333333333333</v>
      </c>
      <c r="CA90" s="33">
        <v>43566.906284479031</v>
      </c>
      <c r="CB90" s="9">
        <f ca="1"/>
        <v>11.88148148148148</v>
      </c>
      <c r="CC90" s="9">
        <f ca="1"/>
        <v>8.8074074074074069</v>
      </c>
      <c r="CD90" s="33">
        <f ca="1"/>
        <v>13131.60858131136</v>
      </c>
    </row>
    <row r="91" spans="1:82"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f ca="1"/>
        <v>49.825301151611058</v>
      </c>
      <c r="BK91" s="9">
        <f ca="1"/>
        <v>51.723895887034722</v>
      </c>
      <c r="BL91" s="9">
        <v>43.819225123589362</v>
      </c>
      <c r="BM91" s="9">
        <f ca="1"/>
        <v>52.109539956475103</v>
      </c>
      <c r="BN91" s="9">
        <v>50.100774415936243</v>
      </c>
      <c r="BY91" s="9">
        <v>27.866666666666667</v>
      </c>
      <c r="BZ91" s="9">
        <v>44.466666666666669</v>
      </c>
      <c r="CA91" s="33">
        <v>53376.161593745506</v>
      </c>
      <c r="CB91" s="9">
        <f ca="1"/>
        <v>11.88148148148148</v>
      </c>
      <c r="CC91" s="9">
        <f ca="1"/>
        <v>10.037037037037038</v>
      </c>
      <c r="CD91" s="33">
        <f ca="1"/>
        <v>14124.400813655582</v>
      </c>
    </row>
    <row r="92" spans="1:82"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f ca="1"/>
        <v>49.889167239885246</v>
      </c>
      <c r="BK92" s="9">
        <f ca="1"/>
        <v>51.765226145850541</v>
      </c>
      <c r="BL92" s="9">
        <v>43.862867704736139</v>
      </c>
      <c r="BM92" s="9">
        <f ca="1"/>
        <v>52.14789925431667</v>
      </c>
      <c r="BN92" s="9">
        <v>50.146793792298347</v>
      </c>
      <c r="BY92" s="9">
        <v>27.866666666666667</v>
      </c>
      <c r="BZ92" s="9">
        <v>50</v>
      </c>
      <c r="CA92" s="33">
        <v>63980.534549843782</v>
      </c>
      <c r="CB92" s="9">
        <f ca="1"/>
        <v>11.88148148148148</v>
      </c>
      <c r="CC92" s="9">
        <f ca="1"/>
        <v>11.266666666666666</v>
      </c>
      <c r="CD92" s="33">
        <f ca="1"/>
        <v>15375.486965694719</v>
      </c>
    </row>
    <row r="93" spans="1:82"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f ca="1"/>
        <v>49.952399227410176</v>
      </c>
      <c r="BK93" s="9">
        <f ca="1"/>
        <v>51.80618868585546</v>
      </c>
      <c r="BL93" s="9">
        <v>43.906261604133832</v>
      </c>
      <c r="BM93" s="9">
        <f ca="1"/>
        <v>52.185938404139705</v>
      </c>
      <c r="BN93" s="9">
        <v>50.192457934110692</v>
      </c>
      <c r="BY93" s="9">
        <v>33.4</v>
      </c>
      <c r="BZ93" s="9">
        <v>0.2</v>
      </c>
      <c r="CA93" s="33">
        <v>61479.942551539221</v>
      </c>
      <c r="CB93" s="9">
        <f ca="1"/>
        <v>13.111111111111109</v>
      </c>
      <c r="CC93" s="9">
        <f ca="1"/>
        <v>0.20000000000000018</v>
      </c>
      <c r="CD93" s="33">
        <f ca="1"/>
        <v>30678.212469136441</v>
      </c>
    </row>
    <row r="94" spans="1:82"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f ca="1"/>
        <v>50.015010612933168</v>
      </c>
      <c r="BK94" s="9">
        <f ca="1"/>
        <v>51.846791189860923</v>
      </c>
      <c r="BL94" s="9">
        <v>43.949411025022457</v>
      </c>
      <c r="BM94" s="9">
        <f ca="1"/>
        <v>52.223663831795982</v>
      </c>
      <c r="BN94" s="9">
        <v>50.237773706014686</v>
      </c>
      <c r="BY94" s="9">
        <v>33.4</v>
      </c>
      <c r="BZ94" s="9">
        <v>5.7333333333333334</v>
      </c>
      <c r="CA94" s="33">
        <v>29926.408167168909</v>
      </c>
      <c r="CB94" s="9">
        <f ca="1"/>
        <v>13.111111111111109</v>
      </c>
      <c r="CC94" s="9">
        <f ca="1"/>
        <v>1.4296296296296298</v>
      </c>
      <c r="CD94" s="33">
        <f ca="1"/>
        <v>20552.723567314657</v>
      </c>
    </row>
    <row r="95" spans="1:82"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f ca="1"/>
        <v>50.077014461296763</v>
      </c>
      <c r="BK95" s="9">
        <f ca="1"/>
        <v>51.887041096102372</v>
      </c>
      <c r="BL95" s="9">
        <v>43.992320053553684</v>
      </c>
      <c r="BM95" s="9">
        <f ca="1"/>
        <v>52.26108176398958</v>
      </c>
      <c r="BN95" s="9">
        <v>50.282747765087755</v>
      </c>
      <c r="BY95" s="9">
        <v>33.4</v>
      </c>
      <c r="BZ95" s="9">
        <v>11.266666666666666</v>
      </c>
      <c r="CA95" s="33">
        <v>21169.099157796954</v>
      </c>
      <c r="CB95" s="9">
        <f ca="1"/>
        <v>13.111111111111109</v>
      </c>
      <c r="CC95" s="9">
        <f ca="1"/>
        <v>2.6592592592592594</v>
      </c>
      <c r="CD95" s="33">
        <f ca="1"/>
        <v>16461.812829113755</v>
      </c>
    </row>
    <row r="96" spans="1:82"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f ca="1"/>
        <v>50.138423422003015</v>
      </c>
      <c r="BK96" s="9">
        <f ca="1"/>
        <v>51.926945608645063</v>
      </c>
      <c r="BL96" s="9">
        <v>44.034992663306951</v>
      </c>
      <c r="BM96" s="9">
        <f ca="1"/>
        <v>52.298198236578827</v>
      </c>
      <c r="BN96" s="9">
        <v>50.327386569338977</v>
      </c>
      <c r="BY96" s="9">
        <v>33.4</v>
      </c>
      <c r="BZ96" s="9">
        <v>16.799999999999997</v>
      </c>
      <c r="CA96" s="33">
        <v>19107.021446380917</v>
      </c>
      <c r="CB96" s="9">
        <f ca="1"/>
        <v>13.111111111111109</v>
      </c>
      <c r="CC96" s="9">
        <f ca="1"/>
        <v>3.8888888888888893</v>
      </c>
      <c r="CD96" s="33">
        <f ca="1"/>
        <v>14210.928974216331</v>
      </c>
    </row>
    <row r="97" spans="1:82"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f ca="1"/>
        <v>50.199249746790613</v>
      </c>
      <c r="BK97" s="9">
        <f ca="1"/>
        <v>51.966511707238467</v>
      </c>
      <c r="BL97" s="9">
        <v>44.077432719584081</v>
      </c>
      <c r="BM97" s="9">
        <f ca="1"/>
        <v>52.335019102445337</v>
      </c>
      <c r="BN97" s="9">
        <v>50.371696385768089</v>
      </c>
      <c r="BY97" s="9">
        <v>33.4</v>
      </c>
      <c r="BZ97" s="9">
        <v>22.333333333333332</v>
      </c>
      <c r="CA97" s="33">
        <v>20846.270829811918</v>
      </c>
      <c r="CB97" s="9">
        <f ca="1"/>
        <v>13.111111111111109</v>
      </c>
      <c r="CC97" s="9">
        <f ca="1"/>
        <v>5.1185185185185187</v>
      </c>
      <c r="CD97" s="33">
        <f ca="1"/>
        <v>13017.681881623686</v>
      </c>
    </row>
    <row r="98" spans="1:82"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f ca="1"/>
        <v>50.259505306286833</v>
      </c>
      <c r="BK98" s="9">
        <f ca="1"/>
        <v>52.005746156653835</v>
      </c>
      <c r="BL98" s="9">
        <v>44.119643983495479</v>
      </c>
      <c r="BM98" s="9">
        <f ca="1"/>
        <v>52.371550038957196</v>
      </c>
      <c r="BN98" s="9">
        <v>50.415683298014912</v>
      </c>
      <c r="BY98" s="9">
        <v>33.4</v>
      </c>
      <c r="BZ98" s="9">
        <v>27.866666666666667</v>
      </c>
      <c r="CA98" s="33">
        <v>25110.158309883227</v>
      </c>
      <c r="CB98" s="9">
        <f ca="1"/>
        <v>13.111111111111109</v>
      </c>
      <c r="CC98" s="9">
        <f ca="1"/>
        <v>6.3481481481481481</v>
      </c>
      <c r="CD98" s="33">
        <f ca="1"/>
        <v>12540.853305407967</v>
      </c>
    </row>
    <row r="99" spans="1:82"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f ca="1"/>
        <v>50.319201605792486</v>
      </c>
      <c r="BK99" s="9">
        <f ca="1"/>
        <v>52.044655515537535</v>
      </c>
      <c r="BL99" s="9">
        <v>44.161630115850215</v>
      </c>
      <c r="BM99" s="9">
        <f ca="1"/>
        <v>52.407796555051334</v>
      </c>
      <c r="BN99" s="9">
        <v>50.459353213624112</v>
      </c>
      <c r="BY99" s="9">
        <v>33.4</v>
      </c>
      <c r="BZ99" s="9">
        <v>33.4</v>
      </c>
      <c r="CA99" s="33">
        <v>31194.892136464026</v>
      </c>
      <c r="CB99" s="9">
        <f ca="1"/>
        <v>13.111111111111109</v>
      </c>
      <c r="CC99" s="9">
        <f ca="1"/>
        <v>7.5777777777777784</v>
      </c>
      <c r="CD99" s="33">
        <f ca="1"/>
        <v>12591.188048516531</v>
      </c>
    </row>
    <row r="100" spans="1:82"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f ca="1"/>
        <v>50.378349800254014</v>
      </c>
      <c r="BK100" s="9">
        <f ca="1"/>
        <v>52.083246144809891</v>
      </c>
      <c r="BL100" s="9">
        <v>44.203394680861322</v>
      </c>
      <c r="BM100" s="9">
        <f ca="1"/>
        <v>52.443763997958357</v>
      </c>
      <c r="BN100" s="9">
        <v>50.502711870948417</v>
      </c>
      <c r="BY100" s="9">
        <v>33.4</v>
      </c>
      <c r="BZ100" s="9">
        <v>38.93333333333333</v>
      </c>
      <c r="CA100" s="33">
        <v>38663.575190931238</v>
      </c>
      <c r="CB100" s="9">
        <f ca="1"/>
        <v>13.111111111111109</v>
      </c>
      <c r="CC100" s="9">
        <f ca="1"/>
        <v>8.8074074074074069</v>
      </c>
      <c r="CD100" s="33">
        <f ca="1"/>
        <v>13049.761211983414</v>
      </c>
    </row>
    <row r="101" spans="1:82"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f ca="1"/>
        <v>50.436960708472029</v>
      </c>
      <c r="BK101" s="9">
        <f ca="1"/>
        <v>52.121524215637507</v>
      </c>
      <c r="BL101" s="9">
        <v>44.244941149676954</v>
      </c>
      <c r="BM101" s="9">
        <f ca="1"/>
        <v>52.479457559591367</v>
      </c>
      <c r="BN101" s="9">
        <v>50.545764845712029</v>
      </c>
      <c r="BY101" s="9">
        <v>33.4</v>
      </c>
      <c r="BZ101" s="9">
        <v>44.466666666666669</v>
      </c>
      <c r="CA101" s="33">
        <v>47223.60174609728</v>
      </c>
      <c r="CB101" s="9">
        <f ca="1"/>
        <v>13.111111111111109</v>
      </c>
      <c r="CC101" s="9">
        <f ca="1"/>
        <v>10.037037037037038</v>
      </c>
      <c r="CD101" s="33">
        <f ca="1"/>
        <v>13835.782247668307</v>
      </c>
    </row>
    <row r="102" spans="1:82"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f ca="1"/>
        <v>50.495044826593208</v>
      </c>
      <c r="BK102" s="9">
        <f ca="1"/>
        <v>52.159495717004901</v>
      </c>
      <c r="BL102" s="9">
        <v>44.286272903747239</v>
      </c>
      <c r="BM102" s="9">
        <f ca="1"/>
        <v>52.514882282618913</v>
      </c>
      <c r="BN102" s="9">
        <v>50.588517557254114</v>
      </c>
      <c r="BY102" s="9">
        <v>33.4</v>
      </c>
      <c r="BZ102" s="9">
        <v>50</v>
      </c>
      <c r="CA102" s="33">
        <v>56668.248055549746</v>
      </c>
      <c r="CB102" s="9">
        <f ca="1"/>
        <v>13.111111111111109</v>
      </c>
      <c r="CC102" s="9">
        <f ca="1"/>
        <v>11.266666666666666</v>
      </c>
      <c r="CD102" s="33">
        <f ca="1"/>
        <v>14891.330976579115</v>
      </c>
    </row>
    <row r="103" spans="1:82"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f ca="1"/>
        <v>50.552612340928469</v>
      </c>
      <c r="BK103" s="9">
        <f ca="1"/>
        <v>52.197166462909458</v>
      </c>
      <c r="BL103" s="9">
        <v>44.327393238036215</v>
      </c>
      <c r="BM103" s="9">
        <f ca="1"/>
        <v>52.550043066240733</v>
      </c>
      <c r="BN103" s="9">
        <v>50.630975274471233</v>
      </c>
      <c r="BY103" s="9">
        <v>38.93333333333333</v>
      </c>
      <c r="BZ103" s="9">
        <v>0.2</v>
      </c>
      <c r="CA103" s="33">
        <v>69941.976494704315</v>
      </c>
      <c r="CB103" s="9">
        <f ca="1"/>
        <v>14.340740740740738</v>
      </c>
      <c r="CC103" s="9">
        <f ca="1"/>
        <v>0.20000000000000018</v>
      </c>
      <c r="CD103" s="33">
        <f ca="1"/>
        <v>32524.786602830423</v>
      </c>
    </row>
    <row r="104" spans="1:82"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f ca="1"/>
        <v>50.609673140137282</v>
      </c>
      <c r="BK104" s="9">
        <f ca="1"/>
        <v>52.234542099202052</v>
      </c>
      <c r="BL104" s="9">
        <v>44.368305364087306</v>
      </c>
      <c r="BM104" s="9">
        <f ca="1"/>
        <v>52.584944671683743</v>
      </c>
      <c r="BN104" s="9">
        <v>50.67314312147608</v>
      </c>
      <c r="BY104" s="9">
        <v>38.93333333333333</v>
      </c>
      <c r="BZ104" s="9">
        <v>5.7333333333333334</v>
      </c>
      <c r="CA104" s="33">
        <v>36060.069476068296</v>
      </c>
      <c r="CB104" s="9">
        <f ca="1"/>
        <v>14.340740740740738</v>
      </c>
      <c r="CC104" s="9">
        <f ca="1"/>
        <v>1.4296296296296298</v>
      </c>
      <c r="CD104" s="33">
        <f ca="1"/>
        <v>22083.723338280477</v>
      </c>
    </row>
    <row r="105" spans="1:82"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f ca="1"/>
        <v>50.666236826816068</v>
      </c>
      <c r="BK105" s="9">
        <f ca="1"/>
        <v>52.271628110094234</v>
      </c>
      <c r="BL105" s="9">
        <v>44.409012412950545</v>
      </c>
      <c r="BM105" s="9">
        <f ca="1"/>
        <v>52.619591727434411</v>
      </c>
      <c r="BN105" s="9">
        <v>50.715026082988686</v>
      </c>
      <c r="BY105" s="9">
        <v>38.93333333333333</v>
      </c>
      <c r="BZ105" s="9">
        <v>11.266666666666666</v>
      </c>
      <c r="CA105" s="33">
        <v>25267.719704041876</v>
      </c>
      <c r="CB105" s="9">
        <f ca="1"/>
        <v>14.340740740740738</v>
      </c>
      <c r="CC105" s="9">
        <f ca="1"/>
        <v>2.6592592592592594</v>
      </c>
      <c r="CD105" s="33">
        <f ca="1"/>
        <v>17702.687968642451</v>
      </c>
    </row>
    <row r="106" spans="1:82"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f ca="1"/>
        <v>50.722312728524905</v>
      </c>
      <c r="BK106" s="9">
        <f ca="1"/>
        <v>52.308429824351379</v>
      </c>
      <c r="BL106" s="9">
        <v>44.449517437979026</v>
      </c>
      <c r="BM106" s="9">
        <f ca="1"/>
        <v>52.653988734222736</v>
      </c>
      <c r="BN106" s="9">
        <v>50.756629009475432</v>
      </c>
      <c r="BY106" s="9">
        <v>38.93333333333333</v>
      </c>
      <c r="BZ106" s="9">
        <v>16.799999999999997</v>
      </c>
      <c r="CA106" s="33">
        <v>21398.158663188409</v>
      </c>
      <c r="CB106" s="9">
        <f ca="1"/>
        <v>14.340740740740738</v>
      </c>
      <c r="CC106" s="9">
        <f ca="1"/>
        <v>3.8888888888888893</v>
      </c>
      <c r="CD106" s="33">
        <f ca="1"/>
        <v>15183.328363443879</v>
      </c>
    </row>
    <row r="107" spans="1:82"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f ca="1"/>
        <v>50.777909908285132</v>
      </c>
      <c r="BK107" s="9">
        <f ca="1"/>
        <v>52.344952421189802</v>
      </c>
      <c r="BL107" s="9">
        <v>44.489823417501675</v>
      </c>
      <c r="BM107" s="9">
        <f ca="1"/>
        <v>52.688140069771876</v>
      </c>
      <c r="BN107" s="9">
        <v>50.797956622049902</v>
      </c>
      <c r="BY107" s="9">
        <v>38.93333333333333</v>
      </c>
      <c r="BZ107" s="9">
        <v>22.333333333333332</v>
      </c>
      <c r="CA107" s="33">
        <v>21511.633608158998</v>
      </c>
      <c r="CB107" s="9">
        <f ca="1"/>
        <v>14.340740740740738</v>
      </c>
      <c r="CC107" s="9">
        <f ca="1"/>
        <v>5.1185185185185187</v>
      </c>
      <c r="CD107" s="33">
        <f ca="1"/>
        <v>13740.24628284002</v>
      </c>
    </row>
    <row r="108" spans="1:82"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f ca="1"/>
        <v>50.833037174578472</v>
      </c>
      <c r="BK108" s="9">
        <f ca="1"/>
        <v>52.381200935894874</v>
      </c>
      <c r="BL108" s="9">
        <v>44.529933257378943</v>
      </c>
      <c r="BM108" s="9">
        <f ca="1"/>
        <v>52.722049993326721</v>
      </c>
      <c r="BN108" s="9">
        <v>50.839013517148885</v>
      </c>
      <c r="BY108" s="9">
        <v>38.93333333333333</v>
      </c>
      <c r="BZ108" s="9">
        <v>27.866666666666667</v>
      </c>
      <c r="CA108" s="33">
        <v>24298.212538574036</v>
      </c>
      <c r="CB108" s="9">
        <f ca="1"/>
        <v>14.340740740740738</v>
      </c>
      <c r="CC108" s="9">
        <f ca="1"/>
        <v>6.3481481481481481</v>
      </c>
      <c r="CD108" s="33">
        <f ca="1"/>
        <v>13029.80187675826</v>
      </c>
    </row>
    <row r="109" spans="1:82"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f ca="1"/>
        <v>50.887703090875441</v>
      </c>
      <c r="BK109" s="9">
        <f ca="1"/>
        <v>52.417180265175766</v>
      </c>
      <c r="BL109" s="9">
        <v>44.569849793447673</v>
      </c>
      <c r="BM109" s="9">
        <f ca="1"/>
        <v>52.755722649973578</v>
      </c>
      <c r="BN109" s="9">
        <v>50.879804170995882</v>
      </c>
      <c r="BY109" s="9">
        <v>38.93333333333333</v>
      </c>
      <c r="BZ109" s="9">
        <v>33.4</v>
      </c>
      <c r="CA109" s="33">
        <v>29029.228317978712</v>
      </c>
      <c r="CB109" s="9">
        <f ca="1"/>
        <v>14.340740740740738</v>
      </c>
      <c r="CC109" s="9">
        <f ca="1"/>
        <v>7.5777777777777784</v>
      </c>
      <c r="CD109" s="33">
        <f ca="1"/>
        <v>12860.761628528617</v>
      </c>
    </row>
    <row r="110" spans="1:82"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f ca="1"/>
        <v>50.941915984719692</v>
      </c>
      <c r="BK110" s="9">
        <f ca="1"/>
        <v>52.452895172271724</v>
      </c>
      <c r="BL110" s="9">
        <v>44.609575793860913</v>
      </c>
      <c r="BM110" s="9">
        <f ca="1"/>
        <v>52.789162074762672</v>
      </c>
      <c r="BN110" s="9">
        <v>50.920332943863741</v>
      </c>
      <c r="BY110" s="9">
        <v>38.93333333333333</v>
      </c>
      <c r="BZ110" s="9">
        <v>38.93333333333333</v>
      </c>
      <c r="CA110" s="33">
        <v>35248.682618345265</v>
      </c>
      <c r="CB110" s="9">
        <f ca="1"/>
        <v>14.340740740740738</v>
      </c>
      <c r="CC110" s="9">
        <f ca="1"/>
        <v>8.8074074074074069</v>
      </c>
      <c r="CD110" s="33">
        <f ca="1"/>
        <v>13112.563595336176</v>
      </c>
    </row>
    <row r="111" spans="1:82"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f ca="1"/>
        <v>50.995683956393137</v>
      </c>
      <c r="BK111" s="9">
        <f ca="1"/>
        <v>52.488350291823487</v>
      </c>
      <c r="BL111" s="9">
        <v>44.649113961328133</v>
      </c>
      <c r="BM111" s="9">
        <f ca="1"/>
        <v>52.822372196644139</v>
      </c>
      <c r="BN111" s="9">
        <v>50.960604084147221</v>
      </c>
      <c r="BY111" s="9">
        <v>38.93333333333333</v>
      </c>
      <c r="BZ111" s="9">
        <v>44.466666666666669</v>
      </c>
      <c r="CA111" s="33">
        <v>42648.982526865948</v>
      </c>
      <c r="CB111" s="9">
        <f ca="1"/>
        <v>14.340740740740738</v>
      </c>
      <c r="CC111" s="9">
        <f ca="1"/>
        <v>10.037037037037038</v>
      </c>
      <c r="CD111" s="33">
        <f ca="1"/>
        <v>13703.047207892751</v>
      </c>
    </row>
    <row r="112" spans="1:82"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f ca="1"/>
        <v>51.049014887184569</v>
      </c>
      <c r="BK112" s="9">
        <f ca="1"/>
        <v>52.523550134522857</v>
      </c>
      <c r="BL112" s="9">
        <v>44.688466935261062</v>
      </c>
      <c r="BM112" s="9">
        <f ca="1"/>
        <v>52.855356842227593</v>
      </c>
      <c r="BN112" s="9">
        <v>51.000621732255745</v>
      </c>
      <c r="BY112" s="9">
        <v>38.93333333333333</v>
      </c>
      <c r="BZ112" s="9">
        <v>50</v>
      </c>
      <c r="CA112" s="33">
        <v>51011.428025263449</v>
      </c>
      <c r="CB112" s="9">
        <f ca="1"/>
        <v>14.340740740740738</v>
      </c>
      <c r="CC112" s="9">
        <f ca="1"/>
        <v>11.266666666666666</v>
      </c>
      <c r="CD112" s="33">
        <f ca="1"/>
        <v>14573.134194068789</v>
      </c>
    </row>
    <row r="113" spans="1:82"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f ca="1"/>
        <v>51.101916447283834</v>
      </c>
      <c r="BK113" s="9">
        <f ca="1"/>
        <v>52.55849909155247</v>
      </c>
      <c r="BL113" s="9">
        <v>44.727637293829815</v>
      </c>
      <c r="BM113" s="9">
        <f ca="1"/>
        <v>52.888119739374901</v>
      </c>
      <c r="BN113" s="9">
        <v>51.040389924335763</v>
      </c>
      <c r="BY113" s="9">
        <v>44.466666666666669</v>
      </c>
      <c r="BZ113" s="9">
        <v>0.2</v>
      </c>
      <c r="CA113" s="33">
        <v>78416.210058403303</v>
      </c>
      <c r="CB113" s="9">
        <f ca="1"/>
        <v>15.570370370370368</v>
      </c>
      <c r="CC113" s="9">
        <f ca="1"/>
        <v>0.20000000000000018</v>
      </c>
      <c r="CD113" s="33">
        <f ca="1"/>
        <v>34375.928808561861</v>
      </c>
    </row>
    <row r="114" spans="1:82"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f ca="1"/>
        <v>51.154396103321481</v>
      </c>
      <c r="BK114" s="9">
        <f ca="1"/>
        <v>52.593201438827087</v>
      </c>
      <c r="BL114" s="9">
        <v>44.766627555934043</v>
      </c>
      <c r="BM114" s="9">
        <f ca="1"/>
        <v>52.920664520634801</v>
      </c>
      <c r="BN114" s="9">
        <v>51.0799125958318</v>
      </c>
      <c r="BY114" s="9">
        <v>44.466666666666669</v>
      </c>
      <c r="BZ114" s="9">
        <v>5.7333333333333334</v>
      </c>
      <c r="CA114" s="33">
        <v>42499.262277112706</v>
      </c>
      <c r="CB114" s="9">
        <f ca="1"/>
        <v>15.570370370370368</v>
      </c>
      <c r="CC114" s="9">
        <f ca="1"/>
        <v>1.4296296296296298</v>
      </c>
      <c r="CD114" s="33">
        <f ca="1"/>
        <v>23644.740912574824</v>
      </c>
    </row>
    <row r="115" spans="1:82"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f ca="1"/>
        <v>51.206461125572929</v>
      </c>
      <c r="BK115" s="9">
        <f ca="1"/>
        <v>52.627661341046888</v>
      </c>
      <c r="BL115" s="9">
        <v>44.805440183093125</v>
      </c>
      <c r="BM115" s="9">
        <f ca="1"/>
        <v>52.95299472652794</v>
      </c>
      <c r="BN115" s="9">
        <v>51.119193584894525</v>
      </c>
      <c r="BY115" s="9">
        <v>44.466666666666669</v>
      </c>
      <c r="BZ115" s="9">
        <v>11.266666666666666</v>
      </c>
      <c r="CA115" s="33">
        <v>29899.429175648766</v>
      </c>
      <c r="CB115" s="9">
        <f ca="1"/>
        <v>15.570370370370368</v>
      </c>
      <c r="CC115" s="9">
        <f ca="1"/>
        <v>2.6592592592592594</v>
      </c>
      <c r="CD115" s="33">
        <f ca="1"/>
        <v>18995.229792635735</v>
      </c>
    </row>
    <row r="116" spans="1:82"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f ca="1"/>
        <v>51.258118594845286</v>
      </c>
      <c r="BK116" s="9">
        <f ca="1"/>
        <v>52.661882855573019</v>
      </c>
      <c r="BL116" s="9">
        <v>44.844077581259711</v>
      </c>
      <c r="BM116" s="9">
        <f ca="1"/>
        <v>52.985113808689931</v>
      </c>
      <c r="BN116" s="9">
        <v>51.158236635643682</v>
      </c>
      <c r="BY116" s="9">
        <v>44.466666666666669</v>
      </c>
      <c r="BZ116" s="9">
        <v>16.799999999999997</v>
      </c>
      <c r="CA116" s="33">
        <v>24404.093696334839</v>
      </c>
      <c r="CB116" s="9">
        <f ca="1"/>
        <v>15.570370370370368</v>
      </c>
      <c r="CC116" s="9">
        <f ca="1"/>
        <v>3.8888888888888893</v>
      </c>
      <c r="CD116" s="33">
        <f ca="1"/>
        <v>16226.035199425933</v>
      </c>
    </row>
    <row r="117" spans="1:82"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f ca="1"/>
        <v>51.309375409063044</v>
      </c>
      <c r="BK117" s="9">
        <f ca="1"/>
        <v>52.695869936134358</v>
      </c>
      <c r="BL117" s="9">
        <v>44.882542102560052</v>
      </c>
      <c r="BM117" s="9">
        <f ca="1"/>
        <v>53.017025132879922</v>
      </c>
      <c r="BN117" s="9">
        <v>51.197045401293451</v>
      </c>
      <c r="BY117" s="9">
        <v>44.466666666666669</v>
      </c>
      <c r="BZ117" s="9">
        <v>22.333333333333332</v>
      </c>
      <c r="CA117" s="33">
        <v>23040.26009164919</v>
      </c>
      <c r="CB117" s="9">
        <f ca="1"/>
        <v>15.570370370370368</v>
      </c>
      <c r="CC117" s="9">
        <f ca="1"/>
        <v>5.1185185185185187</v>
      </c>
      <c r="CD117" s="33">
        <f ca="1"/>
        <v>14549.337288956029</v>
      </c>
    </row>
    <row r="118" spans="1:82"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f ca="1"/>
        <v>51.360238289568656</v>
      </c>
      <c r="BK118" s="9">
        <f ca="1"/>
        <v>52.72962643637451</v>
      </c>
      <c r="BL118" s="9">
        <v>44.920836046965043</v>
      </c>
      <c r="BM118" s="9">
        <f ca="1"/>
        <v>53.048731981861515</v>
      </c>
      <c r="BN118" s="9">
        <v>51.235623447147049</v>
      </c>
      <c r="BY118" s="9">
        <v>44.466666666666669</v>
      </c>
      <c r="BZ118" s="9">
        <v>27.866666666666667</v>
      </c>
      <c r="CA118" s="33">
        <v>24473.120974888079</v>
      </c>
      <c r="CB118" s="9">
        <f ca="1"/>
        <v>15.570370370370368</v>
      </c>
      <c r="CC118" s="9">
        <f ca="1"/>
        <v>6.3481481481481481</v>
      </c>
      <c r="CD118" s="33">
        <f ca="1"/>
        <v>13619.517891536059</v>
      </c>
    </row>
    <row r="119" spans="1:82"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f ca="1"/>
        <v>51.410713787152751</v>
      </c>
      <c r="BK119" s="9">
        <f ca="1"/>
        <v>52.763156113247248</v>
      </c>
      <c r="BL119" s="9">
        <v>44.958961663895025</v>
      </c>
      <c r="BM119" s="9">
        <f ca="1"/>
        <v>53.080237558162537</v>
      </c>
      <c r="BN119" s="9">
        <v>51.273974253467266</v>
      </c>
      <c r="BY119" s="9">
        <v>44.466666666666669</v>
      </c>
      <c r="BZ119" s="9">
        <v>33.4</v>
      </c>
      <c r="CA119" s="33">
        <v>27954.908000192219</v>
      </c>
      <c r="CB119" s="9">
        <f ca="1"/>
        <v>15.570370370370368</v>
      </c>
      <c r="CC119" s="9">
        <f ca="1"/>
        <v>7.5777777777777784</v>
      </c>
      <c r="CD119" s="33">
        <f ca="1"/>
        <v>13243.706446647107</v>
      </c>
    </row>
    <row r="120" spans="1:82"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f ca="1"/>
        <v>51.460808287827589</v>
      </c>
      <c r="BK120" s="9">
        <f ca="1"/>
        <v>52.796462630268003</v>
      </c>
      <c r="BL120" s="9">
        <v>44.996921153761711</v>
      </c>
      <c r="BM120" s="9">
        <f ca="1"/>
        <v>53.111544986719764</v>
      </c>
      <c r="BN120" s="9">
        <v>51.312101218229053</v>
      </c>
      <c r="BY120" s="9">
        <v>44.466666666666669</v>
      </c>
      <c r="BZ120" s="9">
        <v>38.93333333333333</v>
      </c>
      <c r="CA120" s="33">
        <v>33014.635653913298</v>
      </c>
      <c r="CB120" s="9">
        <f ca="1"/>
        <v>15.570370370370368</v>
      </c>
      <c r="CC120" s="9">
        <f ca="1"/>
        <v>8.8074074074074069</v>
      </c>
      <c r="CD120" s="33">
        <f ca="1"/>
        <v>13299.970990326348</v>
      </c>
    </row>
    <row r="121" spans="1:82"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f ca="1"/>
        <v>51.510528018357149</v>
      </c>
      <c r="BK121" s="9">
        <f ca="1"/>
        <v>52.829549560628891</v>
      </c>
      <c r="BL121" s="9">
        <v>45.034716669450169</v>
      </c>
      <c r="BM121" s="9">
        <f ca="1"/>
        <v>53.142657317414368</v>
      </c>
      <c r="BN121" s="9">
        <v>51.350007659759974</v>
      </c>
      <c r="BY121" s="9">
        <v>44.466666666666669</v>
      </c>
      <c r="BZ121" s="9">
        <v>44.466666666666669</v>
      </c>
      <c r="CA121" s="33">
        <v>39332.734751378979</v>
      </c>
      <c r="CB121" s="9">
        <f ca="1"/>
        <v>15.570370370370368</v>
      </c>
      <c r="CC121" s="9">
        <f ca="1"/>
        <v>10.037037037037038</v>
      </c>
      <c r="CD121" s="33">
        <f ca="1"/>
        <v>13704.992860148141</v>
      </c>
    </row>
    <row r="122" spans="1:82"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f ca="1"/>
        <v>51.559879051555832</v>
      </c>
      <c r="BK122" s="9">
        <f ca="1"/>
        <v>52.862420390183971</v>
      </c>
      <c r="BL122" s="9">
        <v>45.072350317743627</v>
      </c>
      <c r="BM122" s="9">
        <f ca="1"/>
        <v>53.173577527503475</v>
      </c>
      <c r="BN122" s="9">
        <v>51.387696819274041</v>
      </c>
      <c r="BY122" s="9">
        <v>44.466666666666669</v>
      </c>
      <c r="BZ122" s="9">
        <v>50</v>
      </c>
      <c r="CA122" s="33">
        <v>46680.78352886175</v>
      </c>
      <c r="CB122" s="9">
        <f ca="1"/>
        <v>15.570370370370368</v>
      </c>
      <c r="CC122" s="9">
        <f ca="1"/>
        <v>11.266666666666666</v>
      </c>
      <c r="CD122" s="33">
        <f ca="1"/>
        <v>14398.706040345442</v>
      </c>
    </row>
    <row r="123" spans="1:82"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f ca="1"/>
        <v>51.608867311367376</v>
      </c>
      <c r="BK123" s="9">
        <f ca="1"/>
        <v>52.895078520311216</v>
      </c>
      <c r="BL123" s="9">
        <v>45.109824160693904</v>
      </c>
      <c r="BM123" s="9">
        <f ca="1"/>
        <v>53.204308523952953</v>
      </c>
      <c r="BN123" s="9">
        <v>51.425171863304129</v>
      </c>
      <c r="BY123" s="9">
        <v>50</v>
      </c>
      <c r="BZ123" s="9">
        <v>0.2</v>
      </c>
      <c r="CA123" s="33">
        <v>86899.749260379671</v>
      </c>
      <c r="CB123" s="9">
        <f ca="1"/>
        <v>16.799999999999997</v>
      </c>
      <c r="CC123" s="9">
        <f ca="1"/>
        <v>0.20000000000000018</v>
      </c>
      <c r="CD123" s="33">
        <f ca="1"/>
        <v>36230.926973174646</v>
      </c>
    </row>
    <row r="124" spans="1:82"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f ca="1"/>
        <v>51.657498577735105</v>
      </c>
      <c r="BK124" s="9">
        <f ca="1"/>
        <v>52.9275272706575</v>
      </c>
      <c r="BL124" s="9">
        <v>45.147140216939817</v>
      </c>
      <c r="BM124" s="9">
        <f ca="1"/>
        <v>53.23485314567619</v>
      </c>
      <c r="BN124" s="9">
        <v>51.462435886037788</v>
      </c>
      <c r="BY124" s="9">
        <v>50</v>
      </c>
      <c r="BZ124" s="9">
        <v>5.7333333333333334</v>
      </c>
      <c r="CA124" s="33">
        <v>49175.318149651546</v>
      </c>
      <c r="CB124" s="9">
        <f ca="1"/>
        <v>16.799999999999997</v>
      </c>
      <c r="CC124" s="9">
        <f ca="1"/>
        <v>1.4296296296296298</v>
      </c>
      <c r="CD124" s="33">
        <f ca="1"/>
        <v>25231.26332688651</v>
      </c>
    </row>
    <row r="125" spans="1:82"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f ca="1"/>
        <v>51.705778491273449</v>
      </c>
      <c r="BK125" s="9">
        <f ca="1"/>
        <v>52.959769881771884</v>
      </c>
      <c r="BL125" s="9">
        <v>45.184300462976132</v>
      </c>
      <c r="BM125" s="9">
        <f ca="1"/>
        <v>53.265214165683531</v>
      </c>
      <c r="BN125" s="9">
        <v>51.499491911561101</v>
      </c>
      <c r="BY125" s="9">
        <v>50</v>
      </c>
      <c r="BZ125" s="9">
        <v>11.266666666666666</v>
      </c>
      <c r="CA125" s="33">
        <v>34949.710609727452</v>
      </c>
      <c r="CB125" s="9">
        <f ca="1"/>
        <v>16.799999999999997</v>
      </c>
      <c r="CC125" s="9">
        <f ca="1"/>
        <v>2.6592592592592594</v>
      </c>
      <c r="CD125" s="33">
        <f ca="1"/>
        <v>20331.917218936174</v>
      </c>
    </row>
    <row r="126" spans="1:82"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f ca="1"/>
        <v>51.753712557750504</v>
      </c>
      <c r="BK126" s="9">
        <f ca="1"/>
        <v>52.991809517633158</v>
      </c>
      <c r="BL126" s="9">
        <v>45.221306834375149</v>
      </c>
      <c r="BM126" s="9">
        <f ca="1"/>
        <v>53.295394293146501</v>
      </c>
      <c r="BN126" s="9">
        <v>51.536342896014936</v>
      </c>
      <c r="BY126" s="9">
        <v>50</v>
      </c>
      <c r="BZ126" s="9">
        <v>16.799999999999997</v>
      </c>
      <c r="CA126" s="33">
        <v>27977.066580757153</v>
      </c>
      <c r="CB126" s="9">
        <f ca="1"/>
        <v>16.799999999999997</v>
      </c>
      <c r="CC126" s="9">
        <f ca="1"/>
        <v>3.8888888888888893</v>
      </c>
      <c r="CD126" s="33">
        <f ca="1"/>
        <v>17329.106795860316</v>
      </c>
    </row>
    <row r="127" spans="1:82"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f ca="1"/>
        <v>51.801306152391</v>
      </c>
      <c r="BK127" s="9">
        <f ca="1"/>
        <v>53.023649268076255</v>
      </c>
      <c r="BL127" s="9">
        <v>45.258161226963161</v>
      </c>
      <c r="BM127" s="9">
        <f ca="1"/>
        <v>53.325396175380959</v>
      </c>
      <c r="BN127" s="9">
        <v>51.57299172966772</v>
      </c>
      <c r="BY127" s="9">
        <v>50</v>
      </c>
      <c r="BZ127" s="9">
        <v>22.333333333333332</v>
      </c>
      <c r="CA127" s="33">
        <v>25259.514928895278</v>
      </c>
      <c r="CB127" s="9">
        <f ca="1"/>
        <v>16.799999999999997</v>
      </c>
      <c r="CC127" s="9">
        <f ca="1"/>
        <v>5.1185185185185187</v>
      </c>
      <c r="CD127" s="33">
        <f ca="1"/>
        <v>15433.033894052191</v>
      </c>
    </row>
    <row r="128" spans="1:82"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f ca="1"/>
        <v>51.848564524007841</v>
      </c>
      <c r="BK128" s="9">
        <f ca="1"/>
        <v>53.055292151122735</v>
      </c>
      <c r="BL128" s="9">
        <v>45.294865497953815</v>
      </c>
      <c r="BM128" s="9">
        <f ca="1"/>
        <v>53.355222399752961</v>
      </c>
      <c r="BN128" s="9">
        <v>51.609441238908545</v>
      </c>
      <c r="BY128" s="9">
        <v>50</v>
      </c>
      <c r="BZ128" s="9">
        <v>27.866666666666667</v>
      </c>
      <c r="CA128" s="33">
        <v>25443.147058033632</v>
      </c>
      <c r="CB128" s="9">
        <f ca="1"/>
        <v>16.799999999999997</v>
      </c>
      <c r="CC128" s="9">
        <f ca="1"/>
        <v>6.3481481481481481</v>
      </c>
      <c r="CD128" s="33">
        <f ca="1"/>
        <v>14296.443299972909</v>
      </c>
    </row>
    <row r="129" spans="1:82"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f ca="1"/>
        <v>51.895492798970842</v>
      </c>
      <c r="BK129" s="9">
        <f ca="1"/>
        <v>53.086741115219617</v>
      </c>
      <c r="BL129" s="9">
        <v>45.331421467040194</v>
      </c>
      <c r="BM129" s="9">
        <f ca="1"/>
        <v>53.384875495510983</v>
      </c>
      <c r="BN129" s="9">
        <v>51.645694188164441</v>
      </c>
      <c r="BY129" s="9">
        <v>50</v>
      </c>
      <c r="BZ129" s="9">
        <v>33.4</v>
      </c>
      <c r="CA129" s="33">
        <v>27765.207436692315</v>
      </c>
      <c r="CB129" s="9">
        <f ca="1"/>
        <v>16.799999999999997</v>
      </c>
      <c r="CC129" s="9">
        <f ca="1"/>
        <v>7.5777777777777784</v>
      </c>
      <c r="CD129" s="33">
        <f ca="1"/>
        <v>13725.094431955629</v>
      </c>
    </row>
    <row r="130" spans="1:82"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f ca="1"/>
        <v>51.942095985019954</v>
      </c>
      <c r="BK130" s="9">
        <f ca="1"/>
        <v>53.117999041391045</v>
      </c>
      <c r="BL130" s="9">
        <v>45.367830917447556</v>
      </c>
      <c r="BM130" s="9">
        <f ca="1"/>
        <v>53.414357935547869</v>
      </c>
      <c r="BN130" s="9">
        <v>51.681753281745102</v>
      </c>
      <c r="BY130" s="9">
        <v>50</v>
      </c>
      <c r="BZ130" s="9">
        <v>38.93333333333333</v>
      </c>
      <c r="CA130" s="33">
        <v>31742.73427935857</v>
      </c>
      <c r="CB130" s="9">
        <f ca="1"/>
        <v>16.799999999999997</v>
      </c>
      <c r="CC130" s="9">
        <f ca="1"/>
        <v>8.8074074074074069</v>
      </c>
      <c r="CD130" s="33">
        <f ca="1"/>
        <v>13595.897232900086</v>
      </c>
    </row>
    <row r="131" spans="1:82"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f ca="1"/>
        <v>51.988378974930384</v>
      </c>
      <c r="BK131" s="9">
        <f ca="1"/>
        <v>53.149068745306721</v>
      </c>
      <c r="BL131" s="9">
        <v>45.404095596948366</v>
      </c>
      <c r="BM131" s="9">
        <f ca="1"/>
        <v>53.443672138095749</v>
      </c>
      <c r="BN131" s="9">
        <v>51.717621165618468</v>
      </c>
      <c r="BY131" s="9">
        <v>50</v>
      </c>
      <c r="BZ131" s="9">
        <v>44.466666666666669</v>
      </c>
      <c r="CA131" s="33">
        <v>37046.43665590942</v>
      </c>
      <c r="CB131" s="9">
        <f ca="1"/>
        <v>16.799999999999997</v>
      </c>
      <c r="CC131" s="9">
        <f ca="1"/>
        <v>10.037037037037038</v>
      </c>
      <c r="CD131" s="33">
        <f ca="1"/>
        <v>13824.545296743137</v>
      </c>
    </row>
    <row r="132" spans="1:82"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f ca="1"/>
        <v>52.034346550036709</v>
      </c>
      <c r="BK132" s="9">
        <f ca="1"/>
        <v>53.179952979271093</v>
      </c>
      <c r="BL132" s="9">
        <v>45.440217218841319</v>
      </c>
      <c r="BM132" s="9">
        <f ca="1"/>
        <v>53.472820468357007</v>
      </c>
      <c r="BN132" s="9">
        <v>51.75330042912033</v>
      </c>
      <c r="BY132" s="9">
        <v>50</v>
      </c>
      <c r="BZ132" s="9">
        <v>50</v>
      </c>
      <c r="CA132" s="33">
        <v>43439.892807947967</v>
      </c>
      <c r="CB132" s="9">
        <f ca="1"/>
        <v>16.799999999999997</v>
      </c>
      <c r="CC132" s="9">
        <f ca="1"/>
        <v>11.266666666666666</v>
      </c>
      <c r="CD132" s="33">
        <f ca="1"/>
        <v>14350.123357382494</v>
      </c>
    </row>
    <row r="133" spans="1:82"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f ca="1"/>
        <v>52.080003383622035</v>
      </c>
      <c r="BK133" s="9">
        <f ca="1"/>
        <v>53.210654434136778</v>
      </c>
      <c r="BL133" s="9">
        <v>45.476197462895847</v>
      </c>
      <c r="BM133" s="9">
        <f ca="1"/>
        <v>53.501805240074262</v>
      </c>
      <c r="BN133" s="9">
        <v>51.788793606600748</v>
      </c>
      <c r="BY133" s="9"/>
      <c r="BZ133" s="9"/>
      <c r="CA133" s="33"/>
      <c r="CB133" s="9"/>
      <c r="CC133" s="9"/>
      <c r="CD133" s="33"/>
    </row>
    <row r="134" spans="1:82"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f ca="1"/>
        <v>52.125354044178678</v>
      </c>
      <c r="BK134" s="9">
        <f ca="1"/>
        <v>53.241175741145824</v>
      </c>
      <c r="BL134" s="9">
        <v>45.512037976263642</v>
      </c>
      <c r="BM134" s="9">
        <f ca="1"/>
        <v>53.53062871704185</v>
      </c>
      <c r="BN134" s="9">
        <v>51.824103179010244</v>
      </c>
      <c r="BY134" s="9"/>
      <c r="BZ134" s="9"/>
      <c r="CA134" s="33"/>
      <c r="CB134" s="9"/>
      <c r="CC134" s="9"/>
      <c r="CD134" s="33"/>
    </row>
    <row r="135" spans="1:82"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f ca="1"/>
        <v>52.170402998546216</v>
      </c>
      <c r="BK135" s="9">
        <f ca="1"/>
        <v>53.27151947370195</v>
      </c>
      <c r="BL135" s="9">
        <v>45.547740374358511</v>
      </c>
      <c r="BM135" s="9">
        <f ca="1"/>
        <v>53.559293114561768</v>
      </c>
      <c r="BN135" s="9">
        <v>51.859231575428367</v>
      </c>
      <c r="BY135" s="9"/>
      <c r="BZ135" s="9"/>
      <c r="CA135" s="33"/>
      <c r="CB135" s="9"/>
      <c r="CC135" s="9"/>
      <c r="CD135" s="33"/>
    </row>
    <row r="136" spans="1:82"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f ca="1"/>
        <v>52.215154614932203</v>
      </c>
      <c r="BK136" s="9">
        <f ca="1"/>
        <v>53.301688149076881</v>
      </c>
      <c r="BL136" s="9">
        <v>45.58330624170604</v>
      </c>
      <c r="BM136" s="9">
        <f ca="1"/>
        <v>53.587800600846258</v>
      </c>
      <c r="BN136" s="9">
        <v>51.894181174537067</v>
      </c>
      <c r="BY136" s="9"/>
      <c r="BZ136" s="9"/>
      <c r="CA136" s="33"/>
      <c r="CB136" s="9"/>
      <c r="CC136" s="9"/>
      <c r="CD136" s="33"/>
    </row>
    <row r="137" spans="1:82"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f ca="1"/>
        <v>52.259613165820909</v>
      </c>
      <c r="BK137" s="9">
        <f ca="1"/>
        <v>53.331684230053831</v>
      </c>
      <c r="BL137" s="9">
        <v>45.618737132764132</v>
      </c>
      <c r="BM137" s="9">
        <f ca="1"/>
        <v>53.616153298369483</v>
      </c>
      <c r="BN137" s="9">
        <v>51.928954306041469</v>
      </c>
      <c r="BY137" s="9"/>
      <c r="BZ137" s="9"/>
      <c r="CA137" s="33"/>
      <c r="CB137" s="9"/>
      <c r="CC137" s="9"/>
      <c r="CD137" s="33"/>
    </row>
    <row r="138" spans="1:82"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f ca="1"/>
        <v>52.303782830775212</v>
      </c>
      <c r="BK138" s="9">
        <f ca="1"/>
        <v>53.361510126510723</v>
      </c>
      <c r="BL138" s="9">
        <v>45.654034572715794</v>
      </c>
      <c r="BM138" s="9">
        <f ca="1"/>
        <v>53.644353285170524</v>
      </c>
      <c r="BN138" s="9">
        <v>51.963553252040057</v>
      </c>
      <c r="BY138" s="9"/>
      <c r="BZ138" s="9"/>
      <c r="CA138" s="33"/>
      <c r="CB138" s="9"/>
      <c r="CC138" s="9"/>
      <c r="CD138" s="33"/>
    </row>
    <row r="139" spans="1:82"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f ca="1"/>
        <v>52.347667699135904</v>
      </c>
      <c r="BK139" s="9">
        <f ca="1"/>
        <v>53.391168196945905</v>
      </c>
      <c r="BL139" s="9">
        <v>45.689200058235251</v>
      </c>
      <c r="BM139" s="9">
        <f ca="1"/>
        <v>53.672402596109777</v>
      </c>
      <c r="BN139" s="9">
        <v>51.997980248346678</v>
      </c>
      <c r="BY139" s="9"/>
      <c r="BZ139" s="9"/>
      <c r="CA139" s="33"/>
      <c r="CB139" s="9"/>
      <c r="CC139" s="9"/>
      <c r="CD139" s="33"/>
    </row>
    <row r="140" spans="1:82"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f ca="1"/>
        <v>52.391271772623462</v>
      </c>
      <c r="BK140" s="9">
        <f ca="1"/>
        <v>53.420660749948865</v>
      </c>
      <c r="BL140" s="9">
        <v>45.72423505822843</v>
      </c>
      <c r="BM140" s="9">
        <f ca="1"/>
        <v>53.70030322408072</v>
      </c>
      <c r="BN140" s="9">
        <v>52.032237485766196</v>
      </c>
      <c r="BY140" s="9"/>
      <c r="BZ140" s="9"/>
      <c r="CA140" s="33"/>
      <c r="CB140" s="9"/>
      <c r="CC140" s="9"/>
      <c r="CD140" s="33"/>
    </row>
    <row r="141" spans="1:82"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f ca="1"/>
        <v>52.434598967845965</v>
      </c>
      <c r="BK141" s="9">
        <f ca="1"/>
        <v>53.449990045618257</v>
      </c>
      <c r="BL141" s="9">
        <v>45.759141014548931</v>
      </c>
      <c r="BM141" s="9">
        <f ca="1"/>
        <v>53.72805712117907</v>
      </c>
      <c r="BN141" s="9">
        <v>52.066327111325904</v>
      </c>
      <c r="BY141" s="9"/>
      <c r="BZ141" s="9"/>
      <c r="CA141" s="33"/>
      <c r="CB141" s="9"/>
      <c r="CC141" s="9"/>
      <c r="CD141" s="33"/>
    </row>
    <row r="142" spans="1:82"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f ca="1"/>
        <v>52.477653118717576</v>
      </c>
      <c r="BK142" s="9">
        <f ca="1"/>
        <v>53.47915829692954</v>
      </c>
      <c r="BL142" s="9">
        <v>45.793919342690451</v>
      </c>
      <c r="BM142" s="9">
        <f ca="1"/>
        <v>53.755666199830927</v>
      </c>
      <c r="BN142" s="9">
        <v>52.100251229464504</v>
      </c>
      <c r="BY142" s="9"/>
      <c r="BZ142" s="9"/>
      <c r="CA142" s="33"/>
      <c r="CB142" s="9"/>
      <c r="CC142" s="9"/>
      <c r="CD142" s="33"/>
    </row>
    <row r="143" spans="1:82"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f ca="1"/>
        <v>52.520437978791222</v>
      </c>
      <c r="BK143" s="9">
        <f ca="1"/>
        <v>53.508167671054395</v>
      </c>
      <c r="BL143" s="9">
        <v>45.828571432456535</v>
      </c>
      <c r="BM143" s="9">
        <f ca="1"/>
        <v>53.783132333881866</v>
      </c>
      <c r="BN143" s="9">
        <v>52.134011903180308</v>
      </c>
      <c r="BY143" s="9"/>
      <c r="BZ143" s="9"/>
      <c r="CA143" s="33"/>
      <c r="CB143" s="9"/>
      <c r="CC143" s="9"/>
      <c r="CD143" s="33"/>
    </row>
    <row r="144" spans="1:82"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f ca="1"/>
        <v>52.562957223509244</v>
      </c>
      <c r="BK144" s="9">
        <f ca="1"/>
        <v>53.537020290633862</v>
      </c>
      <c r="BL144" s="9">
        <v>45.863098648608648</v>
      </c>
      <c r="BM144" s="9">
        <f ca="1"/>
        <v>53.810457359648417</v>
      </c>
      <c r="BN144" s="9">
        <v>52.167611155140506</v>
      </c>
      <c r="BY144" s="9"/>
      <c r="BZ144" s="9"/>
      <c r="CA144" s="33"/>
      <c r="CB144" s="9"/>
      <c r="CC144" s="9"/>
      <c r="CD144" s="33"/>
    </row>
    <row r="145" spans="1:82"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f ca="1"/>
        <v>52.605214452375165</v>
      </c>
      <c r="BK145" s="9">
        <f ca="1"/>
        <v>53.565718235007303</v>
      </c>
      <c r="BL145" s="9">
        <v>45.897502331493378</v>
      </c>
      <c r="BM145" s="9">
        <f ca="1"/>
        <v>53.83764307693356</v>
      </c>
      <c r="BN145" s="9">
        <v>52.201050968752973</v>
      </c>
      <c r="BY145" s="9"/>
      <c r="BZ145" s="9"/>
      <c r="CA145" s="33"/>
      <c r="CB145" s="9"/>
      <c r="CC145" s="9"/>
      <c r="CD145" s="33"/>
    </row>
    <row r="146" spans="1:82"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f ca="1"/>
        <v>52.647213191050426</v>
      </c>
      <c r="BK146" s="9">
        <f ca="1"/>
        <v>53.594263541398817</v>
      </c>
      <c r="BL146" s="9">
        <v>45.931783797649537</v>
      </c>
      <c r="BM146" s="9">
        <f ca="1"/>
        <v>53.864691250007738</v>
      </c>
      <c r="BN146" s="9">
        <v>52.234333289202198</v>
      </c>
      <c r="BY146" s="9"/>
      <c r="BZ146" s="9"/>
      <c r="CA146" s="33"/>
      <c r="CB146" s="9"/>
      <c r="CC146" s="9"/>
      <c r="CD146" s="33"/>
    </row>
    <row r="147" spans="1:82"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f ca="1"/>
        <v>52.68895689337856</v>
      </c>
      <c r="BK147" s="9">
        <f ca="1"/>
        <v>53.622658206063079</v>
      </c>
      <c r="BL147" s="9">
        <v>45.965944340396078</v>
      </c>
      <c r="BM147" s="9">
        <f ca="1"/>
        <v>53.891603608556807</v>
      </c>
      <c r="BN147" s="9">
        <v>52.267460024450742</v>
      </c>
      <c r="BY147" s="9"/>
      <c r="BZ147" s="9"/>
      <c r="CA147" s="33"/>
      <c r="CB147" s="9"/>
      <c r="CC147" s="9"/>
      <c r="CD147" s="33"/>
    </row>
    <row r="148" spans="1:82"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f ca="1"/>
        <v>52.730448943340306</v>
      </c>
      <c r="BK148" s="9">
        <f ca="1"/>
        <v>53.650904185392122</v>
      </c>
      <c r="BL148" s="9">
        <v>45.999985230401364</v>
      </c>
      <c r="BM148" s="9">
        <f ca="1"/>
        <v>53.918381848598102</v>
      </c>
      <c r="BN148" s="9">
        <v>52.300433046207615</v>
      </c>
      <c r="BY148" s="9"/>
      <c r="BZ148" s="9"/>
      <c r="CA148" s="33"/>
      <c r="CB148" s="9"/>
      <c r="CC148" s="9"/>
      <c r="CD148" s="33"/>
    </row>
    <row r="149" spans="1:82"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f ca="1"/>
        <v>52.771692656942243</v>
      </c>
      <c r="BK149" s="9">
        <f ca="1"/>
        <v>53.679003396984733</v>
      </c>
      <c r="BL149" s="9">
        <v>46.033907716234729</v>
      </c>
      <c r="BM149" s="9">
        <f ca="1"/>
        <v>53.94502763336618</v>
      </c>
      <c r="BN149" s="9">
        <v>52.333254190864963</v>
      </c>
      <c r="BY149" s="9"/>
      <c r="BZ149" s="9"/>
      <c r="CA149" s="33"/>
      <c r="CB149" s="9"/>
      <c r="CC149" s="9"/>
      <c r="CD149" s="33"/>
    </row>
    <row r="150" spans="1:82"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f ca="1"/>
        <v>52.81269128404157</v>
      </c>
      <c r="BK150" s="9">
        <f ca="1"/>
        <v>53.706957720679895</v>
      </c>
      <c r="BL150" s="9">
        <v>46.067713024900804</v>
      </c>
      <c r="BM150" s="9">
        <f ca="1"/>
        <v>53.971542594169158</v>
      </c>
      <c r="BN150" s="9">
        <v>52.365925260404111</v>
      </c>
      <c r="BY150" s="9"/>
      <c r="BZ150" s="9"/>
      <c r="CA150" s="33"/>
      <c r="CB150" s="9"/>
      <c r="CC150" s="9"/>
      <c r="CD150" s="33"/>
    </row>
    <row r="151" spans="1:82"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f ca="1"/>
        <v>52.853448010109958</v>
      </c>
      <c r="BK151" s="9">
        <f ca="1"/>
        <v>53.73476899955584</v>
      </c>
      <c r="BL151" s="9">
        <v>46.101402362357391</v>
      </c>
      <c r="BM151" s="9">
        <f ca="1"/>
        <v>53.997928331217054</v>
      </c>
      <c r="BN151" s="9">
        <v>52.398448023272472</v>
      </c>
      <c r="BY151" s="9"/>
      <c r="BZ151" s="9"/>
      <c r="CA151" s="33"/>
      <c r="CB151" s="9"/>
      <c r="CC151" s="9"/>
      <c r="CD151" s="33"/>
    </row>
    <row r="152" spans="1:82"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f ca="1"/>
        <v>52.893965957938519</v>
      </c>
      <c r="BK152" s="9">
        <f ca="1"/>
        <v>53.762439040895977</v>
      </c>
      <c r="BL152" s="9">
        <v>46.134976914017457</v>
      </c>
      <c r="BM152" s="9">
        <f ca="1"/>
        <v>54.024186414423056</v>
      </c>
      <c r="BN152" s="9">
        <v>52.430824215232121</v>
      </c>
      <c r="BY152" s="9"/>
      <c r="BZ152" s="9"/>
      <c r="CA152" s="33"/>
      <c r="CB152" s="9"/>
      <c r="CC152" s="9"/>
      <c r="CD152" s="33"/>
    </row>
    <row r="153" spans="1:82"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f ca="1"/>
        <v>52.934248189286428</v>
      </c>
      <c r="BK153" s="9">
        <f ca="1"/>
        <v>53.789969617123084</v>
      </c>
      <c r="BL153" s="9">
        <v>46.1684378452358</v>
      </c>
      <c r="BM153" s="9">
        <f ca="1"/>
        <v>54.050318384178965</v>
      </c>
      <c r="BN153" s="9">
        <v>52.463055540181422</v>
      </c>
      <c r="BY153" s="9"/>
      <c r="BZ153" s="9"/>
      <c r="CA153" s="33"/>
      <c r="CB153" s="9"/>
      <c r="CC153" s="9"/>
      <c r="CD153" s="33"/>
    </row>
    <row r="154" spans="1:82"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f ca="1"/>
        <v>52.974297706475511</v>
      </c>
      <c r="BK154" s="9">
        <f ca="1"/>
        <v>53.817362466702953</v>
      </c>
      <c r="BL154" s="9">
        <v>46.201786301781034</v>
      </c>
      <c r="BM154" s="9">
        <f ca="1"/>
        <v>54.076325752105546</v>
      </c>
      <c r="BN154" s="9">
        <v>52.495143670950526</v>
      </c>
      <c r="BY154" s="9"/>
      <c r="BZ154" s="9"/>
      <c r="CA154" s="33"/>
      <c r="CB154" s="9"/>
      <c r="CC154" s="9"/>
      <c r="CD154" s="33"/>
    </row>
    <row r="155" spans="1:82"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f ca="1"/>
        <v>53.014117453932656</v>
      </c>
      <c r="BK155" s="9">
        <f ca="1"/>
        <v>53.844619295018717</v>
      </c>
      <c r="BL155" s="9">
        <v>46.23502341029338</v>
      </c>
      <c r="BM155" s="9">
        <f ca="1"/>
        <v>54.102210001779028</v>
      </c>
      <c r="BN155" s="9">
        <v>52.527090250071879</v>
      </c>
      <c r="BY155" s="9"/>
      <c r="BZ155" s="9"/>
      <c r="CA155" s="33"/>
      <c r="CB155" s="9"/>
      <c r="CC155" s="9"/>
      <c r="CD155" s="33"/>
    </row>
    <row r="156" spans="1:82"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f ca="1"/>
        <v>53.053710319682445</v>
      </c>
      <c r="BK156" s="9">
        <f ca="1"/>
        <v>53.871741775217032</v>
      </c>
      <c r="BL156" s="9">
        <v>46.268150278728783</v>
      </c>
      <c r="BM156" s="9">
        <f ca="1"/>
        <v>54.127972589434556</v>
      </c>
      <c r="BN156" s="9">
        <v>52.558896890526619</v>
      </c>
      <c r="BY156" s="9"/>
      <c r="BZ156" s="9"/>
      <c r="CA156" s="33"/>
      <c r="CB156" s="9"/>
      <c r="CC156" s="9"/>
      <c r="CD156" s="33"/>
    </row>
    <row r="157" spans="1:82"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f ca="1"/>
        <v>53.093079136791552</v>
      </c>
      <c r="BK157" s="9">
        <f ca="1"/>
        <v>53.898731549027133</v>
      </c>
      <c r="BL157" s="9">
        <v>46.301167996789843</v>
      </c>
      <c r="BM157" s="9">
        <f ca="1"/>
        <v>54.15361494464743</v>
      </c>
      <c r="BN157" s="9">
        <v>52.590565176467763</v>
      </c>
      <c r="BY157" s="9"/>
      <c r="BZ157" s="9"/>
      <c r="CA157" s="33"/>
      <c r="CB157" s="9"/>
      <c r="CC157" s="9"/>
      <c r="CD157" s="33"/>
    </row>
    <row r="158" spans="1:82"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f ca="1"/>
        <v>53.132226684767005</v>
      </c>
      <c r="BK158" s="9">
        <f ca="1"/>
        <v>53.925590227553819</v>
      </c>
      <c r="BL158" s="9">
        <v>46.334077636344084</v>
      </c>
      <c r="BM158" s="9">
        <f ca="1"/>
        <v>54.179138470993017</v>
      </c>
      <c r="BN158" s="9">
        <v>52.622096663921127</v>
      </c>
      <c r="BY158" s="9"/>
      <c r="BZ158" s="9"/>
      <c r="CA158" s="33"/>
      <c r="CB158" s="9"/>
      <c r="CC158" s="9"/>
      <c r="CD158" s="33"/>
    </row>
    <row r="159" spans="1:82"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f ca="1"/>
        <v>53.171155690910155</v>
      </c>
      <c r="BK159" s="9">
        <f ca="1"/>
        <v>53.952319392045453</v>
      </c>
      <c r="BL159" s="9">
        <v>46.366880251829983</v>
      </c>
      <c r="BM159" s="9">
        <f ca="1"/>
        <v>54.204544546686179</v>
      </c>
      <c r="BN159" s="9">
        <v>52.653492881464686</v>
      </c>
      <c r="BY159" s="9"/>
      <c r="BZ159" s="9"/>
      <c r="CA159" s="33"/>
      <c r="CB159" s="9"/>
      <c r="CC159" s="9"/>
      <c r="CD159" s="33"/>
    </row>
    <row r="160" spans="1:82"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f ca="1"/>
        <v>53.209868831627674</v>
      </c>
      <c r="BK160" s="9">
        <f ca="1"/>
        <v>53.978920594637735</v>
      </c>
      <c r="BL160" s="9">
        <v>46.399576880651139</v>
      </c>
      <c r="BM160" s="9">
        <f ca="1"/>
        <v>54.229834525200886</v>
      </c>
      <c r="BN160" s="9">
        <v>52.684755330887313</v>
      </c>
      <c r="BY160" s="9"/>
      <c r="BZ160" s="9"/>
      <c r="CA160" s="33"/>
      <c r="CB160" s="9"/>
      <c r="CC160" s="9"/>
      <c r="CD160" s="33"/>
    </row>
    <row r="161" spans="1:82"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f ca="1"/>
        <v>53.248368733701618</v>
      </c>
      <c r="BK161" s="9">
        <f ca="1"/>
        <v>54.005395359074413</v>
      </c>
      <c r="BL161" s="9">
        <v>46.432168543559108</v>
      </c>
      <c r="BM161" s="9">
        <f ca="1"/>
        <v>54.255009735870829</v>
      </c>
      <c r="BN161" s="9">
        <v>52.715885487827478</v>
      </c>
      <c r="BY161" s="9"/>
      <c r="BZ161" s="9"/>
      <c r="CA161" s="33"/>
      <c r="CB161" s="9"/>
      <c r="CC161" s="9"/>
      <c r="CD161" s="33"/>
    </row>
    <row r="162" spans="1:82"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f ca="1"/>
        <v>53.286657975519837</v>
      </c>
      <c r="BK162" s="9">
        <f ca="1"/>
        <v>54.031745181405498</v>
      </c>
      <c r="BL162" s="9">
        <v>46.464656245025232</v>
      </c>
      <c r="BM162" s="9">
        <f ca="1"/>
        <v>54.280071484471748</v>
      </c>
      <c r="BN162" s="9">
        <v>52.746884802392906</v>
      </c>
      <c r="BY162" s="9"/>
      <c r="BZ162" s="9"/>
      <c r="CA162" s="33"/>
      <c r="CB162" s="9"/>
      <c r="CC162" s="9"/>
      <c r="CD162" s="33"/>
    </row>
    <row r="163" spans="1:82"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f ca="1"/>
        <v>53.324739088268295</v>
      </c>
      <c r="BK163" s="9">
        <f ca="1"/>
        <v>54.057971530664119</v>
      </c>
      <c r="BL163" s="9">
        <v>46.497040973601834</v>
      </c>
      <c r="BM163" s="9">
        <f ca="1"/>
        <v>54.305021053786035</v>
      </c>
      <c r="BN163" s="9">
        <v>52.777754699761481</v>
      </c>
      <c r="BY163" s="9"/>
      <c r="BZ163" s="9"/>
      <c r="CA163" s="33"/>
      <c r="CB163" s="9"/>
      <c r="CC163" s="9"/>
      <c r="CD163" s="33"/>
    </row>
    <row r="164" spans="1:82"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f ca="1"/>
        <v>53.362614557086658</v>
      </c>
      <c r="BK164" s="9">
        <f ca="1"/>
        <v>54.084075849522584</v>
      </c>
      <c r="BL164" s="9">
        <v>46.529323702273231</v>
      </c>
      <c r="BM164" s="9">
        <f ca="1"/>
        <v>54.329859704150337</v>
      </c>
      <c r="BN164" s="9">
        <v>52.80849658076454</v>
      </c>
      <c r="BY164" s="9"/>
      <c r="BZ164" s="9"/>
      <c r="CA164" s="33"/>
      <c r="CB164" s="9"/>
      <c r="CC164" s="9"/>
      <c r="CD164" s="33"/>
    </row>
    <row r="165" spans="1:82"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f ca="1"/>
        <v>53.400286822188647</v>
      </c>
      <c r="BK165" s="9">
        <f ca="1"/>
        <v>54.110059554928483</v>
      </c>
      <c r="BL165" s="9">
        <v>46.561505388796789</v>
      </c>
      <c r="BM165" s="9">
        <f ca="1"/>
        <v>54.354588673986868</v>
      </c>
      <c r="BN165" s="9">
        <v>52.839111822452807</v>
      </c>
      <c r="BY165" s="9"/>
      <c r="BZ165" s="9"/>
      <c r="CA165" s="33"/>
      <c r="CB165" s="9"/>
      <c r="CC165" s="9"/>
      <c r="CD165" s="33"/>
    </row>
    <row r="166" spans="1:82"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f ca="1"/>
        <v>53.43775827994822</v>
      </c>
      <c r="BK166" s="9">
        <f ca="1"/>
        <v>54.13592403872164</v>
      </c>
      <c r="BL166" s="9">
        <v>46.593586976034494</v>
      </c>
      <c r="BM166" s="9">
        <f ca="1"/>
        <v>54.379209180318739</v>
      </c>
      <c r="BN166" s="9">
        <v>52.869601778645745</v>
      </c>
      <c r="BY166" s="9"/>
      <c r="BZ166" s="9"/>
      <c r="CA166" s="33"/>
      <c r="CB166" s="9"/>
      <c r="CC166" s="9"/>
      <c r="CD166" s="33"/>
    </row>
    <row r="167" spans="1:82"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f ca="1"/>
        <v>53.475031283953015</v>
      </c>
      <c r="BK167" s="9">
        <f ca="1"/>
        <v>54.161670668232432</v>
      </c>
      <c r="BL167" s="9">
        <v>46.625569392275246</v>
      </c>
      <c r="BM167" s="9">
        <f ca="1"/>
        <v>54.403722419270238</v>
      </c>
      <c r="BN167" s="9">
        <v>52.899967780465019</v>
      </c>
      <c r="BY167" s="9"/>
      <c r="BZ167" s="9"/>
      <c r="CA167" s="33"/>
      <c r="CB167" s="9"/>
      <c r="CC167" s="9"/>
      <c r="CD167" s="33"/>
    </row>
    <row r="168" spans="1:82"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f ca="1"/>
        <v>53.512108146026222</v>
      </c>
      <c r="BK168" s="9">
        <f ca="1"/>
        <v>54.187300786862345</v>
      </c>
      <c r="BL168" s="9">
        <v>46.657453551548286</v>
      </c>
      <c r="BM168" s="9">
        <f ca="1"/>
        <v>54.428129566552272</v>
      </c>
      <c r="BN168" s="9">
        <v>52.930211136852279</v>
      </c>
      <c r="BY168" s="9"/>
      <c r="BZ168" s="9"/>
      <c r="CA168" s="33"/>
      <c r="CB168" s="9"/>
      <c r="CC168" s="9"/>
      <c r="CD168" s="33"/>
    </row>
    <row r="169" spans="1:82"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f ca="1"/>
        <v>53.548991137217818</v>
      </c>
      <c r="BK169" s="9">
        <f ca="1"/>
        <v>54.212815714647213</v>
      </c>
      <c r="BL169" s="9">
        <v>46.689240353927985</v>
      </c>
      <c r="BM169" s="9">
        <f ca="1"/>
        <v>54.452431777933676</v>
      </c>
      <c r="BN169" s="9">
        <v>52.960333135072318</v>
      </c>
      <c r="BY169" s="9"/>
      <c r="BZ169" s="9"/>
      <c r="CA169" s="33"/>
      <c r="CB169" s="9"/>
      <c r="CC169" s="9"/>
      <c r="CD169" s="33"/>
    </row>
    <row r="170" spans="1:82"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f ca="1"/>
        <v>53.585682488766572</v>
      </c>
      <c r="BK170" s="9">
        <f ca="1"/>
        <v>54.238216748803971</v>
      </c>
      <c r="BL170" s="9">
        <v>46.720930685830297</v>
      </c>
      <c r="BM170" s="9">
        <f ca="1"/>
        <v>54.476630189698895</v>
      </c>
      <c r="BN170" s="9">
        <v>52.990335041201533</v>
      </c>
      <c r="BY170" s="9"/>
      <c r="BZ170" s="9"/>
      <c r="CA170" s="33"/>
      <c r="CB170" s="9"/>
      <c r="CC170" s="9"/>
      <c r="CD170" s="33"/>
    </row>
    <row r="171" spans="1:82"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f ca="1"/>
        <v>53.622184393033585</v>
      </c>
      <c r="BK171" s="9">
        <f ca="1"/>
        <v>54.263505164261211</v>
      </c>
      <c r="BL171" s="9">
        <v>46.752525420301183</v>
      </c>
      <c r="BM171" s="9">
        <f ca="1"/>
        <v>54.500725919092375</v>
      </c>
      <c r="BN171" s="9">
        <v>53.020218100602811</v>
      </c>
      <c r="BY171" s="9"/>
      <c r="BZ171" s="9"/>
      <c r="CA171" s="33"/>
      <c r="CB171" s="9"/>
      <c r="CC171" s="9"/>
      <c r="CD171" s="33"/>
    </row>
    <row r="172" spans="1:82"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f ca="1"/>
        <v>53.658499004408526</v>
      </c>
      <c r="BK172" s="9">
        <f ca="1"/>
        <v>54.288682214174493</v>
      </c>
      <c r="BL172" s="9">
        <v>46.784025417297272</v>
      </c>
      <c r="BM172" s="9">
        <f ca="1"/>
        <v>54.524720064750241</v>
      </c>
      <c r="BN172" s="9">
        <v>53.049983538386641</v>
      </c>
      <c r="BY172" s="9"/>
      <c r="BZ172" s="9"/>
      <c r="CA172" s="33"/>
      <c r="CB172" s="9"/>
      <c r="CC172" s="9"/>
      <c r="CD172" s="33"/>
    </row>
    <row r="173" spans="1:82"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f ca="1"/>
        <v>53.694628440189504</v>
      </c>
      <c r="BK173" s="9">
        <f ca="1"/>
        <v>54.313749130426558</v>
      </c>
      <c r="BL173" s="9">
        <v>46.815431523958935</v>
      </c>
      <c r="BM173" s="9">
        <f ca="1"/>
        <v>54.548613707119713</v>
      </c>
      <c r="BN173" s="9">
        <v>53.07963255985964</v>
      </c>
      <c r="BY173" s="9"/>
      <c r="BZ173" s="9"/>
      <c r="CA173" s="33"/>
      <c r="CB173" s="9"/>
      <c r="CC173" s="9"/>
      <c r="CD173" s="33"/>
    </row>
    <row r="174" spans="1:82"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f ca="1"/>
        <v>53.730574781437348</v>
      </c>
      <c r="BK174" s="9">
        <f ca="1"/>
        <v>54.338707124113192</v>
      </c>
      <c r="BL174" s="9">
        <v>46.846744574876119</v>
      </c>
      <c r="BM174" s="9">
        <f ca="1"/>
        <v>54.57240790886658</v>
      </c>
      <c r="BN174" s="9">
        <v>53.109166350960194</v>
      </c>
      <c r="BY174" s="9"/>
      <c r="BZ174" s="9"/>
      <c r="CA174" s="33"/>
      <c r="CB174" s="9"/>
      <c r="CC174" s="9"/>
      <c r="CD174" s="33"/>
    </row>
    <row r="175" spans="1:82"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f ca="1"/>
        <v>53.766340073805459</v>
      </c>
      <c r="BK175" s="9">
        <f ca="1"/>
        <v>54.363557386015245</v>
      </c>
      <c r="BL175" s="9">
        <v>46.877965392347136</v>
      </c>
      <c r="BM175" s="9">
        <f ca="1"/>
        <v>54.596103715271219</v>
      </c>
      <c r="BN175" s="9">
        <v>53.13858607868228</v>
      </c>
      <c r="BY175" s="9"/>
      <c r="BZ175" s="9"/>
      <c r="CA175" s="33"/>
      <c r="CB175" s="9"/>
      <c r="CC175" s="9"/>
      <c r="CD175" s="33"/>
    </row>
    <row r="176" spans="1:82"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f ca="1"/>
        <v>53.801926328345836</v>
      </c>
      <c r="BK176" s="9">
        <f ca="1"/>
        <v>54.388301087057158</v>
      </c>
      <c r="BL176" s="9">
        <v>46.90909478663059</v>
      </c>
      <c r="BM176" s="9">
        <f ca="1"/>
        <v>54.61970215461352</v>
      </c>
      <c r="BN176" s="9">
        <v>53.167892891487419</v>
      </c>
      <c r="BY176" s="9"/>
      <c r="BZ176" s="9"/>
      <c r="CA176" s="33"/>
      <c r="CB176" s="9"/>
      <c r="CC176" s="9"/>
      <c r="CD176" s="33"/>
    </row>
    <row r="177" spans="1:82"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f ca="1"/>
        <v>53.837335522292094</v>
      </c>
      <c r="BK177" s="9">
        <f ca="1"/>
        <v>54.412939378752547</v>
      </c>
      <c r="BL177" s="9">
        <v>46.94013355619078</v>
      </c>
      <c r="BM177" s="9">
        <f ca="1"/>
        <v>54.643204238547064</v>
      </c>
      <c r="BN177" s="9">
        <v>53.19708791970541</v>
      </c>
      <c r="BY177" s="9"/>
      <c r="BZ177" s="9"/>
      <c r="CA177" s="33"/>
      <c r="CB177" s="9"/>
      <c r="CC177" s="9"/>
      <c r="CD177" s="33"/>
    </row>
    <row r="178" spans="1:82"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f ca="1"/>
        <v>53.872569599820508</v>
      </c>
      <c r="BK178" s="9">
        <f ca="1"/>
        <v>54.437473393637234</v>
      </c>
      <c r="BL178" s="9">
        <v>46.971082487936599</v>
      </c>
      <c r="BM178" s="9">
        <f ca="1"/>
        <v>54.666610962463054</v>
      </c>
      <c r="BN178" s="9">
        <v>53.226172275924057</v>
      </c>
      <c r="BY178" s="9"/>
      <c r="BZ178" s="9"/>
      <c r="CA178" s="33"/>
      <c r="CB178" s="9"/>
      <c r="CC178" s="9"/>
      <c r="CD178" s="33"/>
    </row>
    <row r="179" spans="1:82"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f ca="1"/>
        <v>53.907630472789585</v>
      </c>
      <c r="BK179" s="9">
        <f ca="1"/>
        <v>54.461904245690199</v>
      </c>
      <c r="BL179" s="9">
        <v>47.001942357454382</v>
      </c>
      <c r="BM179" s="9">
        <f ca="1"/>
        <v>54.689923305844033</v>
      </c>
      <c r="BN179" s="9">
        <v>53.25514705536839</v>
      </c>
      <c r="BY179" s="9"/>
      <c r="BZ179" s="9"/>
      <c r="CA179" s="33"/>
      <c r="CB179" s="9"/>
      <c r="CC179" s="9"/>
      <c r="CD179" s="33"/>
    </row>
    <row r="180" spans="1:82"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f ca="1"/>
        <v>53.942520021458812</v>
      </c>
      <c r="BK180" s="9">
        <f ca="1"/>
        <v>54.486233030742881</v>
      </c>
      <c r="BL180" s="9">
        <v>47.032713929234617</v>
      </c>
      <c r="BM180" s="9">
        <f ca="1"/>
        <v>54.713142232608178</v>
      </c>
      <c r="BN180" s="9">
        <v>53.284013336269624</v>
      </c>
      <c r="BY180" s="9"/>
      <c r="BZ180" s="9"/>
      <c r="CA180" s="33"/>
      <c r="CB180" s="9"/>
      <c r="CC180" s="9"/>
      <c r="CD180" s="33"/>
    </row>
    <row r="181" spans="1:82"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f ca="1"/>
        <v>53.977240095187739</v>
      </c>
      <c r="BK181" s="9">
        <f ca="1"/>
        <v>54.510460826876979</v>
      </c>
      <c r="BL181" s="9">
        <v>47.063397956892977</v>
      </c>
      <c r="BM181" s="9">
        <f ca="1"/>
        <v>54.736268691443946</v>
      </c>
      <c r="BN181" s="9">
        <v>53.312772180224222</v>
      </c>
      <c r="BY181" s="9"/>
      <c r="BZ181" s="9"/>
      <c r="CA181" s="33"/>
      <c r="CB181" s="9"/>
      <c r="CC181" s="9"/>
      <c r="CD181" s="33"/>
    </row>
    <row r="182" spans="1:82"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f ca="1"/>
        <v>54.011792513115388</v>
      </c>
      <c r="BK182" s="9">
        <f ca="1"/>
        <v>54.534588694811603</v>
      </c>
      <c r="BL182" s="9">
        <v>47.093995183385616</v>
      </c>
      <c r="BM182" s="9">
        <f ca="1"/>
        <v>54.759303616135917</v>
      </c>
      <c r="BN182" s="9">
        <v>53.341424632543365</v>
      </c>
      <c r="BY182" s="9"/>
      <c r="BZ182" s="9"/>
      <c r="CA182" s="33"/>
      <c r="CB182" s="9"/>
      <c r="CC182" s="9"/>
      <c r="CD182" s="33"/>
    </row>
    <row r="183" spans="1:82"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f ca="1"/>
        <v>54.046179064821253</v>
      </c>
      <c r="BK183" s="9">
        <f ca="1"/>
        <v>54.558617678279575</v>
      </c>
      <c r="BL183" s="9">
        <v>47.124506341219096</v>
      </c>
      <c r="BM183" s="9">
        <f ca="1"/>
        <v>54.782247925881691</v>
      </c>
      <c r="BN183" s="9">
        <v>53.36997172259322</v>
      </c>
      <c r="BY183" s="9"/>
      <c r="BZ183" s="9"/>
      <c r="CA183" s="33"/>
      <c r="CB183" s="9"/>
      <c r="CC183" s="9"/>
      <c r="CD183" s="33"/>
    </row>
    <row r="184" spans="1:82"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54.520904124383613</v>
      </c>
      <c r="BH184" s="9">
        <v>54.597900001973692</v>
      </c>
      <c r="BI184" s="9">
        <v>4.3794660002730943</v>
      </c>
      <c r="BJ184" s="9">
        <f ca="1"/>
        <v>54.080401510968123</v>
      </c>
      <c r="BK184" s="9">
        <f ca="1"/>
        <v>54.582548804393703</v>
      </c>
      <c r="BL184" s="9">
        <v>47.154932152655</v>
      </c>
      <c r="BM184" s="9">
        <f ca="1"/>
        <v>54.805102525600418</v>
      </c>
      <c r="BN184" s="9">
        <v>53.39841446412612</v>
      </c>
      <c r="BY184" s="9"/>
      <c r="BZ184" s="9"/>
      <c r="CA184" s="33"/>
      <c r="CB184" s="9"/>
      <c r="CC184" s="9"/>
      <c r="CD184" s="33"/>
    </row>
    <row r="185" spans="1:82"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f ca="1"/>
        <v>54.114461583927351</v>
      </c>
      <c r="BK185" s="9">
        <f ca="1"/>
        <v>54.606383084003035</v>
      </c>
      <c r="BL185" s="9">
        <v>47.1852733299094</v>
      </c>
      <c r="BM185" s="9">
        <f ca="1"/>
        <v>54.827868306233093</v>
      </c>
      <c r="BN185" s="9">
        <v>53.426753855603188</v>
      </c>
      <c r="BY185" s="9"/>
      <c r="BZ185" s="9"/>
      <c r="CA185" s="33"/>
      <c r="CB185" s="9"/>
      <c r="CC185" s="9"/>
      <c r="CD185" s="33"/>
    </row>
    <row r="186" spans="1:82"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f ca="1"/>
        <v>54.148360988387459</v>
      </c>
      <c r="BK186" s="9">
        <f ca="1"/>
        <v>54.630121512039601</v>
      </c>
      <c r="BL186" s="9">
        <v>47.215530575347401</v>
      </c>
      <c r="BM186" s="9">
        <f ca="1"/>
        <v>54.850546145034834</v>
      </c>
      <c r="BN186" s="9">
        <v>53.454990880508447</v>
      </c>
      <c r="BY186" s="9"/>
      <c r="BZ186" s="9"/>
      <c r="CA186" s="33"/>
      <c r="CB186" s="9"/>
      <c r="CC186" s="9"/>
      <c r="CD186" s="33"/>
    </row>
    <row r="187" spans="1:82"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f ca="1"/>
        <v>54.182101401946134</v>
      </c>
      <c r="BK187" s="9">
        <f ca="1"/>
        <v>54.653765067855886</v>
      </c>
      <c r="BL187" s="9">
        <v>47.245704581672825</v>
      </c>
      <c r="BM187" s="9">
        <f ca="1"/>
        <v>54.873136905859596</v>
      </c>
      <c r="BN187" s="9">
        <v>53.483126507654852</v>
      </c>
      <c r="BY187" s="9"/>
      <c r="BZ187" s="9"/>
      <c r="CA187" s="33"/>
      <c r="CB187" s="9"/>
      <c r="CC187" s="9"/>
      <c r="CD187" s="33"/>
    </row>
    <row r="188" spans="1:82"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f ca="1"/>
        <v>54.215684475686459</v>
      </c>
      <c r="BK188" s="9">
        <f ca="1"/>
        <v>54.677314715553308</v>
      </c>
      <c r="BL188" s="9">
        <v>47.275796032113263</v>
      </c>
      <c r="BM188" s="9">
        <f ca="1"/>
        <v>54.895641439437355</v>
      </c>
      <c r="BN188" s="9">
        <v>53.511161691482357</v>
      </c>
      <c r="BY188" s="9"/>
      <c r="BZ188" s="9"/>
      <c r="CA188" s="33"/>
      <c r="CB188" s="9"/>
      <c r="CC188" s="9"/>
      <c r="CD188" s="33"/>
    </row>
    <row r="189" spans="1:82"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f ca="1"/>
        <v>54.249111834737995</v>
      </c>
      <c r="BK189" s="9">
        <f ca="1"/>
        <v>54.700771404302039</v>
      </c>
      <c r="BL189" s="9">
        <v>47.305805600600578</v>
      </c>
      <c r="BM189" s="9">
        <f ca="1"/>
        <v>54.918060583644063</v>
      </c>
      <c r="BN189" s="9">
        <v>53.539097372348408</v>
      </c>
      <c r="BY189" s="9"/>
      <c r="BZ189" s="9"/>
      <c r="CA189" s="33"/>
      <c r="CB189" s="9"/>
      <c r="CC189" s="9"/>
      <c r="CD189" s="33"/>
    </row>
    <row r="190" spans="1:82"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f ca="1"/>
        <v>54.282385078822777</v>
      </c>
      <c r="BK190" s="9">
        <f ca="1"/>
        <v>54.724136068652385</v>
      </c>
      <c r="BL190" s="9">
        <v>47.335733951946978</v>
      </c>
      <c r="BM190" s="9">
        <f ca="1"/>
        <v>54.940395163764677</v>
      </c>
      <c r="BN190" s="9">
        <v>53.566934476810985</v>
      </c>
      <c r="BY190" s="9"/>
      <c r="BZ190" s="9"/>
      <c r="CA190" s="33"/>
      <c r="CB190" s="9"/>
      <c r="CC190" s="9"/>
      <c r="CD190" s="33"/>
    </row>
    <row r="191" spans="1:82"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f ca="1"/>
        <v>54.315505782787085</v>
      </c>
      <c r="BK191" s="9">
        <f ca="1"/>
        <v>54.747409628838092</v>
      </c>
      <c r="BL191" s="9">
        <v>47.365581742016914</v>
      </c>
      <c r="BM191" s="9">
        <f ca="1"/>
        <v>54.962645992749394</v>
      </c>
      <c r="BN191" s="9">
        <v>53.594673917904451</v>
      </c>
      <c r="BY191" s="9"/>
      <c r="BZ191" s="9"/>
      <c r="CA191" s="33"/>
      <c r="CB191" s="9"/>
      <c r="CC191" s="9"/>
      <c r="CD191" s="33"/>
    </row>
    <row r="192" spans="1:82"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f ca="1"/>
        <v>54.348475497119303</v>
      </c>
      <c r="BK192" s="9">
        <f ca="1"/>
        <v>54.770592991071652</v>
      </c>
      <c r="BL192" s="9">
        <v>47.395349617894738</v>
      </c>
      <c r="BM192" s="9">
        <f ca="1"/>
        <v>54.984813871463317</v>
      </c>
      <c r="BN192" s="9">
        <v>53.622316595408478</v>
      </c>
      <c r="BY192" s="9"/>
      <c r="BZ192" s="9"/>
      <c r="CA192" s="33"/>
      <c r="CB192" s="9"/>
      <c r="CC192" s="9"/>
      <c r="CD192" s="33"/>
    </row>
    <row r="193" spans="1:82"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f ca="1"/>
        <v>54.381295748454221</v>
      </c>
      <c r="BK193" s="9">
        <f ca="1"/>
        <v>54.793687047832123</v>
      </c>
      <c r="BL193" s="9">
        <v>47.425038218048371</v>
      </c>
      <c r="BM193" s="9">
        <f ca="1"/>
        <v>55.00689958892972</v>
      </c>
      <c r="BN193" s="9">
        <v>53.649863396110163</v>
      </c>
      <c r="BY193" s="9"/>
      <c r="BZ193" s="9"/>
      <c r="CA193" s="33"/>
      <c r="CB193" s="9"/>
      <c r="CC193" s="9"/>
      <c r="CD193" s="33"/>
    </row>
    <row r="194" spans="1:82"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f ca="1"/>
        <v>54.41396804006439</v>
      </c>
      <c r="BK194" s="9">
        <f ca="1"/>
        <v>54.816692678145415</v>
      </c>
      <c r="BL194" s="9">
        <v>47.454648172489129</v>
      </c>
      <c r="BM194" s="9">
        <f ca="1"/>
        <v>55.028903922567295</v>
      </c>
      <c r="BN194" s="9">
        <v>53.677315194059688</v>
      </c>
      <c r="BY194" s="9"/>
      <c r="BZ194" s="9"/>
      <c r="CA194" s="33"/>
      <c r="CB194" s="9"/>
      <c r="CC194" s="9"/>
      <c r="CD194" s="33"/>
    </row>
    <row r="195" spans="1:82"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f ca="1"/>
        <v>54.446493852338783</v>
      </c>
      <c r="BK195" s="9">
        <f ca="1"/>
        <v>54.839610747857428</v>
      </c>
      <c r="BL195" s="9">
        <v>47.484180102927667</v>
      </c>
      <c r="BM195" s="9">
        <f ca="1"/>
        <v>55.050827638421211</v>
      </c>
      <c r="BN195" s="9">
        <v>53.704672850819506</v>
      </c>
      <c r="BY195" s="9"/>
      <c r="BZ195" s="9"/>
      <c r="CA195" s="33"/>
      <c r="CB195" s="9"/>
      <c r="CC195" s="9"/>
      <c r="CD195" s="33"/>
    </row>
    <row r="196" spans="1:82"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f ca="1"/>
        <v>54.478874643249043</v>
      </c>
      <c r="BK196" s="9">
        <f ca="1"/>
        <v>54.8624421099003</v>
      </c>
      <c r="BL196" s="9">
        <v>47.513634622926304</v>
      </c>
      <c r="BM196" s="9">
        <f ca="1"/>
        <v>55.072671491388562</v>
      </c>
      <c r="BN196" s="9">
        <v>53.731937215707504</v>
      </c>
      <c r="BY196" s="9"/>
      <c r="BZ196" s="9"/>
      <c r="CA196" s="33"/>
      <c r="CB196" s="9"/>
      <c r="CC196" s="9"/>
      <c r="CD196" s="33"/>
    </row>
    <row r="197" spans="1:82"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f ca="1"/>
        <v>54.511111848804177</v>
      </c>
      <c r="BK197" s="9">
        <f ca="1"/>
        <v>54.885187604551852</v>
      </c>
      <c r="BL197" s="9">
        <v>47.543012338047745</v>
      </c>
      <c r="BM197" s="9">
        <f ca="1"/>
        <v>55.094436225438109</v>
      </c>
      <c r="BN197" s="9">
        <v>53.759109126034033</v>
      </c>
      <c r="BY197" s="9"/>
      <c r="BZ197" s="9"/>
      <c r="CA197" s="33"/>
      <c r="CB197" s="9"/>
      <c r="CC197" s="9"/>
      <c r="CD197" s="33"/>
    </row>
    <row r="198" spans="1:82"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f ca="1"/>
        <v>54.543206883493397</v>
      </c>
      <c r="BK198" s="9">
        <f ca="1"/>
        <v>54.907848059688497</v>
      </c>
      <c r="BL198" s="9">
        <v>47.572313846000384</v>
      </c>
      <c r="BM198" s="9">
        <f ca="1"/>
        <v>55.116122573824569</v>
      </c>
      <c r="BN198" s="9">
        <v>53.786189407333332</v>
      </c>
      <c r="BY198" s="9"/>
      <c r="BZ198" s="9"/>
      <c r="CA198" s="33"/>
      <c r="CB198" s="9"/>
      <c r="CC198" s="9"/>
      <c r="CD198" s="33"/>
    </row>
    <row r="199" spans="1:82"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f ca="1"/>
        <v>54.575161140717981</v>
      </c>
      <c r="BK199" s="9">
        <f ca="1"/>
        <v>54.930424291031862</v>
      </c>
      <c r="BL199" s="9">
        <v>47.601539736780111</v>
      </c>
      <c r="BM199" s="9">
        <f ca="1"/>
        <v>55.137731259297666</v>
      </c>
      <c r="BN199" s="9">
        <v>53.813178873589131</v>
      </c>
      <c r="BY199" s="9"/>
      <c r="BZ199" s="9"/>
      <c r="CA199" s="33"/>
      <c r="CB199" s="9"/>
      <c r="CC199" s="9"/>
      <c r="CD199" s="33"/>
    </row>
    <row r="200" spans="1:82"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f ca="1"/>
        <v>54.606975993212274</v>
      </c>
      <c r="BK200" s="9">
        <f ca="1"/>
        <v>54.952917102389179</v>
      </c>
      <c r="BL200" s="9">
        <v>47.630690592809017</v>
      </c>
      <c r="BM200" s="9">
        <f ca="1"/>
        <v>55.159262994305962</v>
      </c>
      <c r="BN200" s="9">
        <v>53.840078327454933</v>
      </c>
      <c r="BY200" s="9"/>
      <c r="BZ200" s="9"/>
      <c r="CA200" s="33"/>
      <c r="CB200" s="9"/>
      <c r="CC200" s="9"/>
      <c r="CD200" s="33"/>
    </row>
    <row r="201" spans="1:82"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f ca="1"/>
        <v>54.63865279345405</v>
      </c>
      <c r="BK201" s="9">
        <f ca="1"/>
        <v>54.975327285887815</v>
      </c>
      <c r="BL201" s="9">
        <v>47.659766989070725</v>
      </c>
      <c r="BM201" s="9">
        <f ca="1"/>
        <v>55.180718481195839</v>
      </c>
      <c r="BN201" s="9">
        <v>53.866888560468908</v>
      </c>
      <c r="BY201" s="9"/>
      <c r="BZ201" s="9"/>
      <c r="CA201" s="33"/>
      <c r="CB201" s="9"/>
      <c r="CC201" s="9"/>
      <c r="CD201" s="33"/>
    </row>
    <row r="202" spans="1:82"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f ca="1"/>
        <v>54.670192874064909</v>
      </c>
      <c r="BK202" s="9">
        <f ca="1"/>
        <v>54.997655622203887</v>
      </c>
      <c r="BL202" s="9">
        <v>47.688769493242781</v>
      </c>
      <c r="BM202" s="9">
        <f ca="1"/>
        <v>55.202098412405491</v>
      </c>
      <c r="BN202" s="9">
        <v>53.893610353263696</v>
      </c>
      <c r="BY202" s="9"/>
      <c r="BZ202" s="9"/>
      <c r="CA202" s="33"/>
      <c r="CB202" s="9"/>
      <c r="CC202" s="9"/>
      <c r="CD202" s="33"/>
    </row>
    <row r="203" spans="1:82"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f ca="1"/>
        <v>54.701597548200596</v>
      </c>
      <c r="BK203" s="9">
        <f ca="1"/>
        <v>55.019902880785416</v>
      </c>
      <c r="BL203" s="9">
        <v>47.717698665825935</v>
      </c>
      <c r="BM203" s="9">
        <f ca="1"/>
        <v>55.223403470654361</v>
      </c>
      <c r="BN203" s="9">
        <v>53.920244475771142</v>
      </c>
      <c r="BY203" s="9"/>
      <c r="BZ203" s="9"/>
      <c r="CA203" s="33"/>
      <c r="CB203" s="9"/>
      <c r="CC203" s="9"/>
      <c r="CD203" s="33"/>
    </row>
    <row r="204" spans="1:82"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f ca="1"/>
        <v>54.732868109931729</v>
      </c>
      <c r="BK204" s="9">
        <f ca="1"/>
        <v>55.042069820069898</v>
      </c>
      <c r="BL204" s="9">
        <v>47.746555060270545</v>
      </c>
      <c r="BM204" s="9">
        <f ca="1"/>
        <v>55.244634329127919</v>
      </c>
      <c r="BN204" s="9">
        <v>53.946791687422277</v>
      </c>
      <c r="BY204" s="9"/>
      <c r="BZ204" s="9"/>
      <c r="CA204" s="33"/>
      <c r="CB204" s="9"/>
      <c r="CC204" s="9"/>
      <c r="CD204" s="33"/>
    </row>
    <row r="205" spans="1:82"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f ca="1"/>
        <v>54.764005834615389</v>
      </c>
      <c r="BK205" s="9">
        <f ca="1"/>
        <v>55.06415718769663</v>
      </c>
      <c r="BL205" s="9">
        <v>47.775339223100083</v>
      </c>
      <c r="BM205" s="9">
        <f ca="1"/>
        <v>55.265791651658127</v>
      </c>
      <c r="BN205" s="9">
        <v>53.973252737342435</v>
      </c>
      <c r="BY205" s="9"/>
      <c r="BZ205" s="9"/>
      <c r="CA205" s="33"/>
      <c r="CB205" s="9"/>
      <c r="CC205" s="9"/>
      <c r="CD205" s="33"/>
    </row>
    <row r="206" spans="1:82"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f ca="1"/>
        <v>54.795011979257445</v>
      </c>
      <c r="BK206" s="9">
        <f ca="1"/>
        <v>55.086165720713936</v>
      </c>
      <c r="BL206" s="9">
        <v>47.804051694031941</v>
      </c>
      <c r="BM206" s="9">
        <f ca="1"/>
        <v>55.286876092899476</v>
      </c>
      <c r="BN206" s="9">
        <v>53.999628364541977</v>
      </c>
      <c r="BY206" s="9"/>
      <c r="BZ206" s="9"/>
      <c r="CA206" s="33"/>
      <c r="CB206" s="9"/>
      <c r="CC206" s="9"/>
      <c r="CD206" s="33"/>
    </row>
    <row r="207" spans="1:82"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f ca="1"/>
        <v>54.825887782866232</v>
      </c>
      <c r="BK207" s="9">
        <f ca="1"/>
        <v>55.108096145781374</v>
      </c>
      <c r="BL207" s="9">
        <v>47.832693006095496</v>
      </c>
      <c r="BM207" s="9">
        <f ca="1"/>
        <v>55.307888298500956</v>
      </c>
      <c r="BN207" s="9">
        <v>54.025919298102309</v>
      </c>
      <c r="BY207" s="9"/>
      <c r="BZ207" s="9"/>
      <c r="CA207" s="33"/>
      <c r="CB207" s="9"/>
      <c r="CC207" s="9"/>
      <c r="CD207" s="33"/>
    </row>
    <row r="208" spans="1:82"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f ca="1"/>
        <v>54.856634466797708</v>
      </c>
      <c r="BK208" s="9">
        <f ca="1"/>
        <v>55.129949179367053</v>
      </c>
      <c r="BL208" s="9">
        <v>47.861263685747545</v>
      </c>
      <c r="BM208" s="9">
        <f ca="1"/>
        <v>55.328828905273895</v>
      </c>
      <c r="BN208" s="9">
        <v>54.052126257357898</v>
      </c>
      <c r="BY208" s="9"/>
      <c r="BZ208" s="9"/>
      <c r="CA208" s="33"/>
      <c r="CB208" s="9"/>
      <c r="CC208" s="9"/>
      <c r="CD208" s="33"/>
    </row>
    <row r="209" spans="1:82"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f ca="1"/>
        <v>54.887253235092196</v>
      </c>
      <c r="BK209" s="9">
        <f ca="1"/>
        <v>55.151725527940386</v>
      </c>
      <c r="BL209" s="9">
        <v>47.889764252985231</v>
      </c>
      <c r="BM209" s="9">
        <f ca="1"/>
        <v>55.349698541355956</v>
      </c>
      <c r="BN209" s="9">
        <v>54.078249952073747</v>
      </c>
      <c r="BY209" s="9"/>
      <c r="BZ209" s="9"/>
      <c r="CA209" s="33"/>
      <c r="CB209" s="9"/>
      <c r="CC209" s="9"/>
      <c r="CD209" s="33"/>
    </row>
    <row r="210" spans="1:82"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f ca="1"/>
        <v>54.917745274803337</v>
      </c>
      <c r="BK210" s="9">
        <f ca="1"/>
        <v>55.173425888160097</v>
      </c>
      <c r="BL210" s="9">
        <v>47.918195221456457</v>
      </c>
      <c r="BM210" s="9">
        <f ca="1"/>
        <v>55.370497826371185</v>
      </c>
      <c r="BN210" s="9">
        <v>54.104291082619</v>
      </c>
      <c r="BY210" s="9"/>
      <c r="BZ210" s="9"/>
      <c r="CA210" s="33"/>
      <c r="CB210" s="9"/>
      <c r="CC210" s="9"/>
      <c r="CD210" s="33"/>
    </row>
    <row r="211" spans="1:82"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f ca="1"/>
        <v>54.948111756318987</v>
      </c>
      <c r="BK211" s="9">
        <f ca="1"/>
        <v>55.19505094705795</v>
      </c>
      <c r="BL211" s="9">
        <v>47.946557098567894</v>
      </c>
      <c r="BM211" s="9">
        <f ca="1"/>
        <v>55.391227371586439</v>
      </c>
      <c r="BN211" s="9">
        <v>54.130250340136506</v>
      </c>
      <c r="BY211" s="9"/>
      <c r="BZ211" s="9"/>
      <c r="CA211" s="33"/>
      <c r="CB211" s="9"/>
      <c r="CC211" s="9"/>
      <c r="CD211" s="33"/>
    </row>
    <row r="212" spans="1:82"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f ca="1"/>
        <v>54.978353833674632</v>
      </c>
      <c r="BK212" s="9">
        <f ca="1"/>
        <v>55.216601382218023</v>
      </c>
      <c r="BL212" s="9">
        <v>47.974850385590656</v>
      </c>
      <c r="BM212" s="9">
        <f ca="1"/>
        <v>55.411887780064113</v>
      </c>
      <c r="BN212" s="9">
        <v>54.156128406708518</v>
      </c>
      <c r="BY212" s="9"/>
      <c r="BZ212" s="9"/>
      <c r="CA212" s="33"/>
      <c r="CB212" s="9"/>
      <c r="CC212" s="9"/>
      <c r="CD212" s="33"/>
    </row>
    <row r="213" spans="1:82"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f ca="1"/>
        <v>55.008472644859488</v>
      </c>
      <c r="BK213" s="9">
        <f ca="1"/>
        <v>55.238077861951929</v>
      </c>
      <c r="BL213" s="9">
        <v>48.003075577763632</v>
      </c>
      <c r="BM213" s="9">
        <f ca="1"/>
        <v>55.432479646811473</v>
      </c>
      <c r="BN213" s="9">
        <v>54.181925955518615</v>
      </c>
      <c r="BY213" s="9"/>
      <c r="BZ213" s="9"/>
      <c r="CA213" s="33"/>
      <c r="CB213" s="9"/>
      <c r="CC213" s="9"/>
      <c r="CD213" s="33"/>
    </row>
    <row r="214" spans="1:82"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f ca="1"/>
        <v>55.038469312115261</v>
      </c>
      <c r="BK214" s="9">
        <f ca="1"/>
        <v>55.259481045469848</v>
      </c>
      <c r="BL214" s="9">
        <v>48.031233164394649</v>
      </c>
      <c r="BM214" s="9">
        <f ca="1"/>
        <v>55.453003558926426</v>
      </c>
      <c r="BN214" s="9">
        <v>54.207643651009988</v>
      </c>
      <c r="BY214" s="9"/>
      <c r="BZ214" s="9"/>
      <c r="CA214" s="33"/>
      <c r="CB214" s="9"/>
      <c r="CC214" s="9"/>
      <c r="CD214" s="33"/>
    </row>
    <row r="215" spans="1:82"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f ca="1"/>
        <v>55.068344942228215</v>
      </c>
      <c r="BK215" s="9">
        <f ca="1"/>
        <v>55.280811583047672</v>
      </c>
      <c r="BL215" s="9">
        <v>48.059323628959447</v>
      </c>
      <c r="BM215" s="9">
        <f ca="1"/>
        <v>55.473460095740016</v>
      </c>
      <c r="BN215" s="9">
        <v>54.233282149040164</v>
      </c>
      <c r="BY215" s="9"/>
      <c r="BZ215" s="9"/>
      <c r="CA215" s="33"/>
      <c r="CB215" s="9"/>
      <c r="CC215" s="9"/>
      <c r="CD215" s="33"/>
    </row>
    <row r="216" spans="1:82"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f ca="1"/>
        <v>55.09810062681418</v>
      </c>
      <c r="BK216" s="9">
        <f ca="1"/>
        <v>55.302070116190251</v>
      </c>
      <c r="BL216" s="9">
        <v>48.087347449198525</v>
      </c>
      <c r="BM216" s="9">
        <f ca="1"/>
        <v>55.49384982895581</v>
      </c>
      <c r="BN216" s="9">
        <v>54.258842097032286</v>
      </c>
      <c r="BY216" s="9"/>
      <c r="BZ216" s="9"/>
      <c r="CA216" s="33"/>
      <c r="CB216" s="9"/>
      <c r="CC216" s="9"/>
      <c r="CD216" s="33"/>
    </row>
    <row r="217" spans="1:82"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f ca="1"/>
        <v>55.127737442597159</v>
      </c>
      <c r="BK217" s="9">
        <f ca="1"/>
        <v>55.323257277790965</v>
      </c>
      <c r="BL217" s="9">
        <v>48.115305097211944</v>
      </c>
      <c r="BM217" s="9">
        <f ca="1"/>
        <v>55.514173322785915</v>
      </c>
      <c r="BN217" s="9">
        <v>54.284324134122997</v>
      </c>
      <c r="BY217" s="9"/>
      <c r="BZ217" s="9"/>
      <c r="CA217" s="33"/>
      <c r="CB217" s="9"/>
      <c r="CC217" s="9"/>
      <c r="CD217" s="33"/>
    </row>
    <row r="218" spans="1:82"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f ca="1"/>
        <v>55.157256451681505</v>
      </c>
      <c r="BK218" s="9">
        <f ca="1"/>
        <v>55.344373692287547</v>
      </c>
      <c r="BL218" s="9">
        <v>48.14319703955212</v>
      </c>
      <c r="BM218" s="9">
        <f ca="1"/>
        <v>55.534431134084144</v>
      </c>
      <c r="BN218" s="9">
        <v>54.309728891307046</v>
      </c>
      <c r="BY218" s="9"/>
      <c r="BZ218" s="9"/>
      <c r="CA218" s="33"/>
      <c r="CB218" s="9"/>
      <c r="CC218" s="9"/>
      <c r="CD218" s="33"/>
    </row>
    <row r="219" spans="1:82"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f ca="1"/>
        <v>55.186658701817869</v>
      </c>
      <c r="BK219" s="9">
        <f ca="1"/>
        <v>55.365419975814469</v>
      </c>
      <c r="BL219" s="9">
        <v>48.171023737314663</v>
      </c>
      <c r="BM219" s="9">
        <f ca="1"/>
        <v>55.554623812476052</v>
      </c>
      <c r="BN219" s="9">
        <v>54.335056991578753</v>
      </c>
      <c r="BY219" s="9"/>
      <c r="BZ219" s="9"/>
      <c r="CA219" s="33"/>
      <c r="CB219" s="9"/>
      <c r="CC219" s="9"/>
      <c r="CD219" s="33"/>
    </row>
    <row r="220" spans="1:82"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f ca="1"/>
        <v>55.215945226663024</v>
      </c>
      <c r="BK220" s="9">
        <f ca="1"/>
        <v>55.386396736351855</v>
      </c>
      <c r="BL220" s="9">
        <v>48.198785646227307</v>
      </c>
      <c r="BM220" s="9">
        <f ca="1"/>
        <v>55.574751900486191</v>
      </c>
      <c r="BN220" s="9">
        <v>54.360309050070299</v>
      </c>
      <c r="BY220" s="9"/>
      <c r="BZ220" s="9"/>
      <c r="CA220" s="33"/>
      <c r="CB220" s="9"/>
      <c r="CC220" s="9"/>
      <c r="CD220" s="33"/>
    </row>
    <row r="221" spans="1:82"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f ca="1"/>
        <v>55.245117046033933</v>
      </c>
      <c r="BK221" s="9">
        <f ca="1"/>
        <v>55.407304573871009</v>
      </c>
      <c r="BL221" s="9">
        <v>48.226483216737009</v>
      </c>
      <c r="BM221" s="9">
        <f ca="1"/>
        <v>55.594815933662446</v>
      </c>
      <c r="BN221" s="9">
        <v>54.385485674187052</v>
      </c>
      <c r="BY221" s="9"/>
      <c r="BZ221" s="9"/>
      <c r="CA221" s="33"/>
      <c r="CB221" s="9"/>
      <c r="CC221" s="9"/>
      <c r="CD221" s="33"/>
    </row>
    <row r="222" spans="1:82"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f ca="1"/>
        <v>55.274175166156041</v>
      </c>
      <c r="BK222" s="9">
        <f ca="1"/>
        <v>55.428144080476663</v>
      </c>
      <c r="BL222" s="9">
        <v>48.254116894095198</v>
      </c>
      <c r="BM222" s="9">
        <f ca="1"/>
        <v>55.614816440697723</v>
      </c>
      <c r="BN222" s="9">
        <v>54.41058746373993</v>
      </c>
      <c r="BY222" s="9"/>
      <c r="BZ222" s="9"/>
      <c r="CA222" s="33"/>
      <c r="CB222" s="9"/>
      <c r="CC222" s="9"/>
      <c r="CD222" s="33"/>
    </row>
    <row r="223" spans="1:82"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f ca="1"/>
        <v>55.303120579905872</v>
      </c>
      <c r="BK223" s="9">
        <f ca="1"/>
        <v>55.448915840546228</v>
      </c>
      <c r="BL223" s="9">
        <v>48.281687118441312</v>
      </c>
      <c r="BM223" s="9">
        <f ca="1"/>
        <v>55.634753943548915</v>
      </c>
      <c r="BN223" s="9">
        <v>54.435615011074887</v>
      </c>
      <c r="BY223" s="9"/>
      <c r="BZ223" s="9"/>
      <c r="CA223" s="33"/>
      <c r="CB223" s="9"/>
      <c r="CC223" s="9"/>
      <c r="CD223" s="33"/>
    </row>
    <row r="224" spans="1:82"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f ca="1"/>
        <v>55.331954267048424</v>
      </c>
      <c r="BK224" s="9">
        <f ca="1"/>
        <v>55.469620430865675</v>
      </c>
      <c r="BL224" s="9">
        <v>48.309194324884558</v>
      </c>
      <c r="BM224" s="9">
        <f ca="1"/>
        <v>55.654628957553214</v>
      </c>
      <c r="BN224" s="9">
        <v>54.460568901199629</v>
      </c>
      <c r="BY224" s="9"/>
      <c r="BZ224" s="9"/>
      <c r="CA224" s="33"/>
      <c r="CB224" s="9"/>
      <c r="CC224" s="9"/>
      <c r="CD224" s="33"/>
    </row>
    <row r="225" spans="1:82"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f ca="1"/>
        <v>55.360677194469098</v>
      </c>
      <c r="BK225" s="9">
        <f ca="1"/>
        <v>55.490258420762679</v>
      </c>
      <c r="BL225" s="9">
        <v>48.336638943584077</v>
      </c>
      <c r="BM225" s="9">
        <f ca="1"/>
        <v>55.674441991542047</v>
      </c>
      <c r="BN225" s="9">
        <v>54.485449711907592</v>
      </c>
      <c r="BY225" s="9"/>
      <c r="BZ225" s="9"/>
      <c r="CA225" s="33"/>
      <c r="CB225" s="9"/>
      <c r="CC225" s="9"/>
      <c r="CD225" s="33"/>
    </row>
    <row r="226" spans="1:82"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f ca="1"/>
        <v>55.389290316400611</v>
      </c>
      <c r="BK226" s="9">
        <f ca="1"/>
        <v>55.510830372236633</v>
      </c>
      <c r="BL226" s="9">
        <v>48.364021399827379</v>
      </c>
      <c r="BM226" s="9">
        <f ca="1"/>
        <v>55.694193547952359</v>
      </c>
      <c r="BN226" s="9">
        <v>54.510258013899289</v>
      </c>
      <c r="BY226" s="9"/>
      <c r="BZ226" s="9"/>
      <c r="CA226" s="33"/>
      <c r="CB226" s="9"/>
      <c r="CC226" s="9"/>
      <c r="CD226" s="33"/>
    </row>
    <row r="227" spans="1:82"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f ca="1"/>
        <v>55.417794574644866</v>
      </c>
      <c r="BK227" s="9">
        <f ca="1"/>
        <v>55.531336840085963</v>
      </c>
      <c r="BL227" s="9">
        <v>48.391342114107267</v>
      </c>
      <c r="BM227" s="9">
        <f ca="1"/>
        <v>55.713884122935667</v>
      </c>
      <c r="BN227" s="9">
        <v>54.534994370901082</v>
      </c>
      <c r="BY227" s="9"/>
      <c r="BZ227" s="9"/>
      <c r="CA227" s="33"/>
      <c r="CB227" s="9"/>
      <c r="CC227" s="9"/>
      <c r="CD227" s="33"/>
    </row>
    <row r="228" spans="1:82"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f ca="1"/>
        <v>55.446190898789887</v>
      </c>
      <c r="BK228" s="9">
        <f ca="1"/>
        <v>55.551778372032587</v>
      </c>
      <c r="BL228" s="9">
        <v>48.418601502197177</v>
      </c>
      <c r="BM228" s="9">
        <f ca="1"/>
        <v>55.733514206464619</v>
      </c>
      <c r="BN228" s="9">
        <v>54.559659339781405</v>
      </c>
      <c r="BY228" s="9"/>
      <c r="BZ228" s="9"/>
      <c r="CA228" s="33"/>
      <c r="CB228" s="9"/>
      <c r="CC228" s="9"/>
      <c r="CD228" s="33"/>
    </row>
    <row r="229" spans="1:82"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f ca="1"/>
        <v>55.47448020642215</v>
      </c>
      <c r="BK229" s="9">
        <f ca="1"/>
        <v>55.572155508843707</v>
      </c>
      <c r="BL229" s="9">
        <v>48.445799975224965</v>
      </c>
      <c r="BM229" s="9">
        <f ca="1"/>
        <v>55.753084282437399</v>
      </c>
      <c r="BN229" s="9">
        <v>54.584253470664592</v>
      </c>
      <c r="BY229" s="9"/>
      <c r="BZ229" s="9"/>
      <c r="CA229" s="33"/>
      <c r="CB229" s="9"/>
      <c r="CC229" s="9"/>
      <c r="CD229" s="33"/>
    </row>
    <row r="230" spans="1:82"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f ca="1"/>
        <v>55.502663403334203</v>
      </c>
      <c r="BK230" s="9">
        <f ca="1"/>
        <v>55.592468784450915</v>
      </c>
      <c r="BL230" s="9">
        <v>48.4729379397453</v>
      </c>
      <c r="BM230" s="9">
        <f ca="1"/>
        <v>55.772594828779859</v>
      </c>
      <c r="BN230" s="9">
        <v>54.608777307042295</v>
      </c>
      <c r="BY230" s="9"/>
      <c r="BZ230" s="9"/>
      <c r="CA230" s="33"/>
      <c r="CB230" s="9"/>
      <c r="CC230" s="9"/>
      <c r="CD230" s="33"/>
    </row>
    <row r="231" spans="1:82"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f ca="1"/>
        <v>55.530741383727808</v>
      </c>
      <c r="BK231" s="9">
        <f ca="1"/>
        <v>55.612718726066859</v>
      </c>
      <c r="BL231" s="9">
        <v>48.500015797810534</v>
      </c>
      <c r="BM231" s="9">
        <f ca="1"/>
        <v>55.792046317545484</v>
      </c>
      <c r="BN231" s="9">
        <v>54.633231385882496</v>
      </c>
      <c r="BY231" s="9"/>
      <c r="BZ231" s="9"/>
      <c r="CA231" s="33"/>
      <c r="CB231" s="9"/>
      <c r="CC231" s="9"/>
      <c r="CD231" s="33"/>
    </row>
    <row r="232" spans="1:82"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f ca="1"/>
        <v>55.558715030412728</v>
      </c>
      <c r="BK232" s="9">
        <f ca="1"/>
        <v>55.632905854299274</v>
      </c>
      <c r="BL232" s="9">
        <v>48.527033947040223</v>
      </c>
      <c r="BM232" s="9">
        <f ca="1"/>
        <v>55.811439215013252</v>
      </c>
      <c r="BN232" s="9">
        <v>54.657616237736448</v>
      </c>
      <c r="BY232" s="9"/>
      <c r="BZ232" s="9"/>
      <c r="CA232" s="33"/>
      <c r="CB232" s="9"/>
      <c r="CC232" s="9"/>
      <c r="CD232" s="33"/>
    </row>
    <row r="233" spans="1:82"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f ca="1"/>
        <v>55.586585215001229</v>
      </c>
      <c r="BK233" s="9">
        <f ca="1"/>
        <v>55.653030683262642</v>
      </c>
      <c r="BL233" s="9">
        <v>48.553992780689228</v>
      </c>
      <c r="BM233" s="9">
        <f ca="1"/>
        <v>55.830773981783452</v>
      </c>
      <c r="BN233" s="9">
        <v>54.681932386843208</v>
      </c>
      <c r="BY233" s="9"/>
      <c r="BZ233" s="9"/>
      <c r="CA233" s="33"/>
      <c r="CB233" s="9"/>
      <c r="CC233" s="9"/>
      <c r="CD233" s="33"/>
    </row>
    <row r="234" spans="1:82"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f ca="1"/>
        <v>55.614352798098395</v>
      </c>
      <c r="BK234" s="9">
        <f ca="1"/>
        <v>55.673093720687547</v>
      </c>
      <c r="BL234" s="9">
        <v>48.580892687714503</v>
      </c>
      <c r="BM234" s="9">
        <f ca="1"/>
        <v>55.850051072871494</v>
      </c>
      <c r="BN234" s="9">
        <v>54.706180351232057</v>
      </c>
      <c r="BY234" s="9"/>
      <c r="BZ234" s="9"/>
      <c r="CA234" s="33"/>
      <c r="CB234" s="9"/>
      <c r="CC234" s="9"/>
      <c r="CD234" s="33"/>
    </row>
    <row r="235" spans="1:82"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f ca="1"/>
        <v>55.642018629488497</v>
      </c>
      <c r="BK235" s="9">
        <f ca="1"/>
        <v>55.693095468027579</v>
      </c>
      <c r="BL235" s="9">
        <v>48.60773405284057</v>
      </c>
      <c r="BM235" s="9">
        <f ca="1"/>
        <v>55.86927093779979</v>
      </c>
      <c r="BN235" s="9">
        <v>54.730360642822959</v>
      </c>
      <c r="BY235" s="9"/>
      <c r="BZ235" s="9"/>
      <c r="CA235" s="33"/>
      <c r="CB235" s="9"/>
      <c r="CC235" s="9"/>
      <c r="CD235" s="33"/>
    </row>
    <row r="236" spans="1:82"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f ca="1"/>
        <v>55.669583548317277</v>
      </c>
      <c r="BK236" s="9">
        <f ca="1"/>
        <v>55.713036420564123</v>
      </c>
      <c r="BL236" s="9">
        <v>48.634517256623745</v>
      </c>
      <c r="BM236" s="9">
        <f ca="1"/>
        <v>55.888434020687654</v>
      </c>
      <c r="BN236" s="9">
        <v>54.754473767524757</v>
      </c>
      <c r="BY236" s="9"/>
      <c r="BZ236" s="9"/>
      <c r="CA236" s="33"/>
      <c r="CB236" s="9"/>
      <c r="CC236" s="9"/>
      <c r="CD236" s="33"/>
    </row>
    <row r="237" spans="1:82"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f ca="1"/>
        <v>55.697048383270499</v>
      </c>
      <c r="BK237" s="9">
        <f ca="1"/>
        <v>55.7329170675089</v>
      </c>
      <c r="BL237" s="9">
        <v>48.661242675515027</v>
      </c>
      <c r="BM237" s="9">
        <f ca="1"/>
        <v>55.907540760339451</v>
      </c>
      <c r="BN237" s="9">
        <v>54.778520225331555</v>
      </c>
      <c r="BY237" s="9"/>
      <c r="BZ237" s="9"/>
      <c r="CA237" s="33"/>
      <c r="CB237" s="9"/>
      <c r="CC237" s="9"/>
      <c r="CD237" s="33"/>
    </row>
    <row r="238" spans="1:82"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f ca="1"/>
        <v>55.724413952748741</v>
      </c>
      <c r="BK238" s="9">
        <f ca="1"/>
        <v>55.752737892104278</v>
      </c>
      <c r="BL238" s="9">
        <v>48.687910681921906</v>
      </c>
      <c r="BM238" s="9">
        <f ca="1"/>
        <v>55.926591590330887</v>
      </c>
      <c r="BN238" s="9">
        <v>54.802500510416998</v>
      </c>
      <c r="BY238" s="9"/>
      <c r="BZ238" s="9"/>
      <c r="CA238" s="33"/>
      <c r="CB238" s="9"/>
      <c r="CC238" s="9"/>
      <c r="CD238" s="33"/>
    </row>
    <row r="239" spans="1:82"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f ca="1"/>
        <v>55.75168106503839</v>
      </c>
      <c r="BK239" s="9">
        <f ca="1"/>
        <v>55.772499371721736</v>
      </c>
      <c r="BL239" s="9">
        <v>48.714521644268849</v>
      </c>
      <c r="BM239" s="9">
        <f ca="1"/>
        <v>55.945586939093481</v>
      </c>
      <c r="BN239" s="9">
        <v>54.826415111226794</v>
      </c>
      <c r="BY239" s="9"/>
      <c r="BZ239" s="9"/>
      <c r="CA239" s="33"/>
      <c r="CB239" s="9"/>
      <c r="CC239" s="9"/>
      <c r="CD239" s="33"/>
    </row>
    <row r="240" spans="1:82"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f ca="1"/>
        <v>55.778850518479324</v>
      </c>
      <c r="BK240" s="9">
        <f ca="1"/>
        <v>55.79220197795803</v>
      </c>
      <c r="BL240" s="9">
        <v>48.74107592705672</v>
      </c>
      <c r="BM240" s="9">
        <f ca="1"/>
        <v>55.964527229997415</v>
      </c>
      <c r="BN240" s="9">
        <v>54.850264510569225</v>
      </c>
      <c r="BY240" s="9"/>
      <c r="BZ240" s="9"/>
      <c r="CA240" s="33"/>
      <c r="CB240" s="9"/>
      <c r="CC240" s="9"/>
      <c r="CD240" s="33"/>
    </row>
    <row r="241" spans="1:82"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f ca="1"/>
        <v>55.805923101628863</v>
      </c>
      <c r="BK241" s="9">
        <f ca="1"/>
        <v>55.811846176729539</v>
      </c>
      <c r="BL241" s="9">
        <v>48.767573890921007</v>
      </c>
      <c r="BM241" s="9">
        <f ca="1"/>
        <v>55.983412881432699</v>
      </c>
      <c r="BN241" s="9">
        <v>54.874049185704024</v>
      </c>
      <c r="BY241" s="9"/>
      <c r="BZ241" s="9"/>
      <c r="CA241" s="33"/>
      <c r="CB241" s="9"/>
      <c r="CC241" s="9"/>
      <c r="CD241" s="33"/>
    </row>
    <row r="242" spans="1:82"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f ca="1"/>
        <v>55.832899593422546</v>
      </c>
      <c r="BK242" s="9">
        <f ca="1"/>
        <v>55.83143242836465</v>
      </c>
      <c r="BL242" s="9">
        <v>48.794015892688989</v>
      </c>
      <c r="BM242" s="9">
        <f ca="1"/>
        <v>56.002244306888535</v>
      </c>
      <c r="BN242" s="9">
        <v>54.897769608429321</v>
      </c>
      <c r="BY242" s="9"/>
      <c r="BZ242" s="9"/>
      <c r="CA242" s="33"/>
      <c r="CB242" s="9"/>
      <c r="CC242" s="9"/>
      <c r="CD242" s="33"/>
    </row>
    <row r="243" spans="1:82"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f ca="1"/>
        <v>55.859780763331486</v>
      </c>
      <c r="BK243" s="9">
        <f ca="1"/>
        <v>55.850961187694203</v>
      </c>
      <c r="BL243" s="9">
        <v>48.82040228543579</v>
      </c>
      <c r="BM243" s="9">
        <f ca="1"/>
        <v>56.021021915031326</v>
      </c>
      <c r="BN243" s="9">
        <v>54.921426245166948</v>
      </c>
      <c r="BY243" s="9"/>
      <c r="BZ243" s="9"/>
      <c r="CA243" s="33"/>
      <c r="CB243" s="9"/>
      <c r="CC243" s="9"/>
      <c r="CD243" s="33"/>
    </row>
    <row r="244" spans="1:82"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f ca="1"/>
        <v>55.886567371516463</v>
      </c>
      <c r="BK244" s="9">
        <f ca="1"/>
        <v>55.870432904140152</v>
      </c>
      <c r="BL244" s="9">
        <v>48.84673341853938</v>
      </c>
      <c r="BM244" s="9">
        <f ca="1"/>
        <v>56.039746109780964</v>
      </c>
      <c r="BN244" s="9">
        <v>54.945019557046052</v>
      </c>
      <c r="BY244" s="9"/>
      <c r="BZ244" s="9"/>
      <c r="CA244" s="33"/>
      <c r="CB244" s="9"/>
      <c r="CC244" s="9"/>
      <c r="CD244" s="33"/>
    </row>
    <row r="245" spans="1:82"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f ca="1"/>
        <v>55.91326016897905</v>
      </c>
      <c r="BK245" s="9">
        <f ca="1"/>
        <v>55.889848021802429</v>
      </c>
      <c r="BL245" s="9">
        <v>48.873009637734555</v>
      </c>
      <c r="BM245" s="9">
        <f ca="1"/>
        <v>56.058417290385592</v>
      </c>
      <c r="BN245" s="9">
        <v>54.968549999985058</v>
      </c>
      <c r="BY245" s="9"/>
      <c r="BZ245" s="9"/>
      <c r="CA245" s="33"/>
      <c r="CB245" s="9"/>
      <c r="CC245" s="9"/>
      <c r="CD245" s="33"/>
    </row>
    <row r="246" spans="1:82"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f ca="1"/>
        <v>55.939859897709489</v>
      </c>
      <c r="BK246" s="9">
        <f ca="1"/>
        <v>55.909206979544024</v>
      </c>
      <c r="BL246" s="9">
        <v>48.899231285165889</v>
      </c>
      <c r="BM246" s="9">
        <f ca="1"/>
        <v>56.077035851495026</v>
      </c>
      <c r="BN246" s="9">
        <v>54.992018024772015</v>
      </c>
      <c r="BY246" s="9"/>
      <c r="BZ246" s="9"/>
      <c r="CA246" s="33"/>
      <c r="CB246" s="9"/>
      <c r="CC246" s="9"/>
      <c r="CD246" s="33"/>
    </row>
    <row r="247" spans="1:82"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f ca="1"/>
        <v>55.966367290831641</v>
      </c>
      <c r="BK247" s="9">
        <f ca="1"/>
        <v>55.928510211074382</v>
      </c>
      <c r="BL247" s="9">
        <v>48.925398699439739</v>
      </c>
      <c r="BM247" s="9">
        <f ca="1"/>
        <v>56.095602183232515</v>
      </c>
      <c r="BN247" s="9">
        <v>55.015424077143408</v>
      </c>
      <c r="BY247" s="9"/>
      <c r="BZ247" s="9"/>
      <c r="CA247" s="33"/>
      <c r="CB247" s="9"/>
      <c r="CC247" s="9"/>
      <c r="CD247" s="33"/>
    </row>
    <row r="248" spans="1:82"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f ca="1"/>
        <v>55.992783072745105</v>
      </c>
      <c r="BK248" s="9">
        <f ca="1"/>
        <v>55.947758145031138</v>
      </c>
      <c r="BL248" s="9">
        <v>48.951512215675237</v>
      </c>
      <c r="BM248" s="9">
        <f ca="1"/>
        <v>56.114116671265293</v>
      </c>
      <c r="BN248" s="9">
        <v>55.038768597861392</v>
      </c>
      <c r="BY248" s="9"/>
      <c r="BZ248" s="9"/>
      <c r="CA248" s="33"/>
      <c r="CB248" s="9"/>
      <c r="CC248" s="9"/>
      <c r="CD248" s="33"/>
    </row>
    <row r="249" spans="1:82"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f ca="1"/>
        <v>56.01910795926436</v>
      </c>
      <c r="BK249" s="9">
        <f ca="1"/>
        <v>55.966951205060184</v>
      </c>
      <c r="BL249" s="9">
        <v>48.977572165554356</v>
      </c>
      <c r="BM249" s="9">
        <f ca="1"/>
        <v>56.132579696873606</v>
      </c>
      <c r="BN249" s="9">
        <v>55.062052022789587</v>
      </c>
      <c r="BY249" s="9"/>
      <c r="BZ249" s="9"/>
      <c r="CA249" s="33"/>
      <c r="CB249" s="9"/>
      <c r="CC249" s="9"/>
      <c r="CD249" s="33"/>
    </row>
    <row r="250" spans="1:82"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f ca="1"/>
        <v>56.045342657755121</v>
      </c>
      <c r="BK250" s="9">
        <f ca="1"/>
        <v>55.986089809894189</v>
      </c>
      <c r="BL250" s="9">
        <v>49.003578877371112</v>
      </c>
      <c r="BM250" s="9">
        <f ca="1"/>
        <v>56.150991637018421</v>
      </c>
      <c r="BN250" s="9">
        <v>55.085274782967346</v>
      </c>
      <c r="BY250" s="9"/>
      <c r="BZ250" s="9"/>
      <c r="CA250" s="33"/>
      <c r="CB250" s="9"/>
      <c r="CC250" s="9"/>
      <c r="CD250" s="33"/>
    </row>
    <row r="251" spans="1:82"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f ca="1"/>
        <v>56.071487867268161</v>
      </c>
      <c r="BK251" s="9">
        <f ca="1"/>
        <v>56.005174373429604</v>
      </c>
      <c r="BL251" s="9">
        <v>49.029532676079739</v>
      </c>
      <c r="BM251" s="9">
        <f ca="1"/>
        <v>56.169352864407905</v>
      </c>
      <c r="BN251" s="9">
        <v>55.108437304682703</v>
      </c>
      <c r="BY251" s="9"/>
      <c r="BZ251" s="9"/>
      <c r="CA251" s="33"/>
      <c r="CB251" s="9"/>
      <c r="CC251" s="9"/>
      <c r="CD251" s="33"/>
    </row>
    <row r="252" spans="1:82"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f ca="1"/>
        <v>56.097544278670277</v>
      </c>
      <c r="BK252" s="9">
        <f ca="1"/>
        <v>56.024205304802031</v>
      </c>
      <c r="BL252" s="9">
        <v>49.055433883342133</v>
      </c>
      <c r="BM252" s="9">
        <f ca="1"/>
        <v>56.187663747562482</v>
      </c>
      <c r="BN252" s="9">
        <v>55.131540009543798</v>
      </c>
      <c r="BY252" s="9"/>
      <c r="BZ252" s="9"/>
      <c r="CA252" s="33"/>
      <c r="CB252" s="9"/>
      <c r="CC252" s="9"/>
      <c r="CD252" s="33"/>
    </row>
    <row r="253" spans="1:82"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f ca="1"/>
        <v>56.123512574772789</v>
      </c>
      <c r="BK253" s="9">
        <f ca="1"/>
        <v>56.04318300846024</v>
      </c>
      <c r="BL253" s="9">
        <v>49.081282817574319</v>
      </c>
      <c r="BM253" s="9">
        <f ca="1"/>
        <v>56.205924650878728</v>
      </c>
      <c r="BN253" s="9">
        <v>55.154583314549029</v>
      </c>
      <c r="BY253" s="9"/>
      <c r="BZ253" s="9"/>
      <c r="CA253" s="33"/>
      <c r="CB253" s="9"/>
      <c r="CC253" s="9"/>
      <c r="CD253" s="33"/>
    </row>
    <row r="254" spans="1:82"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f ca="1"/>
        <v>56.149393430457472</v>
      </c>
      <c r="BK254" s="9">
        <f ca="1"/>
        <v>56.062107884238678</v>
      </c>
      <c r="BL254" s="9">
        <v>49.10707979399217</v>
      </c>
      <c r="BM254" s="9">
        <f ca="1"/>
        <v>56.224135934692001</v>
      </c>
      <c r="BN254" s="9">
        <v>55.177567632155863</v>
      </c>
      <c r="BY254" s="9"/>
      <c r="BZ254" s="9"/>
      <c r="CA254" s="33"/>
      <c r="CB254" s="9"/>
      <c r="CC254" s="9"/>
      <c r="CD254" s="33"/>
    </row>
    <row r="255" spans="1:82"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f ca="1"/>
        <v>56.175187512800015</v>
      </c>
      <c r="BK255" s="9">
        <f ca="1"/>
        <v>56.080980327428577</v>
      </c>
      <c r="BL255" s="9">
        <v>49.132825124656172</v>
      </c>
      <c r="BM255" s="9">
        <f ca="1"/>
        <v>56.242297955337889</v>
      </c>
      <c r="BN255" s="9">
        <v>55.200493370348362</v>
      </c>
      <c r="BY255" s="9"/>
      <c r="BZ255" s="9"/>
      <c r="CA255" s="33"/>
      <c r="CB255" s="9"/>
      <c r="CC255" s="9"/>
      <c r="CD255" s="33"/>
    </row>
    <row r="256" spans="1:82"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f ca="1"/>
        <v>56.200895481191139</v>
      </c>
      <c r="BK256" s="9">
        <f ca="1"/>
        <v>56.099800728847704</v>
      </c>
      <c r="BL256" s="9">
        <v>49.158519118515557</v>
      </c>
      <c r="BM256" s="9">
        <f ca="1"/>
        <v>56.26041106521248</v>
      </c>
      <c r="BN256" s="9">
        <v>55.223360932703358</v>
      </c>
      <c r="BY256" s="9"/>
      <c r="BZ256" s="9"/>
      <c r="CA256" s="33"/>
      <c r="CB256" s="9"/>
      <c r="CC256" s="9"/>
      <c r="CD256" s="33"/>
    </row>
    <row r="257" spans="1:82"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f ca="1"/>
        <v>56.226517987455267</v>
      </c>
      <c r="BK257" s="9">
        <f ca="1"/>
        <v>56.118569474908782</v>
      </c>
      <c r="BL257" s="9">
        <v>49.184162081451511</v>
      </c>
      <c r="BM257" s="9">
        <f ca="1"/>
        <v>56.278475612831485</v>
      </c>
      <c r="BN257" s="9">
        <v>55.246170718455488</v>
      </c>
      <c r="BY257" s="9"/>
      <c r="BZ257" s="9"/>
      <c r="CA257" s="33"/>
      <c r="CB257" s="9"/>
      <c r="CC257" s="9"/>
      <c r="CD257" s="33"/>
    </row>
    <row r="258" spans="1:82"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f ca="1"/>
        <v>56.252055675966986</v>
      </c>
      <c r="BK258" s="9">
        <f ca="1"/>
        <v>56.137286947686491</v>
      </c>
      <c r="BL258" s="9">
        <v>49.20975431631966</v>
      </c>
      <c r="BM258" s="9">
        <f ca="1"/>
        <v>56.296491942888224</v>
      </c>
      <c r="BN258" s="9">
        <v>55.26892312256097</v>
      </c>
      <c r="BY258" s="9"/>
      <c r="BZ258" s="9"/>
      <c r="CA258" s="33"/>
      <c r="CB258" s="9"/>
      <c r="CC258" s="9"/>
      <c r="CD258" s="33"/>
    </row>
    <row r="259" spans="1:82"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f ca="1"/>
        <v>56.277509183765225</v>
      </c>
      <c r="BK259" s="9">
        <f ca="1"/>
        <v>56.155953524983367</v>
      </c>
      <c r="BL259" s="9">
        <v>49.235296122991812</v>
      </c>
      <c r="BM259" s="9">
        <f ca="1"/>
        <v>56.314460396310594</v>
      </c>
      <c r="BN259" s="9">
        <v>55.291618535760207</v>
      </c>
      <c r="BY259" s="9"/>
      <c r="BZ259" s="9"/>
      <c r="CA259" s="33"/>
      <c r="CB259" s="9"/>
      <c r="CC259" s="9"/>
      <c r="CD259" s="33"/>
    </row>
    <row r="260" spans="1:82"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f ca="1"/>
        <v>56.302879140665191</v>
      </c>
      <c r="BK260" s="9">
        <f ca="1"/>
        <v>56.174569580394255</v>
      </c>
      <c r="BL260" s="9">
        <v>49.260787798396962</v>
      </c>
      <c r="BM260" s="9">
        <f ca="1"/>
        <v>56.332381310316848</v>
      </c>
      <c r="BN260" s="9">
        <v>55.314257344639223</v>
      </c>
      <c r="BY260" s="9"/>
      <c r="BZ260" s="9"/>
      <c r="CA260" s="33"/>
      <c r="CB260" s="9"/>
      <c r="CC260" s="9"/>
      <c r="CD260" s="33"/>
    </row>
    <row r="261" spans="1:82"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f ca="1"/>
        <v>56.328166169368316</v>
      </c>
      <c r="BK261" s="9">
        <f ca="1"/>
        <v>56.193135483369723</v>
      </c>
      <c r="BL261" s="9">
        <v>49.286229636561536</v>
      </c>
      <c r="BM261" s="9">
        <f ca="1"/>
        <v>56.350255018470456</v>
      </c>
      <c r="BN261" s="9">
        <v>55.336839931689944</v>
      </c>
      <c r="BY261" s="9"/>
      <c r="BZ261" s="9"/>
      <c r="CA261" s="33"/>
      <c r="CB261" s="9"/>
      <c r="CC261" s="9"/>
      <c r="CD261" s="33"/>
    </row>
    <row r="262" spans="1:82"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f ca="1"/>
        <v>56.353370885569937</v>
      </c>
      <c r="BK262" s="9">
        <f ca="1"/>
        <v>56.211651599278092</v>
      </c>
      <c r="BL262" s="9">
        <v>49.311621928648997</v>
      </c>
      <c r="BM262" s="9">
        <f ca="1"/>
        <v>56.368081850733844</v>
      </c>
      <c r="BN262" s="9">
        <v>55.359366675369436</v>
      </c>
      <c r="BY262" s="9"/>
      <c r="BZ262" s="9"/>
      <c r="CA262" s="33"/>
      <c r="CB262" s="9"/>
      <c r="CC262" s="9"/>
      <c r="CD262" s="33"/>
    </row>
    <row r="263" spans="1:82"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f ca="1"/>
        <v>56.378493898065017</v>
      </c>
      <c r="BK263" s="9">
        <f ca="1"/>
        <v>56.230118289466461</v>
      </c>
      <c r="BL263" s="9">
        <v>49.336964962998678</v>
      </c>
      <c r="BM263" s="9">
        <f ca="1"/>
        <v>56.385862133521215</v>
      </c>
      <c r="BN263" s="9">
        <v>55.381837950158015</v>
      </c>
      <c r="BY263" s="9"/>
      <c r="BZ263" s="9"/>
      <c r="CA263" s="33"/>
      <c r="CB263" s="9"/>
      <c r="CC263" s="9"/>
      <c r="CD263" s="33"/>
    </row>
    <row r="264" spans="1:82"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f ca="1"/>
        <v>56.40353580885192</v>
      </c>
      <c r="BK264" s="9">
        <f ca="1"/>
        <v>56.248535911320502</v>
      </c>
      <c r="BL264" s="9">
        <v>49.362259025164029</v>
      </c>
      <c r="BM264" s="9">
        <f ca="1"/>
        <v>56.403596189750331</v>
      </c>
      <c r="BN264" s="9">
        <v>55.404254126616287</v>
      </c>
      <c r="BY264" s="9"/>
      <c r="BZ264" s="9"/>
      <c r="CA264" s="33"/>
      <c r="CB264" s="9"/>
      <c r="CC264" s="9"/>
      <c r="CD264" s="33"/>
    </row>
    <row r="265" spans="1:82"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f ca="1"/>
        <v>56.428497213234145</v>
      </c>
      <c r="BK265" s="9">
        <f ca="1"/>
        <v>56.26690481832312</v>
      </c>
      <c r="BL265" s="9">
        <v>49.387504397950124</v>
      </c>
      <c r="BM265" s="9">
        <f ca="1"/>
        <v>56.421284338893386</v>
      </c>
      <c r="BN265" s="9">
        <v>55.426615571441204</v>
      </c>
      <c r="BY265" s="9"/>
      <c r="BZ265" s="9"/>
      <c r="CA265" s="33"/>
      <c r="CB265" s="9"/>
      <c r="CC265" s="9"/>
      <c r="CD265" s="33"/>
    </row>
    <row r="266" spans="1:82"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f ca="1"/>
        <v>56.453378699920144</v>
      </c>
      <c r="BK266" s="9">
        <f ca="1"/>
        <v>56.285225360112122</v>
      </c>
      <c r="BL266" s="9">
        <v>49.412701361450544</v>
      </c>
      <c r="BM266" s="9">
        <f ca="1"/>
        <v>56.438926897026917</v>
      </c>
      <c r="BN266" s="9">
        <v>55.448922647521016</v>
      </c>
      <c r="BY266" s="9"/>
      <c r="BZ266" s="9"/>
      <c r="CA266" s="33"/>
      <c r="CB266" s="9"/>
      <c r="CC266" s="9"/>
      <c r="CD266" s="33"/>
    </row>
    <row r="267" spans="1:82"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f ca="1"/>
        <v>56.478180851121408</v>
      </c>
      <c r="BK267" s="9">
        <f ca="1"/>
        <v>56.303497882536696</v>
      </c>
      <c r="BL267" s="9">
        <v>49.43785019308369</v>
      </c>
      <c r="BM267" s="9">
        <f ca="1"/>
        <v>56.456524176880833</v>
      </c>
      <c r="BN267" s="9">
        <v>55.471175713989375</v>
      </c>
      <c r="BY267" s="9"/>
      <c r="BZ267" s="9"/>
      <c r="CA267" s="33"/>
      <c r="CB267" s="9"/>
      <c r="CC267" s="9"/>
      <c r="CD267" s="33"/>
    </row>
    <row r="268" spans="1:82"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f ca="1"/>
        <v>56.50290424264854</v>
      </c>
      <c r="BK268" s="9">
        <f ca="1"/>
        <v>56.321722727712888</v>
      </c>
      <c r="BL268" s="9">
        <v>49.462951167628347</v>
      </c>
      <c r="BM268" s="9">
        <f ca="1"/>
        <v>56.474076487886535</v>
      </c>
      <c r="BN268" s="9">
        <v>55.493375126278323</v>
      </c>
      <c r="BY268" s="9"/>
      <c r="BZ268" s="9"/>
      <c r="CA268" s="33"/>
      <c r="CB268" s="9"/>
      <c r="CC268" s="9"/>
      <c r="CD268" s="33"/>
    </row>
    <row r="269" spans="1:82"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f ca="1"/>
        <v>56.527549444005707</v>
      </c>
      <c r="BK269" s="9">
        <f ca="1"/>
        <v>56.339900234078172</v>
      </c>
      <c r="BL269" s="9">
        <v>49.488004557258748</v>
      </c>
      <c r="BM269" s="9">
        <f ca="1"/>
        <v>56.491584136224162</v>
      </c>
      <c r="BN269" s="9">
        <v>55.515521236170429</v>
      </c>
      <c r="BY269" s="9"/>
      <c r="BZ269" s="9"/>
      <c r="CA269" s="33"/>
      <c r="CB269" s="9"/>
      <c r="CC269" s="9"/>
      <c r="CD269" s="33"/>
    </row>
    <row r="270" spans="1:82"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f ca="1"/>
        <v>56.552117018483308</v>
      </c>
      <c r="BK270" s="9">
        <f ca="1"/>
        <v>56.358030736444789</v>
      </c>
      <c r="BL270" s="9">
        <v>49.513010631579029</v>
      </c>
      <c r="BM270" s="9">
        <f ca="1"/>
        <v>56.50904742486896</v>
      </c>
      <c r="BN270" s="9">
        <v>55.537614391849942</v>
      </c>
      <c r="BY270" s="9"/>
      <c r="BZ270" s="9"/>
      <c r="CA270" s="33"/>
      <c r="CB270" s="9"/>
      <c r="CC270" s="9"/>
      <c r="CD270" s="33"/>
    </row>
    <row r="271" spans="1:82"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f ca="1"/>
        <v>56.576607523248811</v>
      </c>
      <c r="BK271" s="9">
        <f ca="1"/>
        <v>56.376114566052344</v>
      </c>
      <c r="BL271" s="9">
        <v>49.537969657657023</v>
      </c>
      <c r="BM271" s="9">
        <f ca="1"/>
        <v>56.526466653636895</v>
      </c>
      <c r="BN271" s="9">
        <v>55.559654937953056</v>
      </c>
      <c r="BY271" s="9"/>
      <c r="BZ271" s="9"/>
      <c r="CA271" s="33"/>
      <c r="CB271" s="9"/>
      <c r="CC271" s="9"/>
      <c r="CD271" s="33"/>
    </row>
    <row r="272" spans="1:82"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f ca="1"/>
        <v>56.601021509436151</v>
      </c>
      <c r="BK272" s="9">
        <f ca="1"/>
        <v>56.394152050619311</v>
      </c>
      <c r="BL272" s="9">
        <v>49.56288190005759</v>
      </c>
      <c r="BM272" s="9">
        <f ca="1"/>
        <v>56.543842119229382</v>
      </c>
      <c r="BN272" s="9">
        <v>55.581643215617333</v>
      </c>
      <c r="BY272" s="9"/>
      <c r="BZ272" s="9"/>
      <c r="CA272" s="33"/>
      <c r="CB272" s="9"/>
      <c r="CC272" s="9"/>
      <c r="CD272" s="33"/>
    </row>
    <row r="273" spans="1:82"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f ca="1"/>
        <v>56.625359522233317</v>
      </c>
      <c r="BK273" s="9">
        <f ca="1"/>
        <v>56.412143514393634</v>
      </c>
      <c r="BL273" s="9">
        <v>49.587747620875305</v>
      </c>
      <c r="BM273" s="9">
        <f ca="1"/>
        <v>56.561174115277183</v>
      </c>
      <c r="BN273" s="9">
        <v>55.603579562530179</v>
      </c>
      <c r="BY273" s="9"/>
      <c r="BZ273" s="9"/>
      <c r="CA273" s="33"/>
      <c r="CB273" s="9"/>
      <c r="CC273" s="9"/>
      <c r="CD273" s="33"/>
    </row>
    <row r="274" spans="1:82"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f ca="1"/>
        <v>56.649622100968372</v>
      </c>
      <c r="BK274" s="9">
        <f ca="1"/>
        <v>56.430089278202423</v>
      </c>
      <c r="BL274" s="9">
        <v>49.612567079766634</v>
      </c>
      <c r="BM274" s="9">
        <f ca="1"/>
        <v>56.578462932383644</v>
      </c>
      <c r="BN274" s="9">
        <v>55.625464312976504</v>
      </c>
      <c r="BY274" s="9"/>
      <c r="BZ274" s="9"/>
      <c r="CA274" s="33"/>
      <c r="CB274" s="9"/>
      <c r="CC274" s="9"/>
      <c r="CD274" s="33"/>
    </row>
    <row r="275" spans="1:82"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f ca="1"/>
        <v>56.673809779194023</v>
      </c>
      <c r="BK275" s="9">
        <f ca="1"/>
        <v>56.447989659500756</v>
      </c>
      <c r="BL275" s="9">
        <v>49.637340533981586</v>
      </c>
      <c r="BM275" s="9">
        <f ca="1"/>
        <v>56.595708858167072</v>
      </c>
      <c r="BN275" s="9">
        <v>55.647297797885557</v>
      </c>
      <c r="BY275" s="9"/>
      <c r="BZ275" s="9"/>
      <c r="CA275" s="33"/>
      <c r="CB275" s="9"/>
      <c r="CC275" s="9"/>
      <c r="CD275" s="33"/>
    </row>
    <row r="276" spans="1:82"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f ca="1"/>
        <v>56.697923084770565</v>
      </c>
      <c r="BK276" s="9">
        <f ca="1"/>
        <v>56.465844972419639</v>
      </c>
      <c r="BL276" s="9">
        <v>49.662068238394809</v>
      </c>
      <c r="BM276" s="9">
        <f ca="1"/>
        <v>56.612912177302341</v>
      </c>
      <c r="BN276" s="9">
        <v>55.66908034487696</v>
      </c>
      <c r="BY276" s="9"/>
      <c r="BZ276" s="9"/>
      <c r="CA276" s="33"/>
      <c r="CB276" s="9"/>
      <c r="CC276" s="9"/>
      <c r="CD276" s="33"/>
    </row>
    <row r="277" spans="1:82"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f ca="1"/>
        <v>56.721962539947278</v>
      </c>
      <c r="BK277" s="9">
        <f ca="1"/>
        <v>56.483655527812992</v>
      </c>
      <c r="BL277" s="9">
        <v>49.686750445536177</v>
      </c>
      <c r="BM277" s="9">
        <f ca="1"/>
        <v>56.630073171561904</v>
      </c>
      <c r="BN277" s="9">
        <v>55.690812278305884</v>
      </c>
      <c r="BY277" s="9"/>
      <c r="BZ277" s="9"/>
      <c r="CA277" s="33"/>
      <c r="CB277" s="9"/>
      <c r="CC277" s="9"/>
      <c r="CD277" s="33"/>
    </row>
    <row r="278" spans="1:82"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f ca="1"/>
        <v>56.745928661442569</v>
      </c>
      <c r="BK278" s="9">
        <f ca="1"/>
        <v>56.501421633303991</v>
      </c>
      <c r="BL278" s="9">
        <v>49.711387405620876</v>
      </c>
      <c r="BM278" s="9">
        <f ca="1"/>
        <v>56.647192119855895</v>
      </c>
      <c r="BN278" s="9">
        <v>55.712493919307505</v>
      </c>
      <c r="BY278" s="9"/>
      <c r="BZ278" s="9"/>
      <c r="CA278" s="33"/>
      <c r="CB278" s="9"/>
      <c r="CC278" s="9"/>
      <c r="CD278" s="33"/>
    </row>
    <row r="279" spans="1:82"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f ca="1"/>
        <v>56.769821960522442</v>
      </c>
      <c r="BK279" s="9">
        <f ca="1"/>
        <v>56.519143593330391</v>
      </c>
      <c r="BL279" s="9">
        <v>49.735979366579031</v>
      </c>
      <c r="BM279" s="9">
        <f ca="1"/>
        <v>56.664269298271705</v>
      </c>
      <c r="BN279" s="9">
        <v>55.734125585840644</v>
      </c>
      <c r="BY279" s="9"/>
      <c r="BZ279" s="9"/>
      <c r="CA279" s="33"/>
      <c r="CB279" s="9"/>
      <c r="CC279" s="9"/>
      <c r="CD279" s="33"/>
    </row>
    <row r="280" spans="1:82"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f ca="1"/>
        <v>56.793642943077785</v>
      </c>
      <c r="BK280" s="9">
        <f ca="1"/>
        <v>56.536821709189184</v>
      </c>
      <c r="BL280" s="9">
        <v>49.760526574084786</v>
      </c>
      <c r="BM280" s="9">
        <f ca="1"/>
        <v>56.681304980112756</v>
      </c>
      <c r="BN280" s="9">
        <v>55.755707592730772</v>
      </c>
      <c r="BY280" s="9"/>
      <c r="BZ280" s="9"/>
      <c r="CA280" s="33"/>
      <c r="CB280" s="9"/>
      <c r="CC280" s="9"/>
      <c r="CD280" s="33"/>
    </row>
    <row r="281" spans="1:82"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f ca="1"/>
        <v>56.817392109700123</v>
      </c>
      <c r="BK281" s="9">
        <f ca="1"/>
        <v>56.554456279080426</v>
      </c>
      <c r="BL281" s="9">
        <v>49.785029271584932</v>
      </c>
      <c r="BM281" s="9">
        <f ca="1"/>
        <v>56.698299435936661</v>
      </c>
      <c r="BN281" s="9">
        <v>55.777240251712072</v>
      </c>
      <c r="BY281" s="9"/>
      <c r="BZ281" s="9"/>
      <c r="CA281" s="33"/>
      <c r="CB281" s="9"/>
      <c r="CC281" s="9"/>
      <c r="CD281" s="33"/>
    </row>
    <row r="282" spans="1:82"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f ca="1"/>
        <v>56.841069955756105</v>
      </c>
      <c r="BK282" s="9">
        <f ca="1"/>
        <v>56.572047598150235</v>
      </c>
      <c r="BL282" s="9">
        <v>49.809487700327097</v>
      </c>
      <c r="BM282" s="9">
        <f ca="1"/>
        <v>56.71525293359268</v>
      </c>
      <c r="BN282" s="9">
        <v>55.798723871469008</v>
      </c>
      <c r="BY282" s="9"/>
      <c r="BZ282" s="9"/>
      <c r="CA282" s="33"/>
      <c r="CB282" s="9"/>
      <c r="CC282" s="9"/>
      <c r="CD282" s="33"/>
    </row>
    <row r="283" spans="1:82"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f ca="1"/>
        <v>56.864676971460703</v>
      </c>
      <c r="BK283" s="9">
        <f ca="1"/>
        <v>56.589595958533224</v>
      </c>
      <c r="BL283" s="9">
        <v>49.833902099387466</v>
      </c>
      <c r="BM283" s="9">
        <f ca="1"/>
        <v>56.73216573825863</v>
      </c>
      <c r="BN283" s="9">
        <v>55.820158757677035</v>
      </c>
      <c r="BY283" s="9"/>
      <c r="BZ283" s="9"/>
      <c r="CA283" s="33"/>
      <c r="CB283" s="9"/>
      <c r="CC283" s="9"/>
      <c r="CD283" s="33"/>
    </row>
    <row r="284" spans="1:82"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f ca="1"/>
        <v>56.888213641949086</v>
      </c>
      <c r="BK284" s="9">
        <f ca="1"/>
        <v>56.607101649393933</v>
      </c>
      <c r="BL284" s="9">
        <v>49.858272705698006</v>
      </c>
      <c r="BM284" s="9">
        <f ca="1"/>
        <v>56.74903811247696</v>
      </c>
      <c r="BN284" s="9">
        <v>55.8415452130427</v>
      </c>
      <c r="BY284" s="9"/>
      <c r="BZ284" s="9"/>
      <c r="CA284" s="33"/>
      <c r="CB284" s="9"/>
      <c r="CC284" s="9"/>
      <c r="CD284" s="33"/>
    </row>
    <row r="285" spans="1:82"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f ca="1"/>
        <v>56.911680447347244</v>
      </c>
      <c r="BK285" s="9">
        <f ca="1"/>
        <v>56.624564956967774</v>
      </c>
      <c r="BL285" s="9">
        <v>49.882599754073333</v>
      </c>
      <c r="BM285" s="9">
        <f ca="1"/>
        <v>56.765870316190487</v>
      </c>
      <c r="BN285" s="9">
        <v>55.862883537343009</v>
      </c>
      <c r="BY285" s="9"/>
      <c r="BZ285" s="9"/>
      <c r="CA285" s="33"/>
      <c r="CB285" s="9"/>
      <c r="CC285" s="9"/>
      <c r="CD285" s="33"/>
    </row>
    <row r="286" spans="1:82"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f ca="1"/>
        <v>56.935077862841389</v>
      </c>
      <c r="BK286" s="9">
        <f ca="1"/>
        <v>56.641986164601121</v>
      </c>
      <c r="BL286" s="9">
        <v>49.906883477237088</v>
      </c>
      <c r="BM286" s="9">
        <f ca="1"/>
        <v>56.782662606777265</v>
      </c>
      <c r="BN286" s="9">
        <v>55.884174027464212</v>
      </c>
      <c r="BY286" s="9"/>
      <c r="BZ286" s="9"/>
      <c r="CA286" s="33"/>
      <c r="CB286" s="9"/>
      <c r="CC286" s="9"/>
      <c r="CD286" s="33"/>
    </row>
    <row r="287" spans="1:82"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f ca="1"/>
        <v>56.958406358746167</v>
      </c>
      <c r="BK287" s="9">
        <f ca="1"/>
        <v>56.659365552790803</v>
      </c>
      <c r="BL287" s="9">
        <v>49.931124105847928</v>
      </c>
      <c r="BM287" s="9">
        <f ca="1"/>
        <v>56.799415239085036</v>
      </c>
      <c r="BN287" s="9">
        <v>55.905416977439849</v>
      </c>
      <c r="BY287" s="9"/>
      <c r="BZ287" s="9"/>
      <c r="CA287" s="33"/>
      <c r="CB287" s="9"/>
      <c r="CC287" s="9"/>
      <c r="CD287" s="33"/>
    </row>
    <row r="288" spans="1:82"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f ca="1"/>
        <v>56.98166640057164</v>
      </c>
      <c r="BK288" s="9">
        <f ca="1"/>
        <v>56.676703399222859</v>
      </c>
      <c r="BL288" s="9">
        <v>49.955321868525047</v>
      </c>
      <c r="BM288" s="9">
        <f ca="1"/>
        <v>56.816128465464999</v>
      </c>
      <c r="BN288" s="9">
        <v>55.92661267848824</v>
      </c>
      <c r="BY288" s="9"/>
      <c r="BZ288" s="9"/>
      <c r="CA288" s="33"/>
      <c r="CB288" s="9"/>
      <c r="CC288" s="9"/>
      <c r="CD288" s="33"/>
    </row>
    <row r="289" spans="1:82"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f ca="1"/>
        <v>57.004858449089205</v>
      </c>
      <c r="BK289" s="9">
        <f ca="1"/>
        <v>56.693999978810631</v>
      </c>
      <c r="BL289" s="9">
        <v>49.979476991873405</v>
      </c>
      <c r="BM289" s="9">
        <f ca="1"/>
        <v>56.832802535805072</v>
      </c>
      <c r="BN289" s="9">
        <v>55.947761419049293</v>
      </c>
      <c r="BY289" s="9"/>
      <c r="BZ289" s="9"/>
      <c r="CA289" s="33"/>
      <c r="CB289" s="9"/>
      <c r="CC289" s="9"/>
      <c r="CD289" s="33"/>
    </row>
    <row r="290" spans="1:82"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f ca="1"/>
        <v>57.027982960396272</v>
      </c>
      <c r="BK290" s="9">
        <f ca="1"/>
        <v>56.71125556373228</v>
      </c>
      <c r="BL290" s="9">
        <v>50.0035897005084</v>
      </c>
      <c r="BM290" s="9">
        <f ca="1"/>
        <v>56.849437697562585</v>
      </c>
      <c r="BN290" s="9">
        <v>55.96886348482073</v>
      </c>
      <c r="BY290" s="9"/>
      <c r="BZ290" s="9"/>
      <c r="CA290" s="33"/>
      <c r="CB290" s="9"/>
      <c r="CC290" s="9"/>
      <c r="CD290" s="33"/>
    </row>
    <row r="291" spans="1:82"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f ca="1"/>
        <v>57.051040385979924</v>
      </c>
      <c r="BK291" s="9">
        <f ca="1"/>
        <v>56.728470423467577</v>
      </c>
      <c r="BL291" s="9">
        <v>50.02766021708031</v>
      </c>
      <c r="BM291" s="9">
        <f ca="1"/>
        <v>56.86603419579636</v>
      </c>
      <c r="BN291" s="9">
        <v>55.989919158793754</v>
      </c>
      <c r="BY291" s="9"/>
      <c r="BZ291" s="9"/>
      <c r="CA291" s="33"/>
      <c r="CB291" s="9"/>
      <c r="CC291" s="9"/>
      <c r="CD291" s="33"/>
    </row>
    <row r="292" spans="1:82"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f ca="1"/>
        <v>57.074031172779449</v>
      </c>
      <c r="BK292" s="9">
        <f ca="1"/>
        <v>56.745644824834116</v>
      </c>
      <c r="BL292" s="9">
        <v>50.051688762298241</v>
      </c>
      <c r="BM292" s="9">
        <f ca="1"/>
        <v>56.88259227319837</v>
      </c>
      <c r="BN292" s="9">
        <v>56.01092872128801</v>
      </c>
      <c r="BY292" s="9"/>
      <c r="BZ292" s="9"/>
      <c r="CA292" s="33"/>
      <c r="CB292" s="9"/>
      <c r="CC292" s="9"/>
      <c r="CD292" s="33"/>
    </row>
    <row r="293" spans="1:82"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f ca="1"/>
        <v>57.096955763247792</v>
      </c>
      <c r="BK293" s="9">
        <f ca="1"/>
        <v>56.762779032022884</v>
      </c>
      <c r="BL293" s="9">
        <v>50.07567555495374</v>
      </c>
      <c r="BM293" s="9">
        <f ca="1"/>
        <v>56.899112170124752</v>
      </c>
      <c r="BN293" s="9">
        <v>56.031892449986131</v>
      </c>
      <c r="BY293" s="9"/>
      <c r="BZ293" s="9"/>
      <c r="CA293" s="33"/>
      <c r="CB293" s="9"/>
      <c r="CC293" s="9"/>
      <c r="CD293" s="33"/>
    </row>
    <row r="294" spans="1:82"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f ca="1"/>
        <v>57.119814595412045</v>
      </c>
      <c r="BK294" s="9">
        <f ca="1"/>
        <v>56.77987330663332</v>
      </c>
      <c r="BL294" s="9">
        <v>50.099620811944057</v>
      </c>
      <c r="BM294" s="9">
        <f ca="1"/>
        <v>56.915594124626438</v>
      </c>
      <c r="BN294" s="9">
        <v>56.05281061996758</v>
      </c>
      <c r="BY294" s="9"/>
      <c r="BZ294" s="9"/>
      <c r="CA294" s="33"/>
      <c r="CB294" s="9"/>
      <c r="CC294" s="9"/>
      <c r="CD294" s="33"/>
    </row>
    <row r="295" spans="1:82"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f ca="1"/>
        <v>57.142608102932819</v>
      </c>
      <c r="BK295" s="9">
        <f ca="1"/>
        <v>56.796927907707669</v>
      </c>
      <c r="BL295" s="9">
        <v>50.123524748294997</v>
      </c>
      <c r="BM295" s="9">
        <f ca="1"/>
        <v>56.932038372479141</v>
      </c>
      <c r="BN295" s="9">
        <v>56.073683503742075</v>
      </c>
      <c r="BY295" s="9"/>
      <c r="BZ295" s="9"/>
      <c r="CA295" s="33"/>
      <c r="CB295" s="9"/>
      <c r="CC295" s="9"/>
      <c r="CD295" s="33"/>
    </row>
    <row r="296" spans="1:82"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f ca="1"/>
        <v>57.165336715162674</v>
      </c>
      <c r="BK296" s="9">
        <f ca="1"/>
        <v>56.813943091764841</v>
      </c>
      <c r="BL296" s="9">
        <v>50.147387577183494</v>
      </c>
      <c r="BM296" s="9">
        <f ca="1"/>
        <v>56.948445147212958</v>
      </c>
      <c r="BN296" s="9">
        <v>56.094511371282323</v>
      </c>
      <c r="BY296" s="9"/>
      <c r="BZ296" s="9"/>
      <c r="CA296" s="33"/>
      <c r="CB296" s="9"/>
      <c r="CC296" s="9"/>
      <c r="CD296" s="33"/>
    </row>
    <row r="297" spans="1:82"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f ca="1"/>
        <v>57.188000857203583</v>
      </c>
      <c r="BK297" s="9">
        <f ca="1"/>
        <v>56.830919112833705</v>
      </c>
      <c r="BL297" s="9">
        <v>50.171209509959731</v>
      </c>
      <c r="BM297" s="9">
        <f ca="1"/>
        <v>56.964814680141401</v>
      </c>
      <c r="BN297" s="9">
        <v>56.11529449005635</v>
      </c>
      <c r="BY297" s="9"/>
      <c r="BZ297" s="9"/>
      <c r="CA297" s="33"/>
      <c r="CB297" s="9"/>
      <c r="CC297" s="9"/>
      <c r="CD297" s="33"/>
    </row>
    <row r="298" spans="1:82"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f ca="1"/>
        <v>57.210600949963364</v>
      </c>
      <c r="BK298" s="9">
        <f ca="1"/>
        <v>56.847856222485753</v>
      </c>
      <c r="BL298" s="9">
        <v>50.194990756169041</v>
      </c>
      <c r="BM298" s="9">
        <f ca="1"/>
        <v>56.981147200390083</v>
      </c>
      <c r="BN298" s="9">
        <v>56.136033125059257</v>
      </c>
      <c r="BY298" s="9"/>
      <c r="BZ298" s="9"/>
      <c r="CA298" s="33"/>
      <c r="CB298" s="9"/>
      <c r="CC298" s="9"/>
      <c r="CD298" s="33"/>
    </row>
    <row r="299" spans="1:82"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f ca="1"/>
        <v>57.233137410211285</v>
      </c>
      <c r="BK299" s="9">
        <f ca="1"/>
        <v>56.864754669867366</v>
      </c>
      <c r="BL299" s="9">
        <v>50.218731523573361</v>
      </c>
      <c r="BM299" s="9">
        <f ca="1"/>
        <v>56.997442934924784</v>
      </c>
      <c r="BN299" s="9">
        <v>56.15672753884445</v>
      </c>
      <c r="BY299" s="9"/>
      <c r="BZ299" s="9"/>
      <c r="CA299" s="33"/>
      <c r="CB299" s="9"/>
      <c r="CC299" s="9"/>
      <c r="CD299" s="33"/>
    </row>
    <row r="300" spans="1:82"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f ca="1"/>
        <v>57.255610650632626</v>
      </c>
      <c r="BK300" s="9">
        <f ca="1"/>
        <v>56.88161470173138</v>
      </c>
      <c r="BL300" s="9">
        <v>50.242432018172451</v>
      </c>
      <c r="BM300" s="9">
        <f ca="1"/>
        <v>57.013702108579118</v>
      </c>
      <c r="BN300" s="9">
        <v>56.177377991554422</v>
      </c>
      <c r="BY300" s="9"/>
      <c r="BZ300" s="9"/>
      <c r="CA300" s="33"/>
      <c r="CB300" s="9"/>
      <c r="CC300" s="9"/>
      <c r="CD300" s="33"/>
    </row>
    <row r="301" spans="1:82"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f ca="1"/>
        <v>57.278021079882407</v>
      </c>
      <c r="BK301" s="9">
        <f ca="1"/>
        <v>56.898436562468291</v>
      </c>
      <c r="BL301" s="9">
        <v>50.266092444224711</v>
      </c>
      <c r="BM301" s="9">
        <f ca="1"/>
        <v>57.029924944081834</v>
      </c>
      <c r="BN301" s="9">
        <v>56.197984740951014</v>
      </c>
      <c r="BY301" s="9"/>
      <c r="BZ301" s="9"/>
      <c r="CA301" s="33"/>
      <c r="CB301" s="9"/>
      <c r="CC301" s="9"/>
      <c r="CD301" s="33"/>
    </row>
    <row r="302" spans="1:82"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f ca="1"/>
        <v>57.300369102638271</v>
      </c>
      <c r="BK302" s="9">
        <f ca="1"/>
        <v>56.915220494136847</v>
      </c>
      <c r="BL302" s="9">
        <v>50.289713004267753</v>
      </c>
      <c r="BM302" s="9">
        <f ca="1"/>
        <v>57.046111662083568</v>
      </c>
      <c r="BN302" s="9">
        <v>56.218548042445157</v>
      </c>
      <c r="BY302" s="9"/>
      <c r="BZ302" s="9"/>
      <c r="CA302" s="33"/>
      <c r="CB302" s="9"/>
      <c r="CC302" s="9"/>
      <c r="CD302" s="33"/>
    </row>
    <row r="303" spans="1:82"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f ca="1"/>
        <v>57.322655119652389</v>
      </c>
      <c r="BK303" s="9">
        <f ca="1"/>
        <v>56.931966736494203</v>
      </c>
      <c r="BL303" s="9">
        <v>50.313293899138607</v>
      </c>
      <c r="BM303" s="9">
        <f ca="1"/>
        <v>57.062262481183204</v>
      </c>
      <c r="BN303" s="9">
        <v>56.239068149126247</v>
      </c>
      <c r="BY303" s="9"/>
      <c r="BZ303" s="9"/>
      <c r="CA303" s="33"/>
      <c r="CB303" s="9"/>
      <c r="CC303" s="9"/>
      <c r="CD303" s="33"/>
    </row>
    <row r="304" spans="1:82"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f ca="1"/>
        <v>57.344879527802561</v>
      </c>
      <c r="BK304" s="9">
        <f ca="1"/>
        <v>56.948675527025486</v>
      </c>
      <c r="BL304" s="9">
        <v>50.336835327993633</v>
      </c>
      <c r="BM304" s="9">
        <f ca="1"/>
        <v>57.078377617953826</v>
      </c>
      <c r="BN304" s="9">
        <v>56.259545311790937</v>
      </c>
      <c r="BY304" s="9"/>
      <c r="BZ304" s="9"/>
      <c r="CA304" s="33"/>
      <c r="CB304" s="9"/>
      <c r="CC304" s="9"/>
      <c r="CD304" s="33"/>
    </row>
    <row r="305" spans="1:82"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f ca="1"/>
        <v>57.367042720142592</v>
      </c>
      <c r="BK305" s="9">
        <f ca="1"/>
        <v>56.965347100973055</v>
      </c>
      <c r="BL305" s="9">
        <v>50.360337488328192</v>
      </c>
      <c r="BM305" s="9">
        <f ca="1"/>
        <v>57.094457286968279</v>
      </c>
      <c r="BN305" s="9">
        <v>56.279979778971594</v>
      </c>
      <c r="BY305" s="9"/>
      <c r="BZ305" s="9"/>
      <c r="CA305" s="33"/>
      <c r="CB305" s="9"/>
      <c r="CC305" s="9"/>
      <c r="CD305" s="33"/>
    </row>
    <row r="306" spans="1:82"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f ca="1"/>
        <v>57.389145085951633</v>
      </c>
      <c r="BK306" s="9">
        <f ca="1"/>
        <v>56.981981691365128</v>
      </c>
      <c r="BL306" s="9">
        <v>50.38380057599592</v>
      </c>
      <c r="BM306" s="9">
        <f ca="1"/>
        <v>57.110501700824223</v>
      </c>
      <c r="BN306" s="9">
        <v>56.30037179696415</v>
      </c>
      <c r="BY306" s="9"/>
      <c r="BZ306" s="9"/>
      <c r="CA306" s="33"/>
      <c r="CB306" s="9"/>
      <c r="CC306" s="9"/>
      <c r="CD306" s="33"/>
    </row>
    <row r="307" spans="1:82"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f ca="1"/>
        <v>57.411187010782946</v>
      </c>
      <c r="BK307" s="9">
        <f ca="1"/>
        <v>56.998579529044001</v>
      </c>
      <c r="BL307" s="9">
        <v>50.407224785227825</v>
      </c>
      <c r="BM307" s="9">
        <f ca="1"/>
        <v>57.126511070168931</v>
      </c>
      <c r="BN307" s="9">
        <v>56.320721609855738</v>
      </c>
      <c r="BY307" s="9"/>
      <c r="BZ307" s="9"/>
      <c r="CA307" s="33"/>
      <c r="CB307" s="9"/>
      <c r="CC307" s="9"/>
      <c r="CD307" s="33"/>
    </row>
    <row r="308" spans="1:82"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f ca="1"/>
        <v>57.433168876511736</v>
      </c>
      <c r="BK308" s="9">
        <f ca="1"/>
        <v>57.015140842693853</v>
      </c>
      <c r="BL308" s="9">
        <v>50.430610308650998</v>
      </c>
      <c r="BM308" s="9">
        <f ca="1"/>
        <v>57.142485603723557</v>
      </c>
      <c r="BN308" s="9">
        <v>56.341029459551677</v>
      </c>
      <c r="BY308" s="9"/>
      <c r="BZ308" s="9"/>
      <c r="CA308" s="33"/>
      <c r="CB308" s="9"/>
      <c r="CC308" s="9"/>
      <c r="CD308" s="33"/>
    </row>
    <row r="309" spans="1:82"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f ca="1"/>
        <v>57.455091061382227</v>
      </c>
      <c r="BK309" s="9">
        <f ca="1"/>
        <v>57.031665858868074</v>
      </c>
      <c r="BL309" s="9">
        <v>50.453957337307102</v>
      </c>
      <c r="BM309" s="9">
        <f ca="1"/>
        <v>57.158425508307175</v>
      </c>
      <c r="BN309" s="9">
        <v>56.361295585802196</v>
      </c>
      <c r="BY309" s="9"/>
      <c r="BZ309" s="9"/>
      <c r="CA309" s="33"/>
      <c r="CB309" s="9"/>
      <c r="CC309" s="9"/>
      <c r="CD309" s="33"/>
    </row>
    <row r="310" spans="1:82"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f ca="1"/>
        <v>57.476953940054067</v>
      </c>
      <c r="BK310" s="9">
        <f ca="1"/>
        <v>57.04815480201615</v>
      </c>
      <c r="BL310" s="9">
        <v>50.47726606067063</v>
      </c>
      <c r="BM310" s="9">
        <f ca="1"/>
        <v>57.174330988860248</v>
      </c>
      <c r="BN310" s="9">
        <v>56.381520226228687</v>
      </c>
      <c r="BY310" s="9"/>
      <c r="BZ310" s="9"/>
      <c r="CA310" s="33"/>
      <c r="CB310" s="9"/>
      <c r="CC310" s="9"/>
      <c r="CD310" s="33"/>
    </row>
    <row r="311" spans="1:82"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f ca="1"/>
        <v>57.498757883647912</v>
      </c>
      <c r="BK311" s="9">
        <f ca="1"/>
        <v>57.064607894510125</v>
      </c>
      <c r="BL311" s="9">
        <v>50.500536666666775</v>
      </c>
      <c r="BM311" s="9">
        <f ca="1"/>
        <v>57.190202248467948</v>
      </c>
      <c r="BN311" s="9">
        <v>56.401703616349479</v>
      </c>
      <c r="BY311" s="9"/>
      <c r="BZ311" s="9"/>
      <c r="CA311" s="33"/>
      <c r="CB311" s="9"/>
      <c r="CC311" s="9"/>
      <c r="CD311" s="33"/>
    </row>
    <row r="312" spans="1:82"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f ca="1"/>
        <v>57.520503259790289</v>
      </c>
      <c r="BK312" s="9">
        <f ca="1"/>
        <v>57.0810253566707</v>
      </c>
      <c r="BL312" s="9">
        <v>50.52376934168916</v>
      </c>
      <c r="BM312" s="9">
        <f ca="1"/>
        <v>57.206039488382899</v>
      </c>
      <c r="BN312" s="9">
        <v>56.421845989605401</v>
      </c>
      <c r="BY312" s="9"/>
      <c r="BZ312" s="9"/>
      <c r="CA312" s="33"/>
      <c r="CB312" s="9"/>
      <c r="CC312" s="9"/>
      <c r="CD312" s="33"/>
    </row>
    <row r="313" spans="1:82"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f ca="1"/>
        <v>57.54219043265784</v>
      </c>
      <c r="BK313" s="9">
        <f ca="1"/>
        <v>57.097407406792783</v>
      </c>
      <c r="BL313" s="9">
        <v>50.546964270617224</v>
      </c>
      <c r="BM313" s="9">
        <f ca="1"/>
        <v>57.221842908047762</v>
      </c>
      <c r="BN313" s="9">
        <v>56.441947577384752</v>
      </c>
      <c r="BY313" s="9"/>
      <c r="BZ313" s="9"/>
      <c r="CA313" s="33"/>
      <c r="CB313" s="9"/>
      <c r="CC313" s="9"/>
      <c r="CD313" s="33"/>
    </row>
    <row r="314" spans="1:82"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f ca="1"/>
        <v>57.563819763020668</v>
      </c>
      <c r="BK314" s="9">
        <f ca="1"/>
        <v>57.113754261170854</v>
      </c>
      <c r="BL314" s="9">
        <v>50.570121636833399</v>
      </c>
      <c r="BM314" s="9">
        <f ca="1"/>
        <v>57.237612705117314</v>
      </c>
      <c r="BN314" s="9">
        <v>56.462008609048048</v>
      </c>
      <c r="BY314" s="9"/>
      <c r="BZ314" s="9"/>
      <c r="CA314" s="33"/>
      <c r="CB314" s="9"/>
      <c r="CC314" s="9"/>
      <c r="CD314" s="33"/>
    </row>
    <row r="315" spans="1:82"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f ca="1"/>
        <v>57.585391608285235</v>
      </c>
      <c r="BK315" s="9">
        <f ca="1"/>
        <v>57.130066134123673</v>
      </c>
      <c r="BL315" s="9">
        <v>50.593241622240043</v>
      </c>
      <c r="BM315" s="9">
        <f ca="1"/>
        <v>57.253349075480273</v>
      </c>
      <c r="BN315" s="9">
        <v>56.482029311952253</v>
      </c>
      <c r="BY315" s="9"/>
      <c r="BZ315" s="9"/>
      <c r="CA315" s="33"/>
      <c r="CB315" s="9"/>
      <c r="CC315" s="9"/>
      <c r="CD315" s="33"/>
    </row>
    <row r="316" spans="1:82"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f ca="1"/>
        <v>57.606906322536425</v>
      </c>
      <c r="BK316" s="9">
        <f ca="1"/>
        <v>57.146343238018829</v>
      </c>
      <c r="BL316" s="9">
        <v>50.616324407276068</v>
      </c>
      <c r="BM316" s="9">
        <f ca="1"/>
        <v>57.269052213280787</v>
      </c>
      <c r="BN316" s="9">
        <v>56.502009911474801</v>
      </c>
      <c r="BY316" s="9"/>
      <c r="BZ316" s="9"/>
      <c r="CA316" s="33"/>
      <c r="CB316" s="9"/>
      <c r="CC316" s="9"/>
      <c r="CD316" s="33"/>
    </row>
    <row r="317" spans="1:82"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f ca="1"/>
        <v>57.628364256578969</v>
      </c>
      <c r="BK317" s="9">
        <f ca="1"/>
        <v>57.162585783296798</v>
      </c>
      <c r="BL317" s="9">
        <v>50.639370170933425</v>
      </c>
      <c r="BM317" s="9">
        <f ca="1"/>
        <v>57.284722310939543</v>
      </c>
      <c r="BN317" s="9">
        <v>56.521950631037079</v>
      </c>
      <c r="BY317" s="9"/>
      <c r="BZ317" s="9"/>
      <c r="CA317" s="33"/>
      <c r="CB317" s="9"/>
      <c r="CC317" s="9"/>
      <c r="CD317" s="33"/>
    </row>
    <row r="318" spans="1:82"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f ca="1"/>
        <v>57.649765757978301</v>
      </c>
      <c r="BK318" s="9">
        <f ca="1"/>
        <v>57.17879397849461</v>
      </c>
      <c r="BL318" s="9">
        <v>50.662379090773243</v>
      </c>
      <c r="BM318" s="9">
        <f ca="1"/>
        <v>57.300359559174566</v>
      </c>
      <c r="BN318" s="9">
        <v>56.541851692127722</v>
      </c>
      <c r="BY318" s="9"/>
      <c r="BZ318" s="9"/>
      <c r="CA318" s="33"/>
      <c r="CB318" s="9"/>
      <c r="CC318" s="9"/>
      <c r="CD318" s="33"/>
    </row>
    <row r="319" spans="1:82"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f ca="1"/>
        <v>57.671111171100726</v>
      </c>
      <c r="BK319" s="9">
        <f ca="1"/>
        <v>57.194968030269237</v>
      </c>
      <c r="BL319" s="9">
        <v>50.685351342941821</v>
      </c>
      <c r="BM319" s="9">
        <f ca="1"/>
        <v>57.315964147021774</v>
      </c>
      <c r="BN319" s="9">
        <v>56.561713314325416</v>
      </c>
      <c r="BY319" s="9"/>
      <c r="BZ319" s="9"/>
      <c r="CA319" s="33"/>
      <c r="CB319" s="9"/>
      <c r="CC319" s="9"/>
      <c r="CD319" s="33"/>
    </row>
    <row r="320" spans="1:82"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f ca="1"/>
        <v>57.692400837152867</v>
      </c>
      <c r="BK320" s="9">
        <f ca="1"/>
        <v>57.211108143420503</v>
      </c>
      <c r="BL320" s="9">
        <v>50.708287102186361</v>
      </c>
      <c r="BM320" s="9">
        <f ca="1"/>
        <v>57.331536261855142</v>
      </c>
      <c r="BN320" s="9">
        <v>56.581535715321493</v>
      </c>
      <c r="BY320" s="9"/>
      <c r="BZ320" s="9"/>
      <c r="CA320" s="33"/>
      <c r="CB320" s="9"/>
      <c r="CC320" s="9"/>
      <c r="CD320" s="33"/>
    </row>
    <row r="321" spans="1:82"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f ca="1"/>
        <v>57.713635094220727</v>
      </c>
      <c r="BK321" s="9">
        <f ca="1"/>
        <v>57.227214520913783</v>
      </c>
      <c r="BL321" s="9">
        <v>50.731186541870471</v>
      </c>
      <c r="BM321" s="9">
        <f ca="1"/>
        <v>57.347076089406542</v>
      </c>
      <c r="BN321" s="9">
        <v>56.601319110942057</v>
      </c>
      <c r="BY321" s="9"/>
      <c r="BZ321" s="9"/>
      <c r="CA321" s="33"/>
      <c r="CB321" s="9"/>
      <c r="CC321" s="9"/>
      <c r="CD321" s="33"/>
    </row>
    <row r="322" spans="1:82"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f ca="1"/>
        <v>57.734814277307919</v>
      </c>
      <c r="BK322" s="9">
        <f ca="1"/>
        <v>57.243287363902226</v>
      </c>
      <c r="BL322" s="9">
        <v>50.754049833989441</v>
      </c>
      <c r="BM322" s="9">
        <f ca="1"/>
        <v>57.362583813785392</v>
      </c>
      <c r="BN322" s="9">
        <v>56.621063715169889</v>
      </c>
      <c r="BY322" s="9"/>
      <c r="BZ322" s="9"/>
      <c r="CA322" s="33"/>
      <c r="CB322" s="9"/>
      <c r="CC322" s="9"/>
      <c r="CD322" s="33"/>
    </row>
    <row r="323" spans="1:82"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f ca="1"/>
        <v>57.755938718373464</v>
      </c>
      <c r="BK323" s="9">
        <f ca="1"/>
        <v>57.259326871748684</v>
      </c>
      <c r="BL323" s="9">
        <v>50.776877149185346</v>
      </c>
      <c r="BM323" s="9">
        <f ca="1"/>
        <v>57.378059617497897</v>
      </c>
      <c r="BN323" s="9">
        <v>56.640769740165965</v>
      </c>
      <c r="BY323" s="9"/>
      <c r="BZ323" s="9"/>
      <c r="CA323" s="33"/>
      <c r="CB323" s="9"/>
      <c r="CC323" s="9"/>
      <c r="CD323" s="33"/>
    </row>
    <row r="324" spans="1:82"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f ca="1"/>
        <v>57.777008746368935</v>
      </c>
      <c r="BK324" s="9">
        <f ca="1"/>
        <v>57.275333242047388</v>
      </c>
      <c r="BL324" s="9">
        <v>50.799668656761867</v>
      </c>
      <c r="BM324" s="9">
        <f ca="1"/>
        <v>57.393503681466044</v>
      </c>
      <c r="BN324" s="9">
        <v>56.660437396290689</v>
      </c>
      <c r="BY324" s="9"/>
      <c r="BZ324" s="9"/>
      <c r="CA324" s="33"/>
      <c r="CB324" s="9"/>
      <c r="CC324" s="9"/>
      <c r="CD324" s="33"/>
    </row>
    <row r="325" spans="1:82"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f ca="1"/>
        <v>57.798024687275031</v>
      </c>
      <c r="BK325" s="9">
        <f ca="1"/>
        <v>57.291306670645156</v>
      </c>
      <c r="BL325" s="9">
        <v>50.822424524698974</v>
      </c>
      <c r="BM325" s="9">
        <f ca="1"/>
        <v>57.408916185046351</v>
      </c>
      <c r="BN325" s="9">
        <v>56.680066892124763</v>
      </c>
      <c r="BY325" s="9"/>
      <c r="BZ325" s="9"/>
      <c r="CA325" s="33"/>
      <c r="CB325" s="9"/>
      <c r="CC325" s="9"/>
      <c r="CD325" s="33"/>
    </row>
    <row r="326" spans="1:82"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f ca="1"/>
        <v>57.818986864137642</v>
      </c>
      <c r="BK326" s="9">
        <f ca="1"/>
        <v>57.307247351662333</v>
      </c>
      <c r="BL326" s="9">
        <v>50.845144919667348</v>
      </c>
      <c r="BM326" s="9">
        <f ca="1"/>
        <v>57.424297306048302</v>
      </c>
      <c r="BN326" s="9">
        <v>56.69965843448982</v>
      </c>
      <c r="BY326" s="9"/>
      <c r="BZ326" s="9"/>
      <c r="CA326" s="33"/>
      <c r="CB326" s="9"/>
      <c r="CC326" s="9"/>
      <c r="CD326" s="33"/>
    </row>
    <row r="327" spans="1:82"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f ca="1"/>
        <v>57.839895597103308</v>
      </c>
      <c r="BK327" s="9">
        <f ca="1"/>
        <v>57.323155477513524</v>
      </c>
      <c r="BL327" s="9">
        <v>50.867830007042627</v>
      </c>
      <c r="BM327" s="9">
        <f ca="1"/>
        <v>57.439647220752477</v>
      </c>
      <c r="BN327" s="9">
        <v>56.719212228468706</v>
      </c>
      <c r="BY327" s="9"/>
      <c r="BZ327" s="9"/>
      <c r="CA327" s="33"/>
      <c r="CB327" s="9"/>
      <c r="CC327" s="9"/>
      <c r="CD327" s="33"/>
    </row>
    <row r="328" spans="1:82"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f ca="1"/>
        <v>57.860751203454207</v>
      </c>
      <c r="BK328" s="9">
        <f ca="1"/>
        <v>57.339031238927809</v>
      </c>
      <c r="BL328" s="9">
        <v>50.890479950919477</v>
      </c>
      <c r="BM328" s="9">
        <f ca="1"/>
        <v>57.454966103928442</v>
      </c>
      <c r="BN328" s="9">
        <v>56.738728477425497</v>
      </c>
      <c r="BY328" s="9"/>
      <c r="BZ328" s="9"/>
      <c r="CA328" s="33"/>
      <c r="CB328" s="9"/>
      <c r="CC328" s="9"/>
      <c r="CD328" s="33"/>
    </row>
    <row r="329" spans="1:82"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f ca="1"/>
        <v>57.881553997642534</v>
      </c>
      <c r="BK329" s="9">
        <f ca="1"/>
        <v>57.35487482496886</v>
      </c>
      <c r="BL329" s="9">
        <v>50.913094914125395</v>
      </c>
      <c r="BM329" s="9">
        <f ca="1"/>
        <v>57.470254128852432</v>
      </c>
      <c r="BN329" s="9">
        <v>56.758207383025166</v>
      </c>
      <c r="BY329" s="9"/>
      <c r="BZ329" s="9"/>
      <c r="CA329" s="33"/>
      <c r="CB329" s="9"/>
      <c r="CC329" s="9"/>
      <c r="CD329" s="33"/>
    </row>
    <row r="330" spans="1:82"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f ca="1"/>
        <v>57.902304291324434</v>
      </c>
      <c r="BK330" s="9">
        <f ca="1"/>
        <v>57.370686423054593</v>
      </c>
      <c r="BL330" s="9">
        <v>50.935675058234409</v>
      </c>
      <c r="BM330" s="9">
        <f ca="1"/>
        <v>57.485511467324656</v>
      </c>
      <c r="BN330" s="9">
        <v>56.777649145253072</v>
      </c>
      <c r="BY330" s="9"/>
      <c r="BZ330" s="9"/>
      <c r="CA330" s="33"/>
      <c r="CB330" s="9"/>
      <c r="CC330" s="9"/>
      <c r="CD330" s="33"/>
    </row>
    <row r="331" spans="1:82"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f ca="1"/>
        <v>57.923002393393389</v>
      </c>
      <c r="BK331" s="9">
        <f ca="1"/>
        <v>57.386466218976658</v>
      </c>
      <c r="BL331" s="9">
        <v>50.958220543580502</v>
      </c>
      <c r="BM331" s="9">
        <f ca="1"/>
        <v>57.50073828968646</v>
      </c>
      <c r="BN331" s="9">
        <v>56.797053962434028</v>
      </c>
      <c r="BY331" s="9"/>
      <c r="BZ331" s="9"/>
      <c r="CA331" s="33"/>
      <c r="CB331" s="9"/>
      <c r="CC331" s="9"/>
      <c r="CD331" s="33"/>
    </row>
    <row r="332" spans="1:82"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f ca="1"/>
        <v>57.943648610013113</v>
      </c>
      <c r="BK332" s="9">
        <f ca="1"/>
        <v>57.402214396919547</v>
      </c>
      <c r="BL332" s="9">
        <v>50.98073152927094</v>
      </c>
      <c r="BM332" s="9">
        <f ca="1"/>
        <v>57.515934764837162</v>
      </c>
      <c r="BN332" s="9">
        <v>56.816422031251221</v>
      </c>
      <c r="BY332" s="9"/>
      <c r="BZ332" s="9"/>
      <c r="CA332" s="33"/>
      <c r="CB332" s="9"/>
      <c r="CC332" s="9"/>
      <c r="CD332" s="33"/>
    </row>
    <row r="333" spans="1:82"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f ca="1"/>
        <v>57.964243244649964</v>
      </c>
      <c r="BK333" s="9">
        <f ca="1"/>
        <v>57.417931139479457</v>
      </c>
      <c r="BL333" s="9">
        <v>51.003208173199347</v>
      </c>
      <c r="BM333" s="9">
        <f ca="1"/>
        <v>57.531101060250691</v>
      </c>
      <c r="BN333" s="9">
        <v>56.835753546764792</v>
      </c>
      <c r="BY333" s="9"/>
      <c r="BZ333" s="9"/>
      <c r="CA333" s="33"/>
      <c r="CB333" s="9"/>
      <c r="CC333" s="9"/>
      <c r="CD333" s="33"/>
    </row>
    <row r="334" spans="1:82"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f ca="1"/>
        <v>57.984786598104854</v>
      </c>
      <c r="BK334" s="9">
        <f ca="1"/>
        <v>57.433616627682881</v>
      </c>
      <c r="BL334" s="9">
        <v>51.025650632058628</v>
      </c>
      <c r="BM334" s="9">
        <f ca="1"/>
        <v>57.546237341991926</v>
      </c>
      <c r="BN334" s="9">
        <v>56.855048702430139</v>
      </c>
      <c r="BY334" s="9"/>
      <c r="BZ334" s="9"/>
      <c r="CA334" s="33"/>
      <c r="CB334" s="9"/>
      <c r="CC334" s="9"/>
      <c r="CD334" s="33"/>
    </row>
    <row r="335" spans="1:82"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f ca="1"/>
        <v>58.005278968544701</v>
      </c>
      <c r="BK335" s="9">
        <f ca="1"/>
        <v>57.449271041004927</v>
      </c>
      <c r="BL335" s="9">
        <v>51.048059061353705</v>
      </c>
      <c r="BM335" s="9">
        <f ca="1"/>
        <v>57.561343774732919</v>
      </c>
      <c r="BN335" s="9">
        <v>56.874307690116026</v>
      </c>
      <c r="BY335" s="9"/>
      <c r="BZ335" s="9"/>
      <c r="CA335" s="33"/>
      <c r="CB335" s="9"/>
      <c r="CC335" s="9"/>
      <c r="CD335" s="33"/>
    </row>
    <row r="336" spans="1:82"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f ca="1"/>
        <v>58.02572065153344</v>
      </c>
      <c r="BK336" s="9">
        <f ca="1"/>
        <v>57.464894557387339</v>
      </c>
      <c r="BL336" s="9">
        <v>51.070433615414117</v>
      </c>
      <c r="BM336" s="9">
        <f ca="1"/>
        <v>57.576420521768696</v>
      </c>
      <c r="BN336" s="9">
        <v>56.893530700122369</v>
      </c>
      <c r="BY336" s="9"/>
      <c r="BZ336" s="9"/>
      <c r="CA336" s="33"/>
      <c r="CB336" s="9"/>
      <c r="CC336" s="9"/>
      <c r="CD336" s="33"/>
    </row>
    <row r="337" spans="1:82"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f ca="1"/>
        <v>58.046111940062509</v>
      </c>
      <c r="BK337" s="9">
        <f ca="1"/>
        <v>57.480487353256287</v>
      </c>
      <c r="BL337" s="9">
        <v>51.092774447406399</v>
      </c>
      <c r="BM337" s="9">
        <f ca="1"/>
        <v>57.591467745033</v>
      </c>
      <c r="BN337" s="9">
        <v>56.912717921197796</v>
      </c>
      <c r="BY337" s="9"/>
      <c r="BZ337" s="9"/>
      <c r="CA337" s="33"/>
      <c r="CB337" s="9"/>
      <c r="CC337" s="9"/>
      <c r="CD337" s="33"/>
    </row>
    <row r="338" spans="1:82"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f ca="1"/>
        <v>58.06645312458096</v>
      </c>
      <c r="BK338" s="9">
        <f ca="1"/>
        <v>57.496049603539859</v>
      </c>
      <c r="BL338" s="9">
        <v>51.115081709346299</v>
      </c>
      <c r="BM338" s="9">
        <f ca="1"/>
        <v>57.606485605113761</v>
      </c>
      <c r="BN338" s="9">
        <v>56.931869540556946</v>
      </c>
      <c r="BY338" s="9"/>
      <c r="BZ338" s="9"/>
      <c r="CA338" s="33"/>
      <c r="CB338" s="9"/>
      <c r="CC338" s="9"/>
      <c r="CD338" s="33"/>
    </row>
    <row r="339" spans="1:82"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f ca="1"/>
        <v>58.08674449302508</v>
      </c>
      <c r="BK339" s="9">
        <f ca="1"/>
        <v>57.511581481685361</v>
      </c>
      <c r="BL339" s="9">
        <v>51.137355552110904</v>
      </c>
      <c r="BM339" s="9">
        <f ca="1"/>
        <v>57.62147426126824</v>
      </c>
      <c r="BN339" s="9">
        <v>56.950985743897519</v>
      </c>
      <c r="BY339" s="9"/>
      <c r="BZ339" s="9"/>
      <c r="CA339" s="33"/>
      <c r="CB339" s="9"/>
      <c r="CC339" s="9"/>
      <c r="CD339" s="33"/>
    </row>
    <row r="340" spans="1:82"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f ca="1"/>
        <v>58.106986330847626</v>
      </c>
      <c r="BK340" s="9">
        <f ca="1"/>
        <v>57.527083159676309</v>
      </c>
      <c r="BL340" s="9">
        <v>51.159596125450463</v>
      </c>
      <c r="BM340" s="9">
        <f ca="1"/>
        <v>57.636433871438157</v>
      </c>
      <c r="BN340" s="9">
        <v>56.970066715417147</v>
      </c>
      <c r="BY340" s="9"/>
      <c r="BZ340" s="9"/>
      <c r="CA340" s="33"/>
      <c r="CB340" s="9"/>
      <c r="CC340" s="9"/>
      <c r="CD340" s="33"/>
    </row>
    <row r="341" spans="1:82"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f ca="1"/>
        <v>58.127178921046543</v>
      </c>
      <c r="BK341" s="9">
        <f ca="1"/>
        <v>57.542554808049196</v>
      </c>
      <c r="BL341" s="9">
        <v>51.181803578000213</v>
      </c>
      <c r="BM341" s="9">
        <f ca="1"/>
        <v>57.651364592264386</v>
      </c>
      <c r="BN341" s="9">
        <v>56.989112637829948</v>
      </c>
      <c r="BY341" s="9"/>
      <c r="BZ341" s="9"/>
      <c r="CA341" s="33"/>
      <c r="CB341" s="9"/>
      <c r="CC341" s="9"/>
      <c r="CD341" s="33"/>
    </row>
    <row r="342" spans="1:82"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f ca="1"/>
        <v>58.147322544193436</v>
      </c>
      <c r="BK342" s="9">
        <f ca="1"/>
        <v>57.557996595910048</v>
      </c>
      <c r="BL342" s="9">
        <v>51.203978057291913</v>
      </c>
      <c r="BM342" s="9">
        <f ca="1"/>
        <v>57.666266579101617</v>
      </c>
      <c r="BN342" s="9">
        <v>57.008123692382874</v>
      </c>
      <c r="BY342" s="9"/>
      <c r="BZ342" s="9"/>
      <c r="CA342" s="33"/>
      <c r="CB342" s="9"/>
      <c r="CC342" s="9"/>
      <c r="CD342" s="33"/>
    </row>
    <row r="343" spans="1:82"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f ca="1"/>
        <v>58.167417478461402</v>
      </c>
      <c r="BK343" s="9">
        <f ca="1"/>
        <v>57.57340869095065</v>
      </c>
      <c r="BL343" s="9">
        <v>51.226119709765307</v>
      </c>
      <c r="BM343" s="9">
        <f ca="1"/>
        <v>57.681139986032719</v>
      </c>
      <c r="BN343" s="9">
        <v>57.027100058871852</v>
      </c>
      <c r="BY343" s="9"/>
      <c r="BZ343" s="9"/>
      <c r="CA343" s="33"/>
      <c r="CB343" s="9"/>
      <c r="CC343" s="9"/>
      <c r="CD343" s="33"/>
    </row>
    <row r="344" spans="1:82"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f ca="1"/>
        <v>58.18746399965265</v>
      </c>
      <c r="BK344" s="9">
        <f ca="1"/>
        <v>57.588791259464649</v>
      </c>
      <c r="BL344" s="9">
        <v>51.248228680779391</v>
      </c>
      <c r="BM344" s="9">
        <f ca="1"/>
        <v>57.695984965882914</v>
      </c>
      <c r="BN344" s="9">
        <v>57.046041915657668</v>
      </c>
      <c r="BY344" s="9"/>
      <c r="BZ344" s="9"/>
      <c r="CA344" s="33"/>
      <c r="CB344" s="9"/>
      <c r="CC344" s="9"/>
      <c r="CD344" s="33"/>
    </row>
    <row r="345" spans="1:82"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f ca="1"/>
        <v>58.207462381225639</v>
      </c>
      <c r="BK345" s="9">
        <f ca="1"/>
        <v>57.604144466363408</v>
      </c>
      <c r="BL345" s="9">
        <v>51.270305114623575</v>
      </c>
      <c r="BM345" s="9">
        <f ca="1"/>
        <v>57.710801670233749</v>
      </c>
      <c r="BN345" s="9">
        <v>57.064949439681698</v>
      </c>
      <c r="BY345" s="9"/>
      <c r="BZ345" s="9"/>
      <c r="CA345" s="33"/>
      <c r="CB345" s="9"/>
      <c r="CC345" s="9"/>
      <c r="CD345" s="33"/>
    </row>
    <row r="346" spans="1:82"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f ca="1"/>
        <v>58.227412894321851</v>
      </c>
      <c r="BK346" s="9">
        <f ca="1"/>
        <v>57.61946847519151</v>
      </c>
      <c r="BL346" s="9">
        <v>51.292349154528623</v>
      </c>
      <c r="BM346" s="9">
        <f ca="1"/>
        <v>57.725590249436912</v>
      </c>
      <c r="BN346" s="9">
        <v>57.083822806481294</v>
      </c>
      <c r="BY346" s="9"/>
      <c r="BZ346" s="9"/>
      <c r="CA346" s="33"/>
      <c r="CB346" s="9"/>
      <c r="CC346" s="9"/>
      <c r="CD346" s="33"/>
    </row>
    <row r="347" spans="1:82"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f ca="1"/>
        <v>58.247315807792134</v>
      </c>
      <c r="BK347" s="9">
        <f ca="1"/>
        <v>57.634763448142287</v>
      </c>
      <c r="BL347" s="9">
        <v>51.314360942677524</v>
      </c>
      <c r="BM347" s="9">
        <f ca="1"/>
        <v>57.740350852627806</v>
      </c>
      <c r="BN347" s="9">
        <v>57.102662190205102</v>
      </c>
      <c r="BY347" s="9"/>
      <c r="BZ347" s="9"/>
      <c r="CA347" s="33"/>
      <c r="CB347" s="9"/>
      <c r="CC347" s="9"/>
      <c r="CD347" s="33"/>
    </row>
    <row r="348" spans="1:82"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f ca="1"/>
        <v>58.267171388222756</v>
      </c>
      <c r="BK348" s="9">
        <f ca="1"/>
        <v>57.650029546072801</v>
      </c>
      <c r="BL348" s="9">
        <v>51.336340620216205</v>
      </c>
      <c r="BM348" s="9">
        <f ca="1"/>
        <v>57.755083627738941</v>
      </c>
      <c r="BN348" s="9">
        <v>57.121467763628075</v>
      </c>
      <c r="BY348" s="9"/>
      <c r="BZ348" s="9"/>
      <c r="CA348" s="33"/>
      <c r="CB348" s="9"/>
      <c r="CC348" s="9"/>
      <c r="CD348" s="33"/>
    </row>
    <row r="349" spans="1:82"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f ca="1"/>
        <v>58.286979899961004</v>
      </c>
      <c r="BK349" s="9">
        <f ca="1"/>
        <v>57.665266928518946</v>
      </c>
      <c r="BL349" s="9">
        <v>51.35828832726407</v>
      </c>
      <c r="BM349" s="9">
        <f ca="1"/>
        <v>57.769788721513194</v>
      </c>
      <c r="BN349" s="9">
        <v>57.140239698166319</v>
      </c>
      <c r="BY349" s="9"/>
      <c r="BZ349" s="9"/>
      <c r="CA349" s="33"/>
      <c r="CB349" s="9"/>
      <c r="CC349" s="9"/>
      <c r="CD349" s="33"/>
    </row>
    <row r="350" spans="1:82"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f ca="1"/>
        <v>58.306741605140459</v>
      </c>
      <c r="BK350" s="9">
        <f ca="1"/>
        <v>57.68047575371012</v>
      </c>
      <c r="BL350" s="9">
        <v>51.380204202924411</v>
      </c>
      <c r="BM350" s="9">
        <f ca="1"/>
        <v>57.784466279516792</v>
      </c>
      <c r="BN350" s="9">
        <v>57.158978163891703</v>
      </c>
      <c r="BY350" s="9"/>
      <c r="BZ350" s="9"/>
      <c r="CA350" s="33"/>
      <c r="CB350" s="9"/>
      <c r="CC350" s="9"/>
      <c r="CD350" s="33"/>
    </row>
    <row r="351" spans="1:82"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f ca="1"/>
        <v>58.326456763705956</v>
      </c>
      <c r="BK351" s="9">
        <f ca="1"/>
        <v>57.695656178583782</v>
      </c>
      <c r="BL351" s="9">
        <v>51.402088385294711</v>
      </c>
      <c r="BM351" s="9">
        <f ca="1"/>
        <v>57.799116446152183</v>
      </c>
      <c r="BN351" s="9">
        <v>57.17768332954634</v>
      </c>
      <c r="BY351" s="9"/>
      <c r="BZ351" s="9"/>
      <c r="CA351" s="33"/>
      <c r="CB351" s="9"/>
      <c r="CC351" s="9"/>
      <c r="CD351" s="33"/>
    </row>
    <row r="352" spans="1:82"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f ca="1"/>
        <v>58.346125633438028</v>
      </c>
      <c r="BK352" s="9">
        <f ca="1"/>
        <v>57.71080835879971</v>
      </c>
      <c r="BL352" s="9">
        <v>51.423941011476806</v>
      </c>
      <c r="BM352" s="9">
        <f ca="1"/>
        <v>57.813739364670738</v>
      </c>
      <c r="BN352" s="9">
        <v>57.196355362556744</v>
      </c>
      <c r="BY352" s="9"/>
      <c r="BZ352" s="9"/>
      <c r="CA352" s="33"/>
      <c r="CB352" s="9"/>
      <c r="CC352" s="9"/>
      <c r="CD352" s="33"/>
    </row>
    <row r="353" spans="1:82"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f ca="1"/>
        <v>58.365748469977305</v>
      </c>
      <c r="BK353" s="9">
        <f ca="1"/>
        <v>57.72593244875425</v>
      </c>
      <c r="BL353" s="9">
        <v>51.445762217586882</v>
      </c>
      <c r="BM353" s="9">
        <f ca="1"/>
        <v>57.828335177185224</v>
      </c>
      <c r="BN353" s="9">
        <v>57.214994429047977</v>
      </c>
      <c r="BY353" s="9"/>
      <c r="BZ353" s="9"/>
      <c r="CA353" s="33"/>
      <c r="CB353" s="9"/>
      <c r="CC353" s="9"/>
      <c r="CD353" s="33"/>
    </row>
    <row r="354" spans="1:82"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f ca="1"/>
        <v>58.385325526848177</v>
      </c>
      <c r="BK354" s="9">
        <f ca="1"/>
        <v>57.741028601594159</v>
      </c>
      <c r="BL354" s="9">
        <v>51.467552138765384</v>
      </c>
      <c r="BM354" s="9">
        <f ca="1"/>
        <v>57.842904024682127</v>
      </c>
      <c r="BN354" s="9">
        <v>57.233600693857426</v>
      </c>
      <c r="BY354" s="9"/>
      <c r="BZ354" s="9"/>
      <c r="CA354" s="33"/>
      <c r="CB354" s="9"/>
      <c r="CC354" s="9"/>
      <c r="CD354" s="33"/>
    </row>
    <row r="355" spans="1:82"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f ca="1"/>
        <v>58.404857055482545</v>
      </c>
      <c r="BK355" s="9">
        <f ca="1"/>
        <v>57.756096969230377</v>
      </c>
      <c r="BL355" s="9">
        <v>51.489310909186763</v>
      </c>
      <c r="BM355" s="9">
        <f ca="1"/>
        <v>57.857446047033889</v>
      </c>
      <c r="BN355" s="9">
        <v>57.252174320548491</v>
      </c>
      <c r="BY355" s="9"/>
      <c r="BZ355" s="9"/>
      <c r="CA355" s="33"/>
      <c r="CB355" s="9"/>
      <c r="CC355" s="9"/>
      <c r="CD355" s="33"/>
    </row>
    <row r="356" spans="1:82"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f ca="1"/>
        <v>58.424343305242878</v>
      </c>
      <c r="BK356" s="9">
        <f ca="1"/>
        <v>57.77113770235156</v>
      </c>
      <c r="BL356" s="9">
        <v>51.511038662069154</v>
      </c>
      <c r="BM356" s="9">
        <f ca="1"/>
        <v>57.871961383010778</v>
      </c>
      <c r="BN356" s="9">
        <v>57.27071547142409</v>
      </c>
      <c r="BY356" s="9"/>
      <c r="BZ356" s="9"/>
      <c r="CA356" s="33"/>
      <c r="CB356" s="9"/>
      <c r="CC356" s="9"/>
      <c r="CD356" s="33"/>
    </row>
    <row r="357" spans="1:82"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f ca="1"/>
        <v>58.443784523445181</v>
      </c>
      <c r="BK357" s="9">
        <f ca="1"/>
        <v>57.78615095043746</v>
      </c>
      <c r="BL357" s="9">
        <v>51.532735529683833</v>
      </c>
      <c r="BM357" s="9">
        <f ca="1"/>
        <v>57.886450170292846</v>
      </c>
      <c r="BN357" s="9">
        <v>57.289224307539932</v>
      </c>
      <c r="BY357" s="9"/>
      <c r="BZ357" s="9"/>
      <c r="CA357" s="33"/>
      <c r="CB357" s="9"/>
      <c r="CC357" s="9"/>
      <c r="CD357" s="33"/>
    </row>
    <row r="358" spans="1:82"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f ca="1"/>
        <v>58.463180955381567</v>
      </c>
      <c r="BK358" s="9">
        <f ca="1"/>
        <v>57.801136861772122</v>
      </c>
      <c r="BL358" s="9">
        <v>51.554401643364656</v>
      </c>
      <c r="BM358" s="9">
        <f ca="1"/>
        <v>57.900912545481539</v>
      </c>
      <c r="BN358" s="9">
        <v>57.307700988717656</v>
      </c>
      <c r="BY358" s="9"/>
      <c r="BZ358" s="9"/>
      <c r="CA358" s="33"/>
      <c r="CB358" s="9"/>
      <c r="CC358" s="9"/>
      <c r="CD358" s="33"/>
    </row>
    <row r="359" spans="1:82"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f ca="1"/>
        <v>58.482532844342515</v>
      </c>
      <c r="BK359" s="9">
        <f ca="1"/>
        <v>57.816095583456821</v>
      </c>
      <c r="BL359" s="9">
        <v>51.576037133517332</v>
      </c>
      <c r="BM359" s="9">
        <f ca="1"/>
        <v>57.915348644111212</v>
      </c>
      <c r="BN359" s="9">
        <v>57.326145673557789</v>
      </c>
      <c r="BY359" s="9"/>
      <c r="BZ359" s="9"/>
      <c r="CA359" s="33"/>
      <c r="CB359" s="9"/>
      <c r="CC359" s="9"/>
      <c r="CD359" s="33"/>
    </row>
    <row r="360" spans="1:82"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f ca="1"/>
        <v>58.501840431638769</v>
      </c>
      <c r="BK360" s="9">
        <f ca="1"/>
        <v>57.831027261422967</v>
      </c>
      <c r="BL360" s="9">
        <v>51.597642129628561</v>
      </c>
      <c r="BM360" s="9">
        <f ca="1"/>
        <v>57.929758600660506</v>
      </c>
      <c r="BN360" s="9">
        <v>57.344558519452534</v>
      </c>
      <c r="BY360" s="9"/>
      <c r="BZ360" s="9"/>
      <c r="CA360" s="33"/>
      <c r="CB360" s="9"/>
      <c r="CC360" s="9"/>
      <c r="CD360" s="33"/>
    </row>
    <row r="361" spans="1:82"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f ca="1"/>
        <v>58.521103956623129</v>
      </c>
      <c r="BK361" s="9">
        <f ca="1"/>
        <v>57.84593204044468</v>
      </c>
      <c r="BL361" s="9">
        <v>51.619216760275073</v>
      </c>
      <c r="BM361" s="9">
        <f ca="1"/>
        <v>57.94414254856359</v>
      </c>
      <c r="BN361" s="9">
        <v>57.362939682598338</v>
      </c>
      <c r="BY361" s="9"/>
      <c r="BZ361" s="9"/>
      <c r="CA361" s="33"/>
      <c r="CB361" s="9"/>
      <c r="CC361" s="9"/>
      <c r="CD361" s="33"/>
    </row>
    <row r="362" spans="1:82"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f ca="1"/>
        <v>58.540323656711656</v>
      </c>
      <c r="BK362" s="9">
        <f ca="1"/>
        <v>57.860810064151309</v>
      </c>
      <c r="BL362" s="9">
        <v>51.640761153132587</v>
      </c>
      <c r="BM362" s="9">
        <f ca="1"/>
        <v>57.95850062022113</v>
      </c>
      <c r="BN362" s="9">
        <v>57.381289318008385</v>
      </c>
      <c r="BY362" s="9"/>
      <c r="BZ362" s="9"/>
      <c r="CA362" s="33"/>
      <c r="CB362" s="9"/>
      <c r="CC362" s="9"/>
      <c r="CD362" s="33"/>
    </row>
    <row r="363" spans="1:82"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f ca="1"/>
        <v>58.559499767404823</v>
      </c>
      <c r="BK363" s="9">
        <f ca="1"/>
        <v>57.875661475039699</v>
      </c>
      <c r="BL363" s="9">
        <v>51.662275434984586</v>
      </c>
      <c r="BM363" s="9">
        <f ca="1"/>
        <v>57.972832947011291</v>
      </c>
      <c r="BN363" s="9">
        <v>57.39960757952484</v>
      </c>
      <c r="BY363" s="9"/>
      <c r="BZ363" s="9"/>
      <c r="CA363" s="33"/>
      <c r="CB363" s="9"/>
      <c r="CC363" s="9"/>
      <c r="CD363" s="33"/>
    </row>
    <row r="364" spans="1:82"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f ca="1"/>
        <v>58.578632522308311</v>
      </c>
      <c r="BK364" s="9">
        <f ca="1"/>
        <v>57.890486414486411</v>
      </c>
      <c r="BL364" s="9">
        <v>51.683759731731058</v>
      </c>
      <c r="BM364" s="9">
        <f ca="1"/>
        <v>57.987139659300468</v>
      </c>
      <c r="BN364" s="9">
        <v>57.417894619830989</v>
      </c>
      <c r="BY364" s="9"/>
      <c r="BZ364" s="9"/>
      <c r="CA364" s="33"/>
      <c r="CB364" s="9"/>
      <c r="CC364" s="9"/>
      <c r="CD364" s="33"/>
    </row>
    <row r="365" spans="1:82"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f ca="1"/>
        <v>58.597722153153413</v>
      </c>
      <c r="BK365" s="9">
        <f ca="1"/>
        <v>57.905285022759571</v>
      </c>
      <c r="BL365" s="9">
        <v>51.705214168397063</v>
      </c>
      <c r="BM365" s="9">
        <f ca="1"/>
        <v>58.001420886453886</v>
      </c>
      <c r="BN365" s="9">
        <v>57.436150590463178</v>
      </c>
      <c r="BY365" s="9"/>
      <c r="BZ365" s="9"/>
      <c r="CA365" s="33"/>
      <c r="CB365" s="9"/>
      <c r="CC365" s="9"/>
      <c r="CD365" s="33"/>
    </row>
    <row r="366" spans="1:82"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f ca="1"/>
        <v>58.616768889817358</v>
      </c>
      <c r="BK366" s="9">
        <f ca="1"/>
        <v>57.920057439030813</v>
      </c>
      <c r="BL366" s="9">
        <v>51.72663886914124</v>
      </c>
      <c r="BM366" s="9">
        <f ca="1"/>
        <v>58.015676756846119</v>
      </c>
      <c r="BN366" s="9">
        <v>57.454375641822637</v>
      </c>
      <c r="BY366" s="9"/>
      <c r="BZ366" s="9"/>
      <c r="CA366" s="33"/>
      <c r="CB366" s="9"/>
      <c r="CC366" s="9"/>
      <c r="CD366" s="33"/>
    </row>
    <row r="367" spans="1:82"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f ca="1"/>
        <v>58.635772960343196</v>
      </c>
      <c r="BK367" s="9">
        <f ca="1"/>
        <v>57.934803801386849</v>
      </c>
      <c r="BL367" s="9">
        <v>51.748033957264191</v>
      </c>
      <c r="BM367" s="9">
        <f ca="1"/>
        <v>58.029907397871412</v>
      </c>
      <c r="BN367" s="9">
        <v>57.472569923187123</v>
      </c>
      <c r="BY367" s="9"/>
      <c r="BZ367" s="9"/>
      <c r="CA367" s="33"/>
      <c r="CB367" s="9"/>
      <c r="CC367" s="9"/>
      <c r="CD367" s="33"/>
    </row>
    <row r="368" spans="1:82"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f ca="1"/>
        <v>58.654734590959485</v>
      </c>
      <c r="BK368" s="9">
        <f ca="1"/>
        <v>57.949524246841023</v>
      </c>
      <c r="BL368" s="9">
        <v>51.769399555216729</v>
      </c>
      <c r="BM368" s="9">
        <f ca="1"/>
        <v>58.044112935953905</v>
      </c>
      <c r="BN368" s="9">
        <v>57.490733582722413</v>
      </c>
      <c r="BY368" s="9"/>
      <c r="BZ368" s="9"/>
      <c r="CA368" s="33"/>
      <c r="CB368" s="9"/>
      <c r="CC368" s="9"/>
      <c r="CD368" s="33"/>
    </row>
    <row r="369" spans="1:82"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f ca="1"/>
        <v>58.673654006099717</v>
      </c>
      <c r="BK369" s="9">
        <f ca="1"/>
        <v>57.964218911344616</v>
      </c>
      <c r="BL369" s="9">
        <v>51.790735784608103</v>
      </c>
      <c r="BM369" s="9">
        <f ca="1"/>
        <v>58.058293496557695</v>
      </c>
      <c r="BN369" s="9">
        <v>57.508866767493643</v>
      </c>
      <c r="BY369" s="9"/>
      <c r="BZ369" s="9"/>
      <c r="CA369" s="33"/>
      <c r="CB369" s="9"/>
      <c r="CC369" s="9"/>
      <c r="CD369" s="33"/>
    </row>
    <row r="370" spans="1:82"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f ca="1"/>
        <v>58.692531428421454</v>
      </c>
      <c r="BK370" s="9">
        <f ca="1"/>
        <v>57.978887929798098</v>
      </c>
      <c r="BL370" s="9">
        <v>51.812042766214027</v>
      </c>
      <c r="BM370" s="9">
        <f ca="1"/>
        <v>58.072449204196765</v>
      </c>
      <c r="BN370" s="9">
        <v>57.526969623476532</v>
      </c>
      <c r="BY370" s="9"/>
      <c r="BZ370" s="9"/>
      <c r="CA370" s="33"/>
      <c r="CB370" s="9"/>
      <c r="CC370" s="9"/>
      <c r="CD370" s="33"/>
    </row>
    <row r="371" spans="1:82"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f ca="1"/>
        <v>58.711367078825219</v>
      </c>
      <c r="BK371" s="9">
        <f ca="1"/>
        <v>57.993531436062113</v>
      </c>
      <c r="BL371" s="9">
        <v>51.83332061998469</v>
      </c>
      <c r="BM371" s="9">
        <f ca="1"/>
        <v>58.08658018244482</v>
      </c>
      <c r="BN371" s="9">
        <v>57.54504229556845</v>
      </c>
      <c r="BY371" s="9"/>
      <c r="BZ371" s="9"/>
      <c r="CA371" s="33"/>
      <c r="CB371" s="9"/>
      <c r="CC371" s="9"/>
      <c r="CD371" s="33"/>
    </row>
    <row r="372" spans="1:82"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f ca="1"/>
        <v>58.730161176473167</v>
      </c>
      <c r="BK372" s="9">
        <f ca="1"/>
        <v>58.008149562968427</v>
      </c>
      <c r="BL372" s="9">
        <v>51.854569465052634</v>
      </c>
      <c r="BM372" s="9">
        <f ca="1"/>
        <v>58.100686553944954</v>
      </c>
      <c r="BN372" s="9">
        <v>57.563084927599292</v>
      </c>
      <c r="BY372" s="9"/>
      <c r="BZ372" s="9"/>
      <c r="CA372" s="33"/>
      <c r="CB372" s="9"/>
      <c r="CC372" s="9"/>
      <c r="CD372" s="33"/>
    </row>
    <row r="373" spans="1:82"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f ca="1"/>
        <v>58.748913938807483</v>
      </c>
      <c r="BK373" s="9">
        <f ca="1"/>
        <v>58.022742442330667</v>
      </c>
      <c r="BL373" s="9">
        <v>51.875789419740492</v>
      </c>
      <c r="BM373" s="9">
        <f ca="1"/>
        <v>58.114768440419233</v>
      </c>
      <c r="BN373" s="9">
        <v>57.581097662342273</v>
      </c>
      <c r="BY373" s="9"/>
      <c r="BZ373" s="9"/>
      <c r="CA373" s="33"/>
      <c r="CB373" s="9"/>
      <c r="CC373" s="9"/>
      <c r="CD373" s="33"/>
    </row>
    <row r="374" spans="1:82"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f ca="1"/>
        <v>58.76762558156846</v>
      </c>
      <c r="BK374" s="9">
        <f ca="1"/>
        <v>58.037310204954963</v>
      </c>
      <c r="BL374" s="9">
        <v>51.896980601568735</v>
      </c>
      <c r="BM374" s="9">
        <f ca="1"/>
        <v>58.128825962678086</v>
      </c>
      <c r="BN374" s="9">
        <v>57.599080641524594</v>
      </c>
      <c r="BY374" s="9"/>
      <c r="BZ374" s="9"/>
      <c r="CA374" s="33"/>
      <c r="CB374" s="9"/>
      <c r="CC374" s="9"/>
      <c r="CD374" s="33"/>
    </row>
    <row r="375" spans="1:82"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f ca="1"/>
        <v>58.786296318812525</v>
      </c>
      <c r="BK375" s="9">
        <f ca="1"/>
        <v>58.051852980650402</v>
      </c>
      <c r="BL375" s="9">
        <v>51.918143127263221</v>
      </c>
      <c r="BM375" s="9">
        <f ca="1"/>
        <v>58.142859240629662</v>
      </c>
      <c r="BN375" s="9">
        <v>57.617034005837915</v>
      </c>
      <c r="BY375" s="9"/>
      <c r="BZ375" s="9"/>
      <c r="CA375" s="33"/>
      <c r="CB375" s="9"/>
      <c r="CC375" s="9"/>
      <c r="CD375" s="33"/>
    </row>
    <row r="376" spans="1:82"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f ca="1"/>
        <v>58.80492636292982</v>
      </c>
      <c r="BK376" s="9">
        <f ca="1"/>
        <v>58.066370898239363</v>
      </c>
      <c r="BL376" s="9">
        <v>51.939277112762724</v>
      </c>
      <c r="BM376" s="9">
        <f ca="1"/>
        <v>58.156868393289002</v>
      </c>
      <c r="BN376" s="9">
        <v>57.63495789494872</v>
      </c>
      <c r="BY376" s="9"/>
      <c r="BZ376" s="9"/>
      <c r="CA376" s="33"/>
      <c r="CB376" s="9"/>
      <c r="CC376" s="9"/>
      <c r="CD376" s="33"/>
    </row>
    <row r="377" spans="1:82"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f ca="1"/>
        <v>58.823515924661699</v>
      </c>
      <c r="BK377" s="9">
        <f ca="1"/>
        <v>58.080864085567761</v>
      </c>
      <c r="BL377" s="9">
        <v>51.960382673226327</v>
      </c>
      <c r="BM377" s="9">
        <f ca="1"/>
        <v>58.1708535387871</v>
      </c>
      <c r="BN377" s="9">
        <v>57.652852447508579</v>
      </c>
      <c r="BY377" s="9"/>
      <c r="BZ377" s="9"/>
      <c r="CA377" s="33"/>
      <c r="CB377" s="9"/>
      <c r="CC377" s="9"/>
      <c r="CD377" s="33"/>
    </row>
    <row r="378" spans="1:82"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f ca="1"/>
        <v>58.842065213117941</v>
      </c>
      <c r="BK378" s="9">
        <f ca="1"/>
        <v>58.095332669515095</v>
      </c>
      <c r="BL378" s="9">
        <v>51.981459923040745</v>
      </c>
      <c r="BM378" s="9">
        <f ca="1"/>
        <v>58.184814794379889</v>
      </c>
      <c r="BN378" s="9">
        <v>57.670717801164244</v>
      </c>
      <c r="BY378" s="9"/>
      <c r="BZ378" s="9"/>
      <c r="CA378" s="33"/>
      <c r="CB378" s="9"/>
      <c r="CC378" s="9"/>
      <c r="CD378" s="33"/>
    </row>
    <row r="379" spans="1:82"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f ca="1"/>
        <v>58.860574435793694</v>
      </c>
      <c r="BK379" s="9">
        <f ca="1"/>
        <v>58.109776776004388</v>
      </c>
      <c r="BL379" s="9">
        <v>52.002508975827581</v>
      </c>
      <c r="BM379" s="9">
        <f ca="1"/>
        <v>58.198752276457057</v>
      </c>
      <c r="BN379" s="9">
        <v>57.688554092567642</v>
      </c>
      <c r="BY379" s="9"/>
      <c r="BZ379" s="9"/>
      <c r="CA379" s="33"/>
      <c r="CB379" s="9"/>
      <c r="CC379" s="9"/>
      <c r="CD379" s="33"/>
    </row>
    <row r="380" spans="1:82"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f ca="1"/>
        <v>58.879043798586324</v>
      </c>
      <c r="BK380" s="9">
        <f ca="1"/>
        <v>58.124196530012021</v>
      </c>
      <c r="BL380" s="9">
        <v>52.023529944450416</v>
      </c>
      <c r="BM380" s="9">
        <f ca="1"/>
        <v>58.212666100550834</v>
      </c>
      <c r="BN380" s="9">
        <v>57.706361457385697</v>
      </c>
      <c r="BY380" s="9"/>
      <c r="BZ380" s="9"/>
      <c r="CA380" s="33"/>
      <c r="CB380" s="9"/>
      <c r="CC380" s="9"/>
      <c r="CD380" s="33"/>
    </row>
    <row r="381" spans="1:82"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f ca="1"/>
        <v>58.897473505811838</v>
      </c>
      <c r="BK381" s="9">
        <f ca="1"/>
        <v>58.138592055577391</v>
      </c>
      <c r="BL381" s="9">
        <v>52.044522941021953</v>
      </c>
      <c r="BM381" s="9">
        <f ca="1"/>
        <v>58.226556381344494</v>
      </c>
      <c r="BN381" s="9">
        <v>57.724140030310096</v>
      </c>
      <c r="BY381" s="9"/>
      <c r="BZ381" s="9"/>
      <c r="CA381" s="33"/>
      <c r="CB381" s="9"/>
      <c r="CC381" s="9"/>
      <c r="CD381" s="33"/>
    </row>
    <row r="382" spans="1:82"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f ca="1"/>
        <v>58.915863760221363</v>
      </c>
      <c r="BK382" s="9">
        <f ca="1"/>
        <v>58.152963475812527</v>
      </c>
      <c r="BL382" s="9">
        <v>52.06548807691091</v>
      </c>
      <c r="BM382" s="9">
        <f ca="1"/>
        <v>58.24042323268101</v>
      </c>
      <c r="BN382" s="9">
        <v>57.741889945066887</v>
      </c>
      <c r="BY382" s="9"/>
      <c r="BZ382" s="9"/>
      <c r="CA382" s="33"/>
      <c r="CB382" s="9"/>
      <c r="CC382" s="9"/>
      <c r="CD382" s="33"/>
    </row>
    <row r="383" spans="1:82"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f ca="1"/>
        <v>58.934214763017181</v>
      </c>
      <c r="BK383" s="9">
        <f ca="1"/>
        <v>58.167310912911468</v>
      </c>
      <c r="BL383" s="9">
        <v>52.08642546274897</v>
      </c>
      <c r="BM383" s="9">
        <f ca="1"/>
        <v>58.254266767571373</v>
      </c>
      <c r="BN383" s="9">
        <v>57.759611334425998</v>
      </c>
      <c r="BY383" s="9"/>
      <c r="BZ383" s="9"/>
      <c r="CA383" s="33"/>
      <c r="CB383" s="9"/>
      <c r="CC383" s="9"/>
      <c r="CD383" s="33"/>
    </row>
    <row r="384" spans="1:82"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f ca="1"/>
        <v>58.952526713868671</v>
      </c>
      <c r="BK384" s="9">
        <f ca="1"/>
        <v>58.181634488159652</v>
      </c>
      <c r="BL384" s="9">
        <v>52.107335208437561</v>
      </c>
      <c r="BM384" s="9">
        <f ca="1"/>
        <v>58.268087098202869</v>
      </c>
      <c r="BN384" s="9">
        <v>57.777304330210555</v>
      </c>
      <c r="BY384" s="9"/>
      <c r="BZ384" s="9"/>
      <c r="CA384" s="33"/>
      <c r="CB384" s="9"/>
      <c r="CC384" s="9"/>
      <c r="CD384" s="33"/>
    </row>
    <row r="385" spans="1:82"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f ca="1"/>
        <v>58.970799810928007</v>
      </c>
      <c r="BK385" s="9">
        <f ca="1"/>
        <v>58.195934321943042</v>
      </c>
      <c r="BL385" s="9">
        <v>52.128217423154595</v>
      </c>
      <c r="BM385" s="9">
        <f ca="1"/>
        <v>58.281884335947339</v>
      </c>
      <c r="BN385" s="9">
        <v>57.794969063306148</v>
      </c>
      <c r="BY385" s="9"/>
      <c r="BZ385" s="9"/>
      <c r="CA385" s="33"/>
      <c r="CB385" s="9"/>
      <c r="CC385" s="9"/>
      <c r="CD385" s="33"/>
    </row>
    <row r="386" spans="1:82"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f ca="1"/>
        <v>58.989034250845663</v>
      </c>
      <c r="BK386" s="9">
        <f ca="1"/>
        <v>58.210210533757277</v>
      </c>
      <c r="BL386" s="9">
        <v>52.149072215361137</v>
      </c>
      <c r="BM386" s="9">
        <f ca="1"/>
        <v>58.295658591369246</v>
      </c>
      <c r="BN386" s="9">
        <v>57.812605663670041</v>
      </c>
      <c r="BY386" s="9"/>
      <c r="BZ386" s="9"/>
      <c r="CA386" s="33"/>
      <c r="CB386" s="9"/>
      <c r="CC386" s="9"/>
      <c r="CD386" s="33"/>
    </row>
    <row r="387" spans="1:82"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f ca="1"/>
        <v>59.007230228785765</v>
      </c>
      <c r="BK387" s="9">
        <f ca="1"/>
        <v>58.224463242216586</v>
      </c>
      <c r="BL387" s="9">
        <v>52.169899692807945</v>
      </c>
      <c r="BM387" s="9">
        <f ca="1"/>
        <v>58.309409974233631</v>
      </c>
      <c r="BN387" s="9">
        <v>57.830214260340128</v>
      </c>
      <c r="BY387" s="9"/>
      <c r="BZ387" s="9"/>
      <c r="CA387" s="33"/>
      <c r="CB387" s="9"/>
      <c r="CC387" s="9"/>
      <c r="CD387" s="33"/>
    </row>
    <row r="388" spans="1:82"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f ca="1"/>
        <v>59.025387938441142</v>
      </c>
      <c r="BK388" s="9">
        <f ca="1"/>
        <v>58.238692565062728</v>
      </c>
      <c r="BL388" s="9">
        <v>52.190699962541991</v>
      </c>
      <c r="BM388" s="9">
        <f ca="1"/>
        <v>58.323138593514017</v>
      </c>
      <c r="BN388" s="9">
        <v>57.847794981443862</v>
      </c>
      <c r="BY388" s="9"/>
      <c r="BZ388" s="9"/>
      <c r="CA388" s="33"/>
      <c r="CB388" s="9"/>
      <c r="CC388" s="9"/>
      <c r="CD388" s="33"/>
    </row>
    <row r="389" spans="1:82"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f ca="1"/>
        <v>59.043507572048313</v>
      </c>
      <c r="BK389" s="9">
        <f ca="1"/>
        <v>58.252898619173607</v>
      </c>
      <c r="BL389" s="9">
        <v>52.211473130912864</v>
      </c>
      <c r="BM389" s="9">
        <f ca="1"/>
        <v>58.336844557400255</v>
      </c>
      <c r="BN389" s="9">
        <v>57.865347954207088</v>
      </c>
      <c r="BY389" s="9"/>
      <c r="BZ389" s="9"/>
      <c r="CA389" s="33"/>
      <c r="CB389" s="9"/>
      <c r="CC389" s="9"/>
      <c r="CD389" s="33"/>
    </row>
    <row r="390" spans="1:82"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f ca="1"/>
        <v>59.061589320402163</v>
      </c>
      <c r="BK390" s="9">
        <f ca="1"/>
        <v>58.26708152057202</v>
      </c>
      <c r="BL390" s="9">
        <v>52.232219303579122</v>
      </c>
      <c r="BM390" s="9">
        <f ca="1"/>
        <v>58.350527973306114</v>
      </c>
      <c r="BN390" s="9">
        <v>57.882873304962736</v>
      </c>
      <c r="BY390" s="9"/>
      <c r="BZ390" s="9"/>
      <c r="CA390" s="33"/>
      <c r="CB390" s="9"/>
      <c r="CC390" s="9"/>
      <c r="CD390" s="33"/>
    </row>
    <row r="391" spans="1:82"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f ca="1"/>
        <v>59.079633372870511</v>
      </c>
      <c r="BK391" s="9">
        <f ca="1"/>
        <v>58.281241384434153</v>
      </c>
      <c r="BL391" s="9">
        <v>52.252938585514563</v>
      </c>
      <c r="BM391" s="9">
        <f ca="1"/>
        <v>58.364188947876983</v>
      </c>
      <c r="BN391" s="9">
        <v>57.900371159159398</v>
      </c>
      <c r="BY391" s="9"/>
      <c r="BZ391" s="9"/>
      <c r="CA391" s="33"/>
      <c r="CB391" s="9"/>
      <c r="CC391" s="9"/>
      <c r="CD391" s="33"/>
    </row>
    <row r="392" spans="1:82"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f ca="1"/>
        <v>59.097639917408493</v>
      </c>
      <c r="BK392" s="9">
        <f ca="1"/>
        <v>58.295378325097943</v>
      </c>
      <c r="BL392" s="9">
        <v>52.273631081014422</v>
      </c>
      <c r="BM392" s="9">
        <f ca="1"/>
        <v>58.377827586997299</v>
      </c>
      <c r="BN392" s="9">
        <v>57.917841641369847</v>
      </c>
      <c r="BY392" s="9"/>
      <c r="BZ392" s="9"/>
      <c r="CA392" s="33"/>
      <c r="CB392" s="9"/>
      <c r="CC392" s="9"/>
      <c r="CD392" s="33"/>
    </row>
    <row r="393" spans="1:82"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f ca="1"/>
        <v>59.115609140572701</v>
      </c>
      <c r="BK393" s="9">
        <f ca="1"/>
        <v>58.309492456071482</v>
      </c>
      <c r="BL393" s="9">
        <v>52.294296893701485</v>
      </c>
      <c r="BM393" s="9">
        <f ca="1"/>
        <v>58.391443995797999</v>
      </c>
      <c r="BN393" s="9">
        <v>57.935284875299388</v>
      </c>
      <c r="BY393" s="9"/>
      <c r="BZ393" s="9"/>
      <c r="CA393" s="33"/>
      <c r="CB393" s="9"/>
      <c r="CC393" s="9"/>
      <c r="CD393" s="33"/>
    </row>
    <row r="394" spans="1:82"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f ca="1"/>
        <v>59.133541227535225</v>
      </c>
      <c r="BK394" s="9">
        <f ca="1"/>
        <v>58.323583890041149</v>
      </c>
      <c r="BL394" s="9">
        <v>52.31493612653216</v>
      </c>
      <c r="BM394" s="9">
        <f ca="1"/>
        <v>58.405038278663852</v>
      </c>
      <c r="BN394" s="9">
        <v>57.952700983794159</v>
      </c>
      <c r="BY394" s="9"/>
      <c r="BZ394" s="9"/>
      <c r="CA394" s="33"/>
      <c r="CB394" s="9"/>
      <c r="CC394" s="9"/>
      <c r="CD394" s="33"/>
    </row>
    <row r="395" spans="1:82"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f ca="1"/>
        <v>59.151436362097449</v>
      </c>
      <c r="BK395" s="9">
        <f ca="1"/>
        <v>58.337652738879747</v>
      </c>
      <c r="BL395" s="9">
        <v>52.335548881802438</v>
      </c>
      <c r="BM395" s="9">
        <f ca="1"/>
        <v>58.418610539240646</v>
      </c>
      <c r="BN395" s="9">
        <v>57.970090088849346</v>
      </c>
      <c r="BY395" s="9"/>
      <c r="BZ395" s="9"/>
      <c r="CA395" s="33"/>
      <c r="CB395" s="9"/>
      <c r="CC395" s="9"/>
      <c r="CD395" s="33"/>
    </row>
    <row r="396" spans="1:82"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f ca="1"/>
        <v>59.169294726703725</v>
      </c>
      <c r="BK396" s="9">
        <f ca="1"/>
        <v>58.351699113654561</v>
      </c>
      <c r="BL396" s="9">
        <v>52.356135261153852</v>
      </c>
      <c r="BM396" s="9">
        <f ca="1"/>
        <v>58.432160880442368</v>
      </c>
      <c r="BN396" s="9">
        <v>57.987452311617204</v>
      </c>
      <c r="BY396" s="9"/>
      <c r="BZ396" s="9"/>
      <c r="CA396" s="33"/>
      <c r="CB396" s="9"/>
      <c r="CC396" s="9"/>
      <c r="CD396" s="33"/>
    </row>
    <row r="397" spans="1:82"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f ca="1"/>
        <v>59.187116502454828</v>
      </c>
      <c r="BK397" s="9">
        <f ca="1"/>
        <v>58.365723124635153</v>
      </c>
      <c r="BL397" s="9">
        <v>52.376695365579266</v>
      </c>
      <c r="BM397" s="9">
        <f ca="1"/>
        <v>58.445689404458236</v>
      </c>
      <c r="BN397" s="9">
        <v>58.004787772415099</v>
      </c>
      <c r="BY397" s="9"/>
      <c r="BZ397" s="9"/>
      <c r="CA397" s="33"/>
      <c r="CB397" s="9"/>
      <c r="CC397" s="9"/>
      <c r="CD397" s="33"/>
    </row>
    <row r="398" spans="1:82"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f ca="1"/>
        <v>59.204901869121329</v>
      </c>
      <c r="BK398" s="9">
        <f ca="1"/>
        <v>58.379724881301271</v>
      </c>
      <c r="BL398" s="9">
        <v>52.397229295428701</v>
      </c>
      <c r="BM398" s="9">
        <f ca="1"/>
        <v>58.459196212759707</v>
      </c>
      <c r="BN398" s="9">
        <v>58.022096590733398</v>
      </c>
      <c r="BY398" s="9"/>
      <c r="BZ398" s="9"/>
      <c r="CA398" s="33"/>
      <c r="CB398" s="9"/>
      <c r="CC398" s="9"/>
      <c r="CD398" s="33"/>
    </row>
    <row r="399" spans="1:82"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f ca="1"/>
        <v>59.222651005156663</v>
      </c>
      <c r="BK399" s="9">
        <f ca="1"/>
        <v>58.39370449235053</v>
      </c>
      <c r="BL399" s="9">
        <v>52.417737150415022</v>
      </c>
      <c r="BM399" s="9">
        <f ca="1"/>
        <v>58.472681406107313</v>
      </c>
      <c r="BN399" s="9">
        <v>58.039378885243217</v>
      </c>
      <c r="BY399" s="9"/>
      <c r="BZ399" s="9"/>
      <c r="CA399" s="33"/>
      <c r="CB399" s="9"/>
      <c r="CC399" s="9"/>
      <c r="CD399" s="33"/>
    </row>
    <row r="400" spans="1:82"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f ca="1"/>
        <v>59.240364087710219</v>
      </c>
      <c r="BK400" s="9">
        <f ca="1"/>
        <v>58.407662065706035</v>
      </c>
      <c r="BL400" s="9">
        <v>52.438219029619617</v>
      </c>
      <c r="BM400" s="9">
        <f ca="1"/>
        <v>58.486145084557506</v>
      </c>
      <c r="BN400" s="9">
        <v>58.056634773804191</v>
      </c>
      <c r="BY400" s="9"/>
      <c r="BZ400" s="9"/>
      <c r="CA400" s="33"/>
      <c r="CB400" s="9"/>
      <c r="CC400" s="9"/>
      <c r="CD400" s="33"/>
    </row>
    <row r="401" spans="1:82"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f ca="1"/>
        <v>59.258041292640023</v>
      </c>
      <c r="BK401" s="9">
        <f ca="1"/>
        <v>58.421597708523876</v>
      </c>
      <c r="BL401" s="9">
        <v>52.458675031497947</v>
      </c>
      <c r="BM401" s="9">
        <f ca="1"/>
        <v>58.499587347469358</v>
      </c>
      <c r="BN401" s="9">
        <v>58.073864373472048</v>
      </c>
      <c r="BY401" s="9"/>
      <c r="BZ401" s="9"/>
      <c r="CA401" s="33"/>
      <c r="CB401" s="9"/>
      <c r="CC401" s="9"/>
      <c r="CD401" s="33"/>
    </row>
    <row r="402" spans="1:82"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f ca="1"/>
        <v>59.275682794525579</v>
      </c>
      <c r="BK402" s="9">
        <f ca="1"/>
        <v>58.435511527200624</v>
      </c>
      <c r="BL402" s="9">
        <v>52.479105253885081</v>
      </c>
      <c r="BM402" s="9">
        <f ca="1"/>
        <v>58.513008293511199</v>
      </c>
      <c r="BN402" s="9">
        <v>58.091067800506153</v>
      </c>
      <c r="BY402" s="9"/>
      <c r="BZ402" s="9"/>
      <c r="CA402" s="33"/>
      <c r="CB402" s="9"/>
      <c r="CC402" s="9"/>
      <c r="CD402" s="33"/>
    </row>
    <row r="403" spans="1:82"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f ca="1"/>
        <v>59.293288766680234</v>
      </c>
      <c r="BK403" s="9">
        <f ca="1"/>
        <v>58.449403627380633</v>
      </c>
      <c r="BL403" s="9">
        <v>52.49950979400117</v>
      </c>
      <c r="BM403" s="9">
        <f ca="1"/>
        <v>58.526408020667176</v>
      </c>
      <c r="BN403" s="9">
        <v>58.108245170376918</v>
      </c>
      <c r="BY403" s="9"/>
      <c r="BZ403" s="9"/>
      <c r="CA403" s="33"/>
      <c r="CB403" s="9"/>
      <c r="CC403" s="9"/>
      <c r="CD403" s="33"/>
    </row>
    <row r="404" spans="1:82"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f ca="1"/>
        <v>59.310859381163624</v>
      </c>
      <c r="BK404" s="9">
        <f ca="1"/>
        <v>58.463274113963294</v>
      </c>
      <c r="BL404" s="9">
        <v>52.519888748456822</v>
      </c>
      <c r="BM404" s="9">
        <f ca="1"/>
        <v>58.53978662624376</v>
      </c>
      <c r="BN404" s="9">
        <v>58.125396597773161</v>
      </c>
      <c r="BY404" s="9"/>
      <c r="BZ404" s="9"/>
      <c r="CA404" s="33"/>
      <c r="CB404" s="9"/>
      <c r="CC404" s="9"/>
      <c r="CD404" s="33"/>
    </row>
    <row r="405" spans="1:82"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f ca="1"/>
        <v>59.328394808793853</v>
      </c>
      <c r="BK405" s="9">
        <f ca="1"/>
        <v>58.477123091110215</v>
      </c>
      <c r="BL405" s="9">
        <v>52.540242213258466</v>
      </c>
      <c r="BM405" s="9">
        <f ca="1"/>
        <v>58.553144206876112</v>
      </c>
      <c r="BN405" s="9">
        <v>58.142522196609391</v>
      </c>
      <c r="BY405" s="9"/>
      <c r="BZ405" s="9"/>
      <c r="CA405" s="33"/>
      <c r="CB405" s="9"/>
      <c r="CC405" s="9"/>
      <c r="CD405" s="33"/>
    </row>
    <row r="406" spans="1:82"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f ca="1"/>
        <v>59.345895219159551</v>
      </c>
      <c r="BK406" s="9">
        <f ca="1"/>
        <v>58.490950662252303</v>
      </c>
      <c r="BL406" s="9">
        <v>52.560570283813604</v>
      </c>
      <c r="BM406" s="9">
        <f ca="1"/>
        <v>58.566480858534412</v>
      </c>
      <c r="BN406" s="9">
        <v>58.159622080032925</v>
      </c>
      <c r="BY406" s="9"/>
      <c r="BZ406" s="9"/>
      <c r="CA406" s="33"/>
      <c r="CB406" s="9"/>
      <c r="CC406" s="9"/>
      <c r="CD406" s="33"/>
    </row>
    <row r="407" spans="1:82"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f ca="1"/>
        <v>59.363360780631794</v>
      </c>
      <c r="BK407" s="9">
        <f ca="1"/>
        <v>58.504756930096768</v>
      </c>
      <c r="BL407" s="9">
        <v>52.580873054936035</v>
      </c>
      <c r="BM407" s="9">
        <f ca="1"/>
        <v>58.579796676530165</v>
      </c>
      <c r="BN407" s="9">
        <v>58.176696360431023</v>
      </c>
      <c r="BY407" s="9"/>
      <c r="BZ407" s="9"/>
      <c r="CA407" s="33"/>
      <c r="CB407" s="9"/>
      <c r="CC407" s="9"/>
      <c r="CD407" s="33"/>
    </row>
    <row r="408" spans="1:82"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f ca="1"/>
        <v>59.380791660375849</v>
      </c>
      <c r="BK408" s="9">
        <f ca="1"/>
        <v>58.518541996633978</v>
      </c>
      <c r="BL408" s="9">
        <v>52.601150620851001</v>
      </c>
      <c r="BM408" s="9">
        <f ca="1"/>
        <v>58.593091755522337</v>
      </c>
      <c r="BN408" s="9">
        <v>58.193745149437902</v>
      </c>
      <c r="BY408" s="9"/>
      <c r="BZ408" s="9"/>
      <c r="CA408" s="33"/>
      <c r="CB408" s="9"/>
      <c r="CC408" s="9"/>
      <c r="CD408" s="33"/>
    </row>
    <row r="409" spans="1:82"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f ca="1"/>
        <v>59.398188024362845</v>
      </c>
      <c r="BK409" s="9">
        <f ca="1"/>
        <v>58.532305963144374</v>
      </c>
      <c r="BL409" s="9">
        <v>52.62140307520032</v>
      </c>
      <c r="BM409" s="9">
        <f ca="1"/>
        <v>58.606366189523428</v>
      </c>
      <c r="BN409" s="9">
        <v>58.21076855794162</v>
      </c>
      <c r="BY409" s="9"/>
      <c r="BZ409" s="9"/>
      <c r="CA409" s="33"/>
      <c r="CB409" s="9"/>
      <c r="CC409" s="9"/>
      <c r="CD409" s="33"/>
    </row>
    <row r="410" spans="1:82"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f ca="1"/>
        <v>59.415550037381237</v>
      </c>
      <c r="BK410" s="9">
        <f ca="1"/>
        <v>58.54604893020516</v>
      </c>
      <c r="BL410" s="9">
        <v>52.641630511047438</v>
      </c>
      <c r="BM410" s="9">
        <f ca="1"/>
        <v>58.619620071905572</v>
      </c>
      <c r="BN410" s="9">
        <v>58.227766696090939</v>
      </c>
      <c r="BY410" s="9"/>
      <c r="BZ410" s="9"/>
      <c r="CA410" s="33"/>
      <c r="CB410" s="9"/>
      <c r="CC410" s="9"/>
      <c r="CD410" s="33"/>
    </row>
    <row r="411" spans="1:82"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f ca="1"/>
        <v>59.432877863048112</v>
      </c>
      <c r="BK411" s="9">
        <f ca="1"/>
        <v>58.559770997696958</v>
      </c>
      <c r="BL411" s="9">
        <v>52.661833020882355</v>
      </c>
      <c r="BM411" s="9">
        <f ca="1"/>
        <v>58.632853495406465</v>
      </c>
      <c r="BN411" s="9">
        <v>58.244739673302121</v>
      </c>
      <c r="BY411" s="9"/>
      <c r="BZ411" s="9"/>
      <c r="CA411" s="33"/>
      <c r="CB411" s="9"/>
      <c r="CC411" s="9"/>
      <c r="CD411" s="33"/>
    </row>
    <row r="412" spans="1:82"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f ca="1"/>
        <v>59.450171663820463</v>
      </c>
      <c r="BK412" s="9">
        <f ca="1"/>
        <v>58.573472264810441</v>
      </c>
      <c r="BL412" s="9">
        <v>52.68201069662662</v>
      </c>
      <c r="BM412" s="9">
        <f ca="1"/>
        <v>58.646066552135252</v>
      </c>
      <c r="BN412" s="9">
        <v>58.261687598265567</v>
      </c>
      <c r="BY412" s="9"/>
      <c r="BZ412" s="9"/>
      <c r="CA412" s="33"/>
      <c r="CB412" s="9"/>
      <c r="CC412" s="9"/>
      <c r="CD412" s="33"/>
    </row>
    <row r="413" spans="1:82"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f ca="1"/>
        <v>59.467431601006219</v>
      </c>
      <c r="BK413" s="9">
        <f ca="1"/>
        <v>58.587152830052801</v>
      </c>
      <c r="BL413" s="9">
        <v>52.702163629638193</v>
      </c>
      <c r="BM413" s="9">
        <f ca="1"/>
        <v>58.659259333578362</v>
      </c>
      <c r="BN413" s="9">
        <v>58.278610578952453</v>
      </c>
      <c r="BY413" s="9"/>
      <c r="BZ413" s="9"/>
      <c r="CA413" s="33"/>
      <c r="CB413" s="9"/>
      <c r="CC413" s="9"/>
      <c r="CD413" s="33"/>
    </row>
    <row r="414" spans="1:82"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f ca="1"/>
        <v>59.484657834775213</v>
      </c>
      <c r="BK414" s="9">
        <f ca="1"/>
        <v>58.600812791254214</v>
      </c>
      <c r="BL414" s="9">
        <v>52.722291910716251</v>
      </c>
      <c r="BM414" s="9">
        <f ca="1"/>
        <v>58.672431930605271</v>
      </c>
      <c r="BN414" s="9">
        <v>58.295508722621278</v>
      </c>
      <c r="BY414" s="9"/>
      <c r="BZ414" s="9"/>
      <c r="CA414" s="33"/>
      <c r="CB414" s="9"/>
      <c r="CC414" s="9"/>
      <c r="CD414" s="33"/>
    </row>
    <row r="415" spans="1:82"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f ca="1"/>
        <v>59.501850524169988</v>
      </c>
      <c r="BK415" s="9">
        <f ca="1"/>
        <v>58.614452245574157</v>
      </c>
      <c r="BL415" s="9">
        <v>52.742395630106003</v>
      </c>
      <c r="BM415" s="9">
        <f ca="1"/>
        <v>58.685584433474148</v>
      </c>
      <c r="BN415" s="9">
        <v>58.312382135824272</v>
      </c>
      <c r="BY415" s="9"/>
      <c r="BZ415" s="9"/>
      <c r="CA415" s="33"/>
      <c r="CB415" s="9"/>
      <c r="CC415" s="9"/>
      <c r="CD415" s="33"/>
    </row>
    <row r="416" spans="1:82"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f ca="1"/>
        <v>59.519009827116477</v>
      </c>
      <c r="BK416" s="9">
        <f ca="1"/>
        <v>58.628071289507716</v>
      </c>
      <c r="BL416" s="9">
        <v>52.762474877503365</v>
      </c>
      <c r="BM416" s="9">
        <f ca="1"/>
        <v>58.698716931837538</v>
      </c>
      <c r="BN416" s="9">
        <v>58.329230924413821</v>
      </c>
      <c r="BY416" s="9"/>
      <c r="BZ416" s="9"/>
      <c r="CA416" s="33"/>
      <c r="CB416" s="9"/>
      <c r="CC416" s="9"/>
      <c r="CD416" s="33"/>
    </row>
    <row r="417" spans="1:82"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f ca="1"/>
        <v>59.536135900434559</v>
      </c>
      <c r="BK417" s="9">
        <f ca="1"/>
        <v>58.64167001889178</v>
      </c>
      <c r="BL417" s="9">
        <v>52.782529742059666</v>
      </c>
      <c r="BM417" s="9">
        <f ca="1"/>
        <v>58.711829514747876</v>
      </c>
      <c r="BN417" s="9">
        <v>58.346055193548779</v>
      </c>
      <c r="BY417" s="9"/>
      <c r="BZ417" s="9"/>
      <c r="CA417" s="33"/>
      <c r="CB417" s="9"/>
      <c r="CC417" s="9"/>
      <c r="CD417" s="33"/>
    </row>
    <row r="418" spans="1:82"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f ca="1"/>
        <v>59.553228899848499</v>
      </c>
      <c r="BK418" s="9">
        <f ca="1"/>
        <v>58.655248528911187</v>
      </c>
      <c r="BL418" s="9">
        <v>52.802560312386234</v>
      </c>
      <c r="BM418" s="9">
        <f ca="1"/>
        <v>58.724922270662987</v>
      </c>
      <c r="BN418" s="9">
        <v>58.362855047700705</v>
      </c>
      <c r="BY418" s="9"/>
      <c r="BZ418" s="9"/>
      <c r="CA418" s="33"/>
      <c r="CB418" s="9"/>
      <c r="CC418" s="9"/>
      <c r="CD418" s="33"/>
    </row>
    <row r="419" spans="1:82"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f ca="1"/>
        <v>59.570288979997251</v>
      </c>
      <c r="BK419" s="9">
        <f ca="1"/>
        <v>58.668806914104763</v>
      </c>
      <c r="BL419" s="9">
        <v>52.822566676558992</v>
      </c>
      <c r="BM419" s="9">
        <f ca="1"/>
        <v>58.737995287451525</v>
      </c>
      <c r="BN419" s="9">
        <v>58.37963059066</v>
      </c>
      <c r="BY419" s="9"/>
      <c r="BZ419" s="9"/>
      <c r="CA419" s="33"/>
      <c r="CB419" s="9"/>
      <c r="CC419" s="9"/>
      <c r="CD419" s="33"/>
    </row>
    <row r="420" spans="1:82"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f ca="1"/>
        <v>59.587316294444634</v>
      </c>
      <c r="BK420" s="9">
        <f ca="1"/>
        <v>58.682345268371343</v>
      </c>
      <c r="BL420" s="9">
        <v>52.842548922122958</v>
      </c>
      <c r="BM420" s="9">
        <f ca="1"/>
        <v>58.75104865239831</v>
      </c>
      <c r="BN420" s="9">
        <v>58.39638192554203</v>
      </c>
      <c r="BY420" s="9"/>
      <c r="BZ420" s="9"/>
      <c r="CA420" s="33"/>
      <c r="CB420" s="9"/>
      <c r="CC420" s="9"/>
      <c r="CD420" s="33"/>
    </row>
    <row r="421" spans="1:82"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f ca="1"/>
        <v>59.604310995689445</v>
      </c>
      <c r="BK421" s="9">
        <f ca="1"/>
        <v>58.695863684975656</v>
      </c>
      <c r="BL421" s="9">
        <v>52.862507136096724</v>
      </c>
      <c r="BM421" s="9">
        <f ca="1"/>
        <v>58.764082452209706</v>
      </c>
      <c r="BN421" s="9">
        <v>58.413109154793183</v>
      </c>
      <c r="BY421" s="9"/>
      <c r="BZ421" s="9"/>
      <c r="CA421" s="33"/>
      <c r="CB421" s="9"/>
      <c r="CC421" s="9"/>
      <c r="CD421" s="33"/>
    </row>
    <row r="422" spans="1:82"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f ca="1"/>
        <v>59.621273235175337</v>
      </c>
      <c r="BK422" s="9">
        <f ca="1"/>
        <v>58.709362256554208</v>
      </c>
      <c r="BL422" s="9">
        <v>52.882441404976866</v>
      </c>
      <c r="BM422" s="9">
        <f ca="1"/>
        <v>58.777096773018769</v>
      </c>
      <c r="BN422" s="9">
        <v>58.429812380196779</v>
      </c>
      <c r="BY422" s="9"/>
      <c r="BZ422" s="9"/>
      <c r="CA422" s="33"/>
      <c r="CB422" s="9"/>
      <c r="CC422" s="9"/>
      <c r="CD422" s="33"/>
    </row>
    <row r="423" spans="1:82"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f ca="1"/>
        <v>59.638203163300709</v>
      </c>
      <c r="BK423" s="9">
        <f ca="1"/>
        <v>58.722841075121053</v>
      </c>
      <c r="BL423" s="9">
        <v>52.902351814742332</v>
      </c>
      <c r="BM423" s="9">
        <f ca="1"/>
        <v>58.790091700390491</v>
      </c>
      <c r="BN423" s="9">
        <v>58.446491702878959</v>
      </c>
      <c r="BY423" s="9"/>
      <c r="BZ423" s="9"/>
      <c r="CA423" s="33"/>
      <c r="CB423" s="9"/>
      <c r="CC423" s="9"/>
      <c r="CD423" s="33"/>
    </row>
    <row r="424" spans="1:82"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f ca="1"/>
        <v>59.655100929428386</v>
      </c>
      <c r="BK424" s="9">
        <f ca="1"/>
        <v>58.736300232073511</v>
      </c>
      <c r="BL424" s="9">
        <v>52.922238450858771</v>
      </c>
      <c r="BM424" s="9">
        <f ca="1"/>
        <v>58.8030673193269</v>
      </c>
      <c r="BN424" s="9">
        <v>58.4631472233146</v>
      </c>
      <c r="BY424" s="9"/>
      <c r="BZ424" s="9"/>
      <c r="CA424" s="33"/>
      <c r="CB424" s="9"/>
      <c r="CC424" s="9"/>
      <c r="CD424" s="33"/>
    </row>
    <row r="425" spans="1:82"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f ca="1"/>
        <v>59.67196668189527</v>
      </c>
      <c r="BK425" s="9">
        <f ca="1"/>
        <v>58.74973981819781</v>
      </c>
      <c r="BL425" s="9">
        <v>52.942101398282773</v>
      </c>
      <c r="BM425" s="9">
        <f ca="1"/>
        <v>58.816023714272177</v>
      </c>
      <c r="BN425" s="9">
        <v>58.479779041332968</v>
      </c>
      <c r="BY425" s="9"/>
      <c r="BZ425" s="9"/>
      <c r="CA425" s="33"/>
      <c r="CB425" s="9"/>
      <c r="CC425" s="9"/>
      <c r="CD425" s="33"/>
    </row>
    <row r="426" spans="1:82"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f ca="1"/>
        <v>59.68880056802179</v>
      </c>
      <c r="BK426" s="9">
        <f ca="1"/>
        <v>58.763159923674699</v>
      </c>
      <c r="BL426" s="9">
        <v>52.961940741466165</v>
      </c>
      <c r="BM426" s="9">
        <f ca="1"/>
        <v>58.82896096911756</v>
      </c>
      <c r="BN426" s="9">
        <v>58.496387256123477</v>
      </c>
      <c r="BY426" s="9"/>
      <c r="BZ426" s="9"/>
      <c r="CA426" s="33"/>
      <c r="CB426" s="9"/>
      <c r="CC426" s="9"/>
      <c r="CD426" s="33"/>
    </row>
    <row r="427" spans="1:82"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f ca="1"/>
        <v>59.705602734121307</v>
      </c>
      <c r="BK427" s="9">
        <f ca="1"/>
        <v>58.776560638084966</v>
      </c>
      <c r="BL427" s="9">
        <v>52.981756564360161</v>
      </c>
      <c r="BM427" s="9">
        <f ca="1"/>
        <v>58.841879167206429</v>
      </c>
      <c r="BN427" s="9">
        <v>58.512971966241309</v>
      </c>
      <c r="BY427" s="9"/>
      <c r="BZ427" s="9"/>
      <c r="CA427" s="33"/>
      <c r="CB427" s="9"/>
      <c r="CC427" s="9"/>
      <c r="CD427" s="33"/>
    </row>
    <row r="428" spans="1:82"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f ca="1"/>
        <v>59.722373325509359</v>
      </c>
      <c r="BK428" s="9">
        <f ca="1"/>
        <v>58.78994205041483</v>
      </c>
      <c r="BL428" s="9">
        <v>53.001548950419505</v>
      </c>
      <c r="BM428" s="9">
        <f ca="1"/>
        <v>58.854778391339067</v>
      </c>
      <c r="BN428" s="9">
        <v>58.52953326961299</v>
      </c>
      <c r="BY428" s="9"/>
      <c r="BZ428" s="9"/>
      <c r="CA428" s="33"/>
      <c r="CB428" s="9"/>
      <c r="CC428" s="9"/>
      <c r="CD428" s="33"/>
    </row>
    <row r="429" spans="1:82"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f ca="1"/>
        <v>59.73911248651288</v>
      </c>
      <c r="BK429" s="9">
        <f ca="1"/>
        <v>58.803304249061441</v>
      </c>
      <c r="BL429" s="9">
        <v>53.02131798260659</v>
      </c>
      <c r="BM429" s="9">
        <f ca="1"/>
        <v>58.867658723777637</v>
      </c>
      <c r="BN429" s="9">
        <v>58.546071263541876</v>
      </c>
      <c r="BY429" s="9"/>
      <c r="BZ429" s="9"/>
      <c r="CA429" s="33"/>
      <c r="CB429" s="9"/>
      <c r="CC429" s="9"/>
      <c r="CD429" s="33"/>
    </row>
    <row r="430" spans="1:82"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f ca="1"/>
        <v>59.75582036047922</v>
      </c>
      <c r="BK430" s="9">
        <f ca="1"/>
        <v>58.816647321838168</v>
      </c>
      <c r="BL430" s="9">
        <v>53.041063743395512</v>
      </c>
      <c r="BM430" s="9">
        <f ca="1"/>
        <v>58.880520246250853</v>
      </c>
      <c r="BN430" s="9">
        <v>58.562586044713655</v>
      </c>
      <c r="BY430" s="9"/>
      <c r="BZ430" s="9"/>
      <c r="CA430" s="33"/>
      <c r="CB430" s="9"/>
      <c r="CC430" s="9"/>
      <c r="CD430" s="33"/>
    </row>
    <row r="431" spans="1:82"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f ca="1"/>
        <v>59.772497089785112</v>
      </c>
      <c r="BK431" s="9">
        <f ca="1"/>
        <v>58.829971355979843</v>
      </c>
      <c r="BL431" s="9">
        <v>53.06078631477606</v>
      </c>
      <c r="BM431" s="9">
        <f ca="1"/>
        <v>58.893363039958778</v>
      </c>
      <c r="BN431" s="9">
        <v>58.579077709201655</v>
      </c>
      <c r="BY431" s="9"/>
      <c r="BZ431" s="9"/>
      <c r="CA431" s="33"/>
      <c r="CB431" s="9"/>
      <c r="CC431" s="9"/>
      <c r="CD431" s="33"/>
    </row>
    <row r="432" spans="1:82"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f ca="1"/>
        <v>59.789142815845537</v>
      </c>
      <c r="BK432" s="9">
        <f ca="1"/>
        <v>58.843276438148024</v>
      </c>
      <c r="BL432" s="9">
        <v>53.080485778257724</v>
      </c>
      <c r="BM432" s="9">
        <f ca="1"/>
        <v>58.90618718557748</v>
      </c>
      <c r="BN432" s="9">
        <v>58.59554635247224</v>
      </c>
      <c r="BY432" s="9"/>
      <c r="BZ432" s="9"/>
      <c r="CA432" s="33"/>
      <c r="CB432" s="9"/>
      <c r="CC432" s="9"/>
      <c r="CD432" s="33"/>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f ca="1"/>
        <v>59.805757679122486</v>
      </c>
      <c r="BK433" s="9">
        <f ca="1"/>
        <v>58.856562654436118</v>
      </c>
      <c r="BL433" s="9">
        <v>53.100162214873599</v>
      </c>
      <c r="BM433" s="9">
        <f ca="1"/>
        <v>58.918992763263688</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f ca="1"/>
        <v>59.822341819133577</v>
      </c>
      <c r="BK434" s="9">
        <f ca="1"/>
        <v>58.869830090374499</v>
      </c>
      <c r="BL434" s="9">
        <v>53.119815705184294</v>
      </c>
      <c r="BM434" s="9">
        <f ca="1"/>
        <v>58.931779852659304</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f ca="1"/>
        <v>59.838895374460634</v>
      </c>
      <c r="BK435" s="9">
        <f ca="1"/>
        <v>58.883078830935546</v>
      </c>
      <c r="BL435" s="9">
        <v>53.139446329281746</v>
      </c>
      <c r="BM435" s="9">
        <f ca="1"/>
        <v>58.944548532896022</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f ca="1"/>
        <v>59.855418482758175</v>
      </c>
      <c r="BK436" s="9">
        <f ca="1"/>
        <v>58.896308960538605</v>
      </c>
      <c r="BL436" s="9">
        <v>53.159054166793069</v>
      </c>
      <c r="BM436" s="9">
        <f ca="1"/>
        <v>58.957298882599702</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f ca="1"/>
        <v>59.871911280761722</v>
      </c>
      <c r="BK437" s="9">
        <f ca="1"/>
        <v>58.909520563054926</v>
      </c>
      <c r="BL437" s="9">
        <v>53.17863929688432</v>
      </c>
      <c r="BM437" s="9">
        <f ca="1"/>
        <v>58.970030979894908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f ca="1"/>
        <v>59.888373904296081</v>
      </c>
      <c r="BK438" s="9">
        <f ca="1"/>
        <v>58.922713721812578</v>
      </c>
      <c r="BL438" s="9">
        <v>53.198201798264165</v>
      </c>
      <c r="BM438" s="9">
        <f ca="1"/>
        <v>58.982744902409166</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f ca="1"/>
        <v>59.904806488283576</v>
      </c>
      <c r="BK439" s="9">
        <f ca="1"/>
        <v>58.935888519601193</v>
      </c>
      <c r="BL439" s="9">
        <v>53.217741749187667</v>
      </c>
      <c r="BM439" s="9">
        <f ca="1"/>
        <v>58.995440727277384</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f ca="1"/>
        <v>59.921209166752028</v>
      </c>
      <c r="BK440" s="9">
        <f ca="1"/>
        <v>58.949045038676765</v>
      </c>
      <c r="BL440" s="9">
        <v>53.237259227459845</v>
      </c>
      <c r="BM440" s="9">
        <f ca="1"/>
        <v>59.008118531146074</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f ca="1"/>
        <v>59.937582072842858</v>
      </c>
      <c r="BK441" s="9">
        <f ca="1"/>
        <v>58.962183360766382</v>
      </c>
      <c r="BL441" s="9">
        <v>53.256754310439362</v>
      </c>
      <c r="BM441" s="9">
        <f ca="1"/>
        <v>59.020778390177661</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f ca="1"/>
        <v>59.953925338818898</v>
      </c>
      <c r="BK442" s="9">
        <f ca="1"/>
        <v>58.975303567072842</v>
      </c>
      <c r="BL442" s="9">
        <v>53.276227075042058</v>
      </c>
      <c r="BM442" s="9">
        <f ca="1"/>
        <v>59.033420380054551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f ca="1"/>
        <v>59.970239096072262</v>
      </c>
      <c r="BK443" s="9">
        <f ca="1"/>
        <v>58.988405738279333</v>
      </c>
      <c r="BL443" s="9">
        <v>53.295677597744501</v>
      </c>
      <c r="BM443" s="9">
        <f ca="1"/>
        <v>59.046044575983402</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f ca="1"/>
        <v>59.98652347513206</v>
      </c>
      <c r="BK444" s="9">
        <f ca="1"/>
        <v>59.001489954553868</v>
      </c>
      <c r="BL444" s="9">
        <v>53.315105954587509</v>
      </c>
      <c r="BM444" s="9">
        <f ca="1"/>
        <v>59.058651052699155</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f ca="1"/>
        <v>60.00277860567202</v>
      </c>
      <c r="BK445" s="9">
        <f ca="1"/>
        <v>59.014556295553916</v>
      </c>
      <c r="BL445" s="9">
        <v>53.334512221179587</v>
      </c>
      <c r="BM445" s="9">
        <f ca="1"/>
        <v>59.071239884469065</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f ca="1"/>
        <v>60.019004616518075</v>
      </c>
      <c r="BK446" s="9">
        <f ca="1"/>
        <v>59.027604840430783</v>
      </c>
      <c r="BL446" s="9">
        <v>53.353896472700384</v>
      </c>
      <c r="BM446" s="9">
        <f ca="1"/>
        <v>59.083811145096774</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f ca="1"/>
        <v>60.035201635655802</v>
      </c>
      <c r="BK447" s="9">
        <f ca="1"/>
        <v>59.04063566783406</v>
      </c>
      <c r="BL447" s="9">
        <v>53.373258783904085</v>
      </c>
      <c r="BM447" s="9">
        <f ca="1"/>
        <v>59.09636490792623</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f ca="1"/>
        <v>60.051369790237878</v>
      </c>
      <c r="BK448" s="9">
        <f ca="1"/>
        <v>59.053648855915945</v>
      </c>
      <c r="BL448" s="9">
        <v>53.392599229122766</v>
      </c>
      <c r="BM448" s="9">
        <f ca="1"/>
        <v>59.108901245845615</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f ca="1"/>
        <v>60.067509206591296</v>
      </c>
      <c r="BK449" s="9">
        <f ca="1"/>
        <v>59.06664448233559</v>
      </c>
      <c r="BL449" s="9">
        <v>53.411917882269734</v>
      </c>
      <c r="BM449" s="9">
        <f ca="1"/>
        <v>59.121420231291239</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f ca="1"/>
        <v>60.083620010224671</v>
      </c>
      <c r="BK450" s="9">
        <f ca="1"/>
        <v>59.079622624263358</v>
      </c>
      <c r="BL450" s="9">
        <v>53.431214816842818</v>
      </c>
      <c r="BM450" s="9">
        <f ca="1"/>
        <v>59.133921936251397</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f ca="1"/>
        <v>60.099702325835331</v>
      </c>
      <c r="BK451" s="9">
        <f ca="1"/>
        <v>59.092583358385014</v>
      </c>
      <c r="BL451" s="9">
        <v>53.450490105927635</v>
      </c>
      <c r="BM451" s="9">
        <f ca="1"/>
        <v>59.146406432270098</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f ca="1"/>
        <v>60.115756277316464</v>
      </c>
      <c r="BK452" s="9">
        <f ca="1"/>
        <v>59.105526760905946</v>
      </c>
      <c r="BL452" s="9">
        <v>53.469743822200797</v>
      </c>
      <c r="BM452" s="9">
        <f ca="1"/>
        <v>59.158873790450905</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f ca="1"/>
        <v>60.131781987764022</v>
      </c>
      <c r="BK453" s="9">
        <f ca="1"/>
        <v>59.118452907555245</v>
      </c>
      <c r="BL453" s="9">
        <v>53.48897603793317</v>
      </c>
      <c r="BM453" s="9">
        <f ca="1"/>
        <v>59.171324081460597</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f ca="1"/>
        <v>60.147779579483704</v>
      </c>
      <c r="BK454" s="9">
        <f ca="1"/>
        <v>59.131361873589825</v>
      </c>
      <c r="BL454" s="9">
        <v>53.508186824992947</v>
      </c>
      <c r="BM454" s="9">
        <f ca="1"/>
        <v>59.183757375532878</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f ca="1"/>
        <v>60.163749173997793</v>
      </c>
      <c r="BK455" s="9">
        <f ca="1"/>
        <v>59.144253733798443</v>
      </c>
      <c r="BL455" s="9">
        <v>53.527376254848861</v>
      </c>
      <c r="BM455" s="9">
        <f ca="1"/>
        <v>59.196173742471991</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f ca="1"/>
        <v>60.179690892051873</v>
      </c>
      <c r="BK456" s="9">
        <f ca="1"/>
        <v>59.157128562505719</v>
      </c>
      <c r="BL456" s="9">
        <v>53.546544398573239</v>
      </c>
      <c r="BM456" s="9">
        <f ca="1"/>
        <v>59.208573251656325</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f ca="1"/>
        <v>60.195604853621589</v>
      </c>
      <c r="BK457" s="9">
        <f ca="1"/>
        <v>59.169986433576035</v>
      </c>
      <c r="BL457" s="9">
        <v>53.565691326845105</v>
      </c>
      <c r="BM457" s="9">
        <f ca="1"/>
        <v>59.220955972041985</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f ca="1"/>
        <v>60.211491177919235</v>
      </c>
      <c r="BK458" s="9">
        <f ca="1"/>
        <v>59.182827420417524</v>
      </c>
      <c r="BL458" s="9">
        <v>53.584817109953207</v>
      </c>
      <c r="BM458" s="9">
        <f ca="1"/>
        <v>59.233321972166323</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f ca="1"/>
        <v>60.227349983400316</v>
      </c>
      <c r="BK459" s="9">
        <f ca="1"/>
        <v>59.195651595985872</v>
      </c>
      <c r="BL459" s="9">
        <v>53.603921817798998</v>
      </c>
      <c r="BM459" s="9">
        <f ca="1"/>
        <v>59.245671320151402</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f ca="1"/>
        <v>60.243181387770015</v>
      </c>
      <c r="BK460" s="9">
        <f ca="1"/>
        <v>59.20845903278817</v>
      </c>
      <c r="BL460" s="9">
        <v>53.623005519899692</v>
      </c>
      <c r="BM460" s="9">
        <f ca="1"/>
        <v>59.258004083707448</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f ca="1"/>
        <v>60.258985507989628</v>
      </c>
      <c r="BK461" s="9">
        <f ca="1"/>
        <v>59.221249802886724</v>
      </c>
      <c r="BL461" s="9">
        <v>53.642068285391119</v>
      </c>
      <c r="BM461" s="9">
        <f ca="1"/>
        <v>59.270320330136315</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f ca="1"/>
        <v>60.274762460282872</v>
      </c>
      <c r="BK462" s="9">
        <f ca="1"/>
        <v>59.234023977902766</v>
      </c>
      <c r="BL462" s="9">
        <v>53.661110183030736</v>
      </c>
      <c r="BM462" s="9">
        <f ca="1"/>
        <v>59.282620126334791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f ca="1"/>
        <v>60.290512360142209</v>
      </c>
      <c r="BK463" s="9">
        <f ca="1"/>
        <v>59.246781629020198</v>
      </c>
      <c r="BL463" s="9">
        <v>53.68013128120046</v>
      </c>
      <c r="BM463" s="9">
        <f ca="1"/>
        <v>59.294903538797975</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f ca="1"/>
        <v>60.30623532233502</v>
      </c>
      <c r="BK464" s="9">
        <f ca="1"/>
        <v>59.259522826989198</v>
      </c>
      <c r="BL464" s="9">
        <v>53.699131647909553</v>
      </c>
      <c r="BM464" s="9">
        <f ca="1"/>
        <v>59.307170633622611</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f ca="1"/>
        <v>60.321931460909738</v>
      </c>
      <c r="BK465" s="9">
        <f ca="1"/>
        <v>59.272247642129948</v>
      </c>
      <c r="BL465" s="9">
        <v>53.718111350797471</v>
      </c>
      <c r="BM465" s="9">
        <f ca="1"/>
        <v>59.319421476510314</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f ca="1"/>
        <v>60.337600889201973</v>
      </c>
      <c r="BK466" s="9">
        <f ca="1"/>
        <v>59.284956144336114</v>
      </c>
      <c r="BL466" s="9">
        <v>53.737070457136646</v>
      </c>
      <c r="BM466" s="9">
        <f ca="1"/>
        <v>59.331656132770846</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f ca="1"/>
        <v>60.353243719840471</v>
      </c>
      <c r="BK467" s="9">
        <f ca="1"/>
        <v>59.297648403078512</v>
      </c>
      <c r="BL467" s="9">
        <v>53.756009033835305</v>
      </c>
      <c r="BM467" s="9">
        <f ca="1"/>
        <v>59.343874667325309</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f ca="1"/>
        <v>60.368860064753079</v>
      </c>
      <c r="BK468" s="9">
        <f ca="1"/>
        <v>59.310324487408536</v>
      </c>
      <c r="BL468" s="9">
        <v>53.774927147440188</v>
      </c>
      <c r="BM468" s="9">
        <f ca="1"/>
        <v>59.356077144709317</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f ca="1"/>
        <v>60.384450035172662</v>
      </c>
      <c r="BK469" s="9">
        <f ca="1"/>
        <v>59.322984465961682</v>
      </c>
      <c r="BL469" s="9">
        <v>53.793824864139296</v>
      </c>
      <c r="BM469" s="9">
        <f ca="1"/>
        <v>59.368263629076154</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f ca="1"/>
        <v>60.400013741642908</v>
      </c>
      <c r="BK470" s="9">
        <f ca="1"/>
        <v>59.335628406960971</v>
      </c>
      <c r="BL470" s="9">
        <v>53.812702249764584</v>
      </c>
      <c r="BM470" s="9">
        <f ca="1"/>
        <v>59.380434184199849</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f ca="1"/>
        <v>60.415551294024041</v>
      </c>
      <c r="BK471" s="9">
        <f ca="1"/>
        <v>59.348256378220391</v>
      </c>
      <c r="BL471" s="9">
        <v>53.831559369794647</v>
      </c>
      <c r="BM471" s="9">
        <f ca="1"/>
        <v>59.392588873478303</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f ca="1"/>
        <v>60.431062801498634</v>
      </c>
      <c r="BK472" s="9">
        <f ca="1"/>
        <v>59.360868447148235</v>
      </c>
      <c r="BL472" s="9">
        <v>53.85039628935737</v>
      </c>
      <c r="BM472" s="9">
        <f ca="1"/>
        <v>59.404727759936279</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f ca="1"/>
        <v>60.446548372577141</v>
      </c>
      <c r="BK473" s="9">
        <f ca="1"/>
        <v>59.373464680750452</v>
      </c>
      <c r="BL473" s="9">
        <v>53.86921307323253</v>
      </c>
      <c r="BM473" s="9">
        <f ca="1"/>
        <v>59.416850906228454</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f ca="1"/>
        <v>60.462008115103544</v>
      </c>
      <c r="BK474" s="9">
        <f ca="1"/>
        <v>59.386045145633943</v>
      </c>
      <c r="BL474" s="9">
        <v>53.888009785854415</v>
      </c>
      <c r="BM474" s="9">
        <f ca="1"/>
        <v>59.428958374642406</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f ca="1"/>
        <v>60.477442136260876</v>
      </c>
      <c r="BK475" s="9">
        <f ca="1"/>
        <v>59.398609908009853</v>
      </c>
      <c r="BL475" s="9">
        <v>53.906786491314406</v>
      </c>
      <c r="BM475" s="9">
        <f ca="1"/>
        <v>59.441050227101528</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f ca="1"/>
        <v>60.492850542576669</v>
      </c>
      <c r="BK476" s="9">
        <f ca="1"/>
        <v>59.411159033696784</v>
      </c>
      <c r="BL476" s="9">
        <v>53.9255432533635</v>
      </c>
      <c r="BM476" s="9">
        <f ca="1"/>
        <v>59.45312652516801</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f ca="1"/>
        <v>60.508233439928382</v>
      </c>
      <c r="BK477" s="9">
        <f ca="1"/>
        <v>59.423692588123998</v>
      </c>
      <c r="BL477" s="9">
        <v>53.944280135414871</v>
      </c>
      <c r="BM477" s="9">
        <f ca="1"/>
        <v>59.465187330045673</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f ca="1"/>
        <v>60.523590933548739</v>
      </c>
      <c r="BK478" s="9">
        <f ca="1"/>
        <v>59.436210636334621</v>
      </c>
      <c r="BL478" s="9">
        <v>53.962997200546312</v>
      </c>
      <c r="BM478" s="9">
        <f ca="1"/>
        <v>59.477232702582874</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f ca="1"/>
        <v>60.538923128031044</v>
      </c>
      <c r="BK479" s="9">
        <f ca="1"/>
        <v>59.448713242988731</v>
      </c>
      <c r="BL479" s="9">
        <v>53.981694511502809</v>
      </c>
      <c r="BM479" s="9">
        <f ca="1"/>
        <v>59.489262703275337</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f ca="1"/>
        <v>60.554230127334449</v>
      </c>
      <c r="BK480" s="9">
        <f ca="1"/>
        <v>59.461200472366485</v>
      </c>
      <c r="BL480" s="9">
        <v>54.000372130698878</v>
      </c>
      <c r="BM480" s="9">
        <f ca="1"/>
        <v>59.501277392268939</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f ca="1"/>
        <v>60.569512034789099</v>
      </c>
      <c r="BK481" s="9">
        <f ca="1"/>
        <v>59.473672388371199</v>
      </c>
      <c r="BL481" s="9">
        <v>54.019030120221089</v>
      </c>
      <c r="BM481" s="9">
        <f ca="1"/>
        <v>59.513276829362511</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f ca="1"/>
        <v>60.584768953101317</v>
      </c>
      <c r="BK482" s="9">
        <f ca="1"/>
        <v>59.486129054532405</v>
      </c>
      <c r="BL482" s="9">
        <v>54.037668541830428</v>
      </c>
      <c r="BM482" s="9">
        <f ca="1"/>
        <v>59.525261074010572</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f ca="1"/>
        <v>60.600000984358637</v>
      </c>
      <c r="BK483" s="9">
        <f ca="1"/>
        <v>59.49857053400882</v>
      </c>
      <c r="BL483" s="9">
        <v>54.056287456964697</v>
      </c>
      <c r="BM483" s="9">
        <f ca="1"/>
        <v>59.537230185326081</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f ca="1"/>
        <v>60.615208230034916</v>
      </c>
      <c r="BK484" s="9">
        <f ca="1"/>
        <v>59.510996889591368</v>
      </c>
      <c r="BL484" s="9">
        <v>54.074886926740874</v>
      </c>
      <c r="BM484" s="9">
        <f ca="1"/>
        <v>59.549184222083113</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f ca="1"/>
        <v>60.630390790995229</v>
      </c>
      <c r="BK485" s="9">
        <f ca="1"/>
        <v>59.523408183706103</v>
      </c>
      <c r="BL485" s="9">
        <v>54.093467011957443</v>
      </c>
      <c r="BM485" s="9">
        <f ca="1"/>
        <v>59.561123242719503</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f ca="1"/>
        <v>60.645548767500877</v>
      </c>
      <c r="BK486" s="9">
        <f ca="1"/>
        <v>59.535804478417155</v>
      </c>
      <c r="BL486" s="9">
        <v>54.112027773096756</v>
      </c>
      <c r="BM486" s="9">
        <f ca="1"/>
        <v>59.573047305339557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f ca="1"/>
        <v>60.660682259214227</v>
      </c>
      <c r="BK487" s="9">
        <f ca="1"/>
        <v>59.548185835429607</v>
      </c>
      <c r="BL487" s="9">
        <v>54.130569270327243</v>
      </c>
      <c r="BM487" s="9">
        <f ca="1"/>
        <v>59.584956467716609</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f ca="1"/>
        <v>60.675791365203558</v>
      </c>
      <c r="BK488" s="9">
        <f ca="1"/>
        <v>59.560552316092362</v>
      </c>
      <c r="BL488" s="9">
        <v>54.149091563505785</v>
      </c>
      <c r="BM488" s="9">
        <f ca="1"/>
        <v>59.596850787295637</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f ca="1"/>
        <v>60.690876183947829</v>
      </c>
      <c r="BK489" s="9">
        <f ca="1"/>
        <v>59.57290398140097</v>
      </c>
      <c r="BL489" s="9">
        <v>54.167594712179906</v>
      </c>
      <c r="BM489" s="9">
        <f ca="1"/>
        <v>59.608730321195821</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f ca="1"/>
        <v>60.705936813341459</v>
      </c>
      <c r="BK490" s="9">
        <f ca="1"/>
        <v>59.585240892000456</v>
      </c>
      <c r="BL490" s="9">
        <v>54.186078775590033</v>
      </c>
      <c r="BM490" s="9">
        <f ca="1"/>
        <v>59.62059512621309</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f ca="1"/>
        <v>60.720973350698969</v>
      </c>
      <c r="BK491" s="9">
        <f ca="1"/>
        <v>59.597563108188091</v>
      </c>
      <c r="BL491" s="9">
        <v>54.204543812671687</v>
      </c>
      <c r="BM491" s="9">
        <f ca="1"/>
        <v>59.632445258822642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f ca="1"/>
        <v>60.735985892759643</v>
      </c>
      <c r="BK492" s="9">
        <f ca="1"/>
        <v>59.609870689916093</v>
      </c>
      <c r="BL492" s="9">
        <v>54.222989882057703</v>
      </c>
      <c r="BM492" s="9">
        <f ca="1"/>
        <v>59.644280775181436</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f ca="1"/>
        <v>60.750974535692109</v>
      </c>
      <c r="BK493" s="9">
        <f ca="1"/>
        <v>59.622163696794466</v>
      </c>
      <c r="BL493" s="9">
        <v>54.241417042080393</v>
      </c>
      <c r="BM493" s="9">
        <f ca="1"/>
        <v>59.656101731130619</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f ca="1"/>
        <v>60.765939375098924</v>
      </c>
      <c r="BK494" s="9">
        <f ca="1"/>
        <v>59.634442188093558</v>
      </c>
      <c r="BL494" s="9">
        <v>54.259825350773674</v>
      </c>
      <c r="BM494" s="9">
        <f ca="1"/>
        <v>59.667908182198033</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f ca="1"/>
        <v>60.780880506021035</v>
      </c>
      <c r="BK495" s="9">
        <f ca="1"/>
        <v>59.646706222746836</v>
      </c>
      <c r="BL495" s="9">
        <v>54.278214865875235</v>
      </c>
      <c r="BM495" s="9">
        <f ca="1"/>
        <v>59.67970018360058</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f ca="1"/>
        <v>60.795798022942257</v>
      </c>
      <c r="BK496" s="9">
        <f ca="1"/>
        <v>59.658955859353476</v>
      </c>
      <c r="BL496" s="9">
        <v>54.296585644828625</v>
      </c>
      <c r="BM496" s="9">
        <f ca="1"/>
        <v>59.691477790246658</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f ca="1"/>
        <v>60.810692019793692</v>
      </c>
      <c r="BK497" s="9">
        <f ca="1"/>
        <v>59.671191156181003</v>
      </c>
      <c r="BL497" s="9">
        <v>54.314937744785368</v>
      </c>
      <c r="BM497" s="9">
        <f ca="1"/>
        <v>59.703241056738484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f ca="1"/>
        <v>60.825562589958096</v>
      </c>
      <c r="BK498" s="9">
        <f ca="1"/>
        <v>59.683412171167888</v>
      </c>
      <c r="BL498" s="9">
        <v>54.333271222607024</v>
      </c>
      <c r="BM498" s="9">
        <f ca="1"/>
        <v>59.714990037374506</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f ca="1"/>
        <v>60.840409826274183</v>
      </c>
      <c r="BK499" s="9">
        <f ca="1"/>
        <v>59.69561896192608</v>
      </c>
      <c r="BL499" s="9">
        <v>54.351586134867219</v>
      </c>
      <c r="BM499" s="9">
        <f ca="1"/>
        <v>59.726724786151664</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f ca="1"/>
        <v>60.855233821040947</v>
      </c>
      <c r="BK500" s="9">
        <f ca="1"/>
        <v>59.707811585743592</v>
      </c>
      <c r="BL500" s="9">
        <v>54.369882537853748</v>
      </c>
      <c r="BM500" s="9">
        <f ca="1"/>
        <v>59.738445356767741</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f ca="1"/>
        <v>60.870034666021894</v>
      </c>
      <c r="BK501" s="9">
        <f ca="1"/>
        <v>59.719990099586965</v>
      </c>
      <c r="BL501" s="9">
        <v>54.388160487570531</v>
      </c>
      <c r="BM501" s="9">
        <f ca="1"/>
        <v>59.750151802623634</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f ca="1"/>
        <v>60.884812452449225</v>
      </c>
      <c r="BK502" s="9">
        <f ca="1"/>
        <v>59.73215456010383</v>
      </c>
      <c r="BL502" s="9">
        <v>54.406420039739643</v>
      </c>
      <c r="BM502" s="9">
        <f ca="1"/>
        <v>59.761844176825591</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f ca="1"/>
        <v>60.899567271027983</v>
      </c>
      <c r="BK503" s="9">
        <f ca="1"/>
        <v>59.744305023625316</v>
      </c>
      <c r="BL503" s="9">
        <v>54.424661249803293</v>
      </c>
      <c r="BM503" s="9">
        <f ca="1"/>
        <v>59.773522532187471</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f ca="1"/>
        <v>60.914299211940225</v>
      </c>
      <c r="BK504" s="9">
        <f ca="1"/>
        <v>59.756441546168517</v>
      </c>
      <c r="BL504" s="9">
        <v>54.442884172925758</v>
      </c>
      <c r="BM504" s="9">
        <f ca="1"/>
        <v>59.785186921232949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f ca="1"/>
        <v>60.929008364849061</v>
      </c>
      <c r="BK505" s="9">
        <f ca="1"/>
        <v>59.768564183438919</v>
      </c>
      <c r="BL505" s="9">
        <v>54.4610888639954</v>
      </c>
      <c r="BM505" s="9">
        <f ca="1"/>
        <v>59.796837396197759</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f ca="1"/>
        <v>60.943694818902692</v>
      </c>
      <c r="BK506" s="9">
        <f ca="1"/>
        <v>59.780672990832777</v>
      </c>
      <c r="BL506" s="9">
        <v>54.4792753776265</v>
      </c>
      <c r="BM506" s="9">
        <f ca="1"/>
        <v>59.808474009031755</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f ca="1"/>
        <v>60.958358662738434</v>
      </c>
      <c r="BK507" s="9">
        <f ca="1"/>
        <v>59.7927680234395</v>
      </c>
      <c r="BL507" s="9">
        <v>54.497443768161261</v>
      </c>
      <c r="BM507" s="9">
        <f ca="1"/>
        <v>59.820096811401207</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f ca="1"/>
        <v>60.972999984486634</v>
      </c>
      <c r="BK508" s="9">
        <f ca="1"/>
        <v>59.804849336044015</v>
      </c>
      <c r="BL508" s="9">
        <v>54.51559408967163</v>
      </c>
      <c r="BM508" s="9">
        <f ca="1"/>
        <v>59.831705854690824</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f ca="1"/>
        <v>60.987618871774636</v>
      </c>
      <c r="BK509" s="9">
        <f ca="1"/>
        <v>59.816916983129076</v>
      </c>
      <c r="BL509" s="9">
        <v>54.533726395961239</v>
      </c>
      <c r="BM509" s="9">
        <f ca="1"/>
        <v>59.843301190005903</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f ca="1"/>
        <v>61.002215411730631</v>
      </c>
      <c r="BK510" s="9">
        <f ca="1"/>
        <v>59.828971018877581</v>
      </c>
      <c r="BL510" s="9">
        <v>54.551840740567187</v>
      </c>
      <c r="BM510" s="9">
        <f ca="1"/>
        <v>59.854882868174457</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f ca="1"/>
        <v>61.016789690987551</v>
      </c>
      <c r="BK511" s="9">
        <f ca="1"/>
        <v>59.841011497174826</v>
      </c>
      <c r="BL511" s="9">
        <v>54.569937176761982</v>
      </c>
      <c r="BM511" s="9">
        <f ca="1"/>
        <v>59.866450939749228</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f ca="1"/>
        <v>61.031341795686807</v>
      </c>
      <c r="BK512" s="9">
        <f ca="1"/>
        <v>59.853038471610837</v>
      </c>
      <c r="BL512" s="9">
        <v>54.588015757555276</v>
      </c>
      <c r="BM512" s="9">
        <f ca="1"/>
        <v>59.878005455009806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f ca="1"/>
        <v>61.045871811482129</v>
      </c>
      <c r="BK513" s="9">
        <f ca="1"/>
        <v>59.865051995482546</v>
      </c>
      <c r="BL513" s="9">
        <v>54.606076535695749</v>
      </c>
      <c r="BM513" s="9">
        <f ca="1"/>
        <v>59.889546463964578</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f ca="1"/>
        <v>61.060379823543244</v>
      </c>
      <c r="BK514" s="9">
        <f ca="1"/>
        <v>59.877052121796027</v>
      </c>
      <c r="BL514" s="9">
        <v>54.624119563672842</v>
      </c>
      <c r="BM514" s="9">
        <f ca="1"/>
        <v>59.901074016352837</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f ca="1"/>
        <v>61.074865916559631</v>
      </c>
      <c r="BK515" s="9">
        <f ca="1"/>
        <v>59.889038903268691</v>
      </c>
      <c r="BL515" s="9">
        <v>54.642144893718594</v>
      </c>
      <c r="BM515" s="9">
        <f ca="1"/>
        <v>59.912588161646717</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f ca="1"/>
        <v>61.089330174744148</v>
      </c>
      <c r="BK516" s="9">
        <f ca="1"/>
        <v>59.901012392331502</v>
      </c>
      <c r="BL516" s="9">
        <v>54.66015257780937</v>
      </c>
      <c r="BM516" s="9">
        <f ca="1"/>
        <v>59.924088949053193</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f ca="1"/>
        <v>61.103772681836674</v>
      </c>
      <c r="BK517" s="9">
        <f ca="1"/>
        <v>59.912972641131063</v>
      </c>
      <c r="BL517" s="9">
        <v>54.678142667667629</v>
      </c>
      <c r="BM517" s="9">
        <f ca="1"/>
        <v>59.935576427516025</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f ca="1"/>
        <v>61.118193521107706</v>
      </c>
      <c r="BK518" s="9">
        <f ca="1"/>
        <v>59.924919701531827</v>
      </c>
      <c r="BL518" s="9">
        <v>54.696115214763623</v>
      </c>
      <c r="BM518" s="9">
        <f ca="1"/>
        <v>59.947050645717738</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f ca="1"/>
        <v>61.132592775361921</v>
      </c>
      <c r="BK519" s="9">
        <f ca="1"/>
        <v>59.936853625118175</v>
      </c>
      <c r="BL519" s="9">
        <v>54.714070270317166</v>
      </c>
      <c r="BM519" s="9">
        <f ca="1"/>
        <v>59.958511652081498</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f ca="1"/>
        <v>61.146970526941679</v>
      </c>
      <c r="BK520" s="9">
        <f ca="1"/>
        <v>59.948774463196486</v>
      </c>
      <c r="BL520" s="9">
        <v>54.732007885299303</v>
      </c>
      <c r="BM520" s="9">
        <f ca="1"/>
        <v>59.969959494773022</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f ca="1"/>
        <v>61.161326857730543</v>
      </c>
      <c r="BK521" s="9">
        <f ca="1"/>
        <v>59.960682266797285</v>
      </c>
      <c r="BL521" s="9">
        <v>54.749928110433999</v>
      </c>
      <c r="BM521" s="9">
        <f ca="1"/>
        <v>59.981394221702516</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f ca="1"/>
        <v>61.175661849156761</v>
      </c>
      <c r="BK522" s="9">
        <f ca="1"/>
        <v>59.972577086677219</v>
      </c>
      <c r="BL522" s="9">
        <v>54.767830996199834</v>
      </c>
      <c r="BM522" s="9">
        <f ca="1"/>
        <v>59.992815880526507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f ca="1"/>
        <v>61.189975582196631</v>
      </c>
      <c r="BK523" s="9">
        <f ca="1"/>
        <v>59.984458973321196</v>
      </c>
      <c r="BL523" s="9">
        <v>54.785716592831626</v>
      </c>
      <c r="BM523" s="9">
        <f ca="1"/>
        <v>60.004224518649664</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f ca="1"/>
        <v>61.204268137377952</v>
      </c>
      <c r="BK524" s="9">
        <f ca="1"/>
        <v>59.996327976944286</v>
      </c>
      <c r="BL524" s="9">
        <v>54.803584950322119</v>
      </c>
      <c r="BM524" s="9">
        <f ca="1"/>
        <v>60.015620183226702</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f ca="1"/>
        <v>61.218539594783365</v>
      </c>
      <c r="BK525" s="9">
        <f ca="1"/>
        <v>60.0081841474938</v>
      </c>
      <c r="BL525" s="9">
        <v>54.821436118423577</v>
      </c>
      <c r="BM525" s="9">
        <f ca="1"/>
        <v>60.027002921164168</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f ca="1"/>
        <v>61.232790034053679</v>
      </c>
      <c r="BK526" s="9">
        <f ca="1"/>
        <v>60.020027534651263</v>
      </c>
      <c r="BL526" s="9">
        <v>54.839270146649426</v>
      </c>
      <c r="BM526" s="9">
        <f ca="1"/>
        <v>60.038372779122234</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f ca="1"/>
        <v>61.247019534391178</v>
      </c>
      <c r="BK527" s="9">
        <f ca="1"/>
        <v>60.031858187834359</v>
      </c>
      <c r="BL527" s="9">
        <v>54.85708708427584</v>
      </c>
      <c r="BM527" s="9">
        <f ca="1"/>
        <v>60.049729803516485</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f ca="1"/>
        <v>61.261228174562916</v>
      </c>
      <c r="BK528" s="9">
        <f ca="1"/>
        <v>60.043676156198877</v>
      </c>
      <c r="BL528" s="9">
        <v>54.874886980343319</v>
      </c>
      <c r="BM528" s="9">
        <f ca="1"/>
        <v>60.061074040519728</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f ca="1"/>
        <v>61.275416032903898</v>
      </c>
      <c r="BK529" s="9">
        <f ca="1"/>
        <v>60.055481488640673</v>
      </c>
      <c r="BL529" s="9">
        <v>54.892669883658314</v>
      </c>
      <c r="BM529" s="9">
        <f ca="1"/>
        <v>60.07240553606367</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f ca="1"/>
        <v>61.289583187320353</v>
      </c>
      <c r="BK530" s="9">
        <f ca="1"/>
        <v>60.067274233797512</v>
      </c>
      <c r="BL530" s="9">
        <v>54.910435842794712</v>
      </c>
      <c r="BM530" s="9">
        <f ca="1"/>
        <v>60.083724335840742</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f ca="1"/>
        <v>61.303729715292882</v>
      </c>
      <c r="BK531" s="9">
        <f ca="1"/>
        <v>60.079054440051031</v>
      </c>
      <c r="BL531" s="9">
        <v>54.928184906095453</v>
      </c>
      <c r="BM531" s="9">
        <f ca="1"/>
        <v>60.09503048530577</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f ca="1"/>
        <v>61.317855693879579</v>
      </c>
      <c r="BK532" s="9">
        <f ca="1"/>
        <v>60.090822155528564</v>
      </c>
      <c r="BL532" s="9">
        <v>54.945917121674029</v>
      </c>
      <c r="BM532" s="9">
        <f ca="1"/>
        <v>60.106324029677666</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f ca="1"/>
        <v>61.331961199719238</v>
      </c>
      <c r="BK533" s="9">
        <f ca="1"/>
        <v>60.102577428105029</v>
      </c>
      <c r="BL533" s="9">
        <v>54.963632537416011</v>
      </c>
      <c r="BM533" s="9">
        <f ca="1"/>
        <v>60.117605013941173</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f ca="1"/>
        <v>61.34604630903435</v>
      </c>
      <c r="BK534" s="9">
        <f ca="1"/>
        <v>60.114320305404775</v>
      </c>
      <c r="BL534" s="9">
        <v>54.98133120098057</v>
      </c>
      <c r="BM534" s="9">
        <f ca="1"/>
        <v>60.128873482848505</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f ca="1"/>
        <v>61.36011109763421</v>
      </c>
      <c r="BK535" s="9">
        <f ca="1"/>
        <v>60.126050834803351</v>
      </c>
      <c r="BL535" s="9">
        <v>54.999013159801947</v>
      </c>
      <c r="BM535" s="9">
        <f ca="1"/>
        <v>60.14012948092099</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f ca="1"/>
        <v>61.374155640917962</v>
      </c>
      <c r="BK536" s="9">
        <f ca="1"/>
        <v>60.137769063429381</v>
      </c>
      <c r="BL536" s="9">
        <v>55.016678461090976</v>
      </c>
      <c r="BM536" s="9">
        <f ca="1"/>
        <v>60.151373052450772</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f ca="1"/>
        <v>61.38818001387758</v>
      </c>
      <c r="BK537" s="9">
        <f ca="1"/>
        <v>60.149475038166308</v>
      </c>
      <c r="BL537" s="9">
        <v>55.034327151836507</v>
      </c>
      <c r="BM537" s="9">
        <f ca="1"/>
        <v>60.162604241502393</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f ca="1"/>
        <v>61.40218429110088</v>
      </c>
      <c r="BK538" s="9">
        <f ca="1"/>
        <v>60.161168805654199</v>
      </c>
      <c r="BL538" s="9">
        <v>55.051959278806898</v>
      </c>
      <c r="BM538" s="9">
        <f ca="1"/>
        <v>60.173823091914429</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f ca="1"/>
        <v>61.416168546774429</v>
      </c>
      <c r="BK539" s="9">
        <f ca="1"/>
        <v>60.172850412291481</v>
      </c>
      <c r="BL539" s="9">
        <v>55.06957488855145</v>
      </c>
      <c r="BM539" s="9">
        <f ca="1"/>
        <v>60.185029647301079</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f ca="1"/>
        <v>61.430132854686526</v>
      </c>
      <c r="BK540" s="9">
        <f ca="1"/>
        <v>60.184519904236694</v>
      </c>
      <c r="BL540" s="9">
        <v>55.087174027401851</v>
      </c>
      <c r="BM540" s="9">
        <f ca="1"/>
        <v>60.196223951053774</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f ca="1"/>
        <v>61.444077288230019</v>
      </c>
      <c r="BK541" s="9">
        <f ca="1"/>
        <v>60.196177327410204</v>
      </c>
      <c r="BL541" s="9">
        <v>55.104756741473572</v>
      </c>
      <c r="BM541" s="9">
        <f ca="1"/>
        <v>60.207406046342726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f ca="1"/>
        <v>61.45800192040528</v>
      </c>
      <c r="BK542" s="9">
        <f ca="1"/>
        <v>60.207822727495966</v>
      </c>
      <c r="BL542" s="9">
        <v>55.1223230766673</v>
      </c>
      <c r="BM542" s="9">
        <f ca="1"/>
        <v>60.218575976118515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f ca="1"/>
        <v>61.471906823822948</v>
      </c>
      <c r="BK543" s="9">
        <f ca="1"/>
        <v>60.21945614994312</v>
      </c>
      <c r="BL543" s="9">
        <v>55.139873078670348</v>
      </c>
      <c r="BM543" s="9">
        <f ca="1"/>
        <v>60.229733783113602</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f ca="1"/>
        <v>61.485792070706843</v>
      </c>
      <c r="BK544" s="9">
        <f ca="1"/>
        <v>60.231077639967786</v>
      </c>
      <c r="BL544" s="9">
        <v>55.157406792957985</v>
      </c>
      <c r="BM544" s="9">
        <f ca="1"/>
        <v>60.240879509843893</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f ca="1"/>
        <v>61.499657732896701</v>
      </c>
      <c r="BK545" s="9">
        <f ca="1"/>
        <v>60.242687242554652</v>
      </c>
      <c r="BL545" s="9">
        <v>55.174924264794882</v>
      </c>
      <c r="BM545" s="9">
        <f ca="1"/>
        <v>60.252013198610229</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f ca="1"/>
        <v>61.513503881850937</v>
      </c>
      <c r="BK546" s="9">
        <f ca="1"/>
        <v>60.254285002458637</v>
      </c>
      <c r="BL546" s="9">
        <v>55.192425539236424</v>
      </c>
      <c r="BM546" s="9">
        <f ca="1"/>
        <v>60.263134891499902</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f ca="1"/>
        <v>61.527330588649448</v>
      </c>
      <c r="BK547" s="9">
        <f ca="1"/>
        <v>60.265870964206563</v>
      </c>
      <c r="BL547" s="9">
        <v>55.209910661130081</v>
      </c>
      <c r="BM547" s="9">
        <f ca="1"/>
        <v>60.274244630388168</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f ca="1"/>
        <v>61.541137923996281</v>
      </c>
      <c r="BK548" s="9">
        <f ca="1"/>
        <v>60.277445172098737</v>
      </c>
      <c r="BL548" s="9">
        <v>55.227379675116765</v>
      </c>
      <c r="BM548" s="9">
        <f ca="1"/>
        <v>60.285342456939688</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f ca="1"/>
        <v>61.55492595822232</v>
      </c>
      <c r="BK549" s="9">
        <f ca="1"/>
        <v>60.289007670210559</v>
      </c>
      <c r="BL549" s="9">
        <v>55.244832625632121</v>
      </c>
      <c r="BM549" s="9">
        <f ca="1"/>
        <v>60.29642841261002</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f ca="1"/>
        <v>61.568694761288029</v>
      </c>
      <c r="BK550" s="9">
        <f ca="1"/>
        <v>60.300558502394161</v>
      </c>
      <c r="BL550" s="9">
        <v>55.262269556907867</v>
      </c>
      <c r="BM550" s="9">
        <f ca="1"/>
        <v>60.307502538647057</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f ca="1"/>
        <v>61.582444402786003</v>
      </c>
      <c r="BK551" s="9">
        <f ca="1"/>
        <v>60.312097712279915</v>
      </c>
      <c r="BL551" s="9">
        <v>55.279690512973119</v>
      </c>
      <c r="BM551" s="9">
        <f ca="1"/>
        <v>60.318564876092466</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f ca="1"/>
        <v>61.596174951943681</v>
      </c>
      <c r="BK552" s="9">
        <f ca="1"/>
        <v>60.323625343278074</v>
      </c>
      <c r="BL552" s="9">
        <v>55.297095537655665</v>
      </c>
      <c r="BM552" s="9">
        <f ca="1"/>
        <v>60.329615465783156</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f ca="1"/>
        <v>61.609886477625857</v>
      </c>
      <c r="BK553" s="9">
        <f ca="1"/>
        <v>60.335141438580251</v>
      </c>
      <c r="BL553" s="9">
        <v>55.314484674583241</v>
      </c>
      <c r="BM553" s="9">
        <f ca="1"/>
        <v>60.340654348352622</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f ca="1"/>
        <v>61.623579048337355</v>
      </c>
      <c r="BK554" s="9">
        <f ca="1"/>
        <v>60.346646041161016</v>
      </c>
      <c r="BL554" s="9">
        <v>55.331857967184831</v>
      </c>
      <c r="BM554" s="9">
        <f ca="1"/>
        <v>60.3516815642324</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f ca="1"/>
        <v>61.637252732225491</v>
      </c>
      <c r="BK555" s="9">
        <f ca="1"/>
        <v>60.358139193779358</v>
      </c>
      <c r="BL555" s="9">
        <v>55.349215458691944</v>
      </c>
      <c r="BM555" s="9">
        <f ca="1"/>
        <v>60.362697153653443</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f ca="1"/>
        <v>61.650907597082686</v>
      </c>
      <c r="BK556" s="9">
        <f ca="1"/>
        <v>60.369620938980269</v>
      </c>
      <c r="BL556" s="9">
        <v>55.366557192139823</v>
      </c>
      <c r="BM556" s="9">
        <f ca="1"/>
        <v>60.373701156647513</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f ca="1"/>
        <v>61.66454371034888</v>
      </c>
      <c r="BK557" s="9">
        <f ca="1"/>
        <v>60.381091319096178</v>
      </c>
      <c r="BL557" s="9">
        <v>55.383883210368737</v>
      </c>
      <c r="BM557" s="9">
        <f ca="1"/>
        <v>60.384693613048512</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f ca="1"/>
        <v>61.678161139114131</v>
      </c>
      <c r="BK558" s="9">
        <f ca="1"/>
        <v>60.392550376248472</v>
      </c>
      <c r="BL558" s="9">
        <v>55.401193556025177</v>
      </c>
      <c r="BM558" s="9">
        <f ca="1"/>
        <v>60.395674562493866</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f ca="1"/>
        <v>61.691759950120982</v>
      </c>
      <c r="BK559" s="9">
        <f ca="1"/>
        <v>60.40399815234894</v>
      </c>
      <c r="BL559" s="9">
        <v>55.41848827156312</v>
      </c>
      <c r="BM559" s="9">
        <f ca="1"/>
        <v>60.406644044425867</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f ca="1"/>
        <v>61.705340209766952</v>
      </c>
      <c r="BK560" s="9">
        <f ca="1"/>
        <v>60.415434689101247</v>
      </c>
      <c r="BL560" s="9">
        <v>55.435767399245194</v>
      </c>
      <c r="BM560" s="9">
        <f ca="1"/>
        <v>60.417602098092999</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f ca="1"/>
        <v>61.718901984106964</v>
      </c>
      <c r="BK561" s="9">
        <f ca="1"/>
        <v>60.426860028002395</v>
      </c>
      <c r="BL561" s="9">
        <v>55.453030981143925</v>
      </c>
      <c r="BM561" s="9">
        <f ca="1"/>
        <v>60.428548762551245</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f ca="1"/>
        <v>61.732445338855712</v>
      </c>
      <c r="BK562" s="9">
        <f ca="1"/>
        <v>60.438274210344133</v>
      </c>
      <c r="BL562" s="9">
        <v>55.470279059142939</v>
      </c>
      <c r="BM562" s="9">
        <f ca="1"/>
        <v>60.439484076665408</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f ca="1"/>
        <v>61.745970339390077</v>
      </c>
      <c r="BK563" s="9">
        <f ca="1"/>
        <v>60.449677277214363</v>
      </c>
      <c r="BL563" s="9">
        <v>55.487511674938091</v>
      </c>
      <c r="BM563" s="9">
        <f ca="1"/>
        <v>60.45040807911046</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f ca="1"/>
        <v>61.759477050751443</v>
      </c>
      <c r="BK564" s="9">
        <f ca="1"/>
        <v>60.461069269498594</v>
      </c>
      <c r="BL564" s="9">
        <v>55.504728870038711</v>
      </c>
      <c r="BM564" s="9">
        <f ca="1"/>
        <v>60.46132080837269</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f ca="1"/>
        <v>61.772965537648076</v>
      </c>
      <c r="BK565" s="9">
        <f ca="1"/>
        <v>60.472450227881311</v>
      </c>
      <c r="BL565" s="9">
        <v>55.521930685768709</v>
      </c>
      <c r="BM565" s="9">
        <f ca="1"/>
        <v>60.472222302751149</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f ca="1"/>
        <v>61.786435864457431</v>
      </c>
      <c r="BK566" s="9">
        <f ca="1"/>
        <v>60.483820192847347</v>
      </c>
      <c r="BL566" s="9">
        <v>55.539117163267768</v>
      </c>
      <c r="BM566" s="9">
        <f ca="1"/>
        <v>60.48311260035878</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f ca="1"/>
        <v>61.799888095228425</v>
      </c>
      <c r="BK567" s="9">
        <f ca="1"/>
        <v>60.495179204683268</v>
      </c>
      <c r="BL567" s="9">
        <v>55.556288343492497</v>
      </c>
      <c r="BM567" s="9">
        <f ca="1"/>
        <v>60.49399173912375</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f ca="1"/>
        <v>61.813322293683754</v>
      </c>
      <c r="BK568" s="9">
        <f ca="1"/>
        <v>60.506527303478755</v>
      </c>
      <c r="BL568" s="9">
        <v>55.573444267217539</v>
      </c>
      <c r="BM568" s="9">
        <f ca="1"/>
        <v>60.504859756790665</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f ca="1"/>
        <v>61.82673852322209</v>
      </c>
      <c r="BK569" s="9">
        <f ca="1"/>
        <v>60.517864529127905</v>
      </c>
      <c r="BL569" s="9">
        <v>55.59058497503672</v>
      </c>
      <c r="BM569" s="9">
        <f ca="1"/>
        <v>60.515716690921799</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f ca="1"/>
        <v>61.840136846920394</v>
      </c>
      <c r="BK570" s="9">
        <f ca="1"/>
        <v>60.529190921330638</v>
      </c>
      <c r="BL570" s="9">
        <v>55.607710507364189</v>
      </c>
      <c r="BM570" s="9">
        <f ca="1"/>
        <v>60.526562578898343</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f ca="1"/>
        <v>61.853517327536082</v>
      </c>
      <c r="BK571" s="9">
        <f ca="1"/>
        <v>60.540506519593912</v>
      </c>
      <c r="BL571" s="9">
        <v>55.624820904435481</v>
      </c>
      <c r="BM571" s="9">
        <f ca="1"/>
        <v>60.537397457921571</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f ca="1"/>
        <v>61.866880027509247</v>
      </c>
      <c r="BK572" s="9">
        <f ca="1"/>
        <v>60.551811363233192</v>
      </c>
      <c r="BL572" s="9">
        <v>55.64191620630865</v>
      </c>
      <c r="BM572" s="9">
        <f ca="1"/>
        <v>60.548221365014072</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f ca="1"/>
        <v>61.880225008964835</v>
      </c>
      <c r="BK573" s="9">
        <f ca="1"/>
        <v>60.563105491373584</v>
      </c>
      <c r="BL573" s="9">
        <v>55.658996452865381</v>
      </c>
      <c r="BM573" s="9">
        <f ca="1"/>
        <v>60.559034337020989</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f ca="1"/>
        <v>61.893552333714794</v>
      </c>
      <c r="BK574" s="9">
        <f ca="1"/>
        <v>60.574388942951281</v>
      </c>
      <c r="BL574" s="9">
        <v>55.676061683812037</v>
      </c>
      <c r="BM574" s="9">
        <f ca="1"/>
        <v>60.569836410611074</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f ca="1"/>
        <v>61.906862063260235</v>
      </c>
      <c r="BK575" s="9">
        <f ca="1"/>
        <v>60.585661756714714</v>
      </c>
      <c r="BL575" s="9">
        <v>55.693111938680751</v>
      </c>
      <c r="BM575" s="9">
        <f ca="1"/>
        <v>60.580627622277987</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f ca="1"/>
        <v>61.920154258793538</v>
      </c>
      <c r="BK576" s="9">
        <f ca="1"/>
        <v>60.59692397122592</v>
      </c>
      <c r="BL576" s="9">
        <v>55.71014725683051</v>
      </c>
      <c r="BM576" s="9">
        <f ca="1"/>
        <v>60.591408008341404</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f ca="1"/>
        <v>61.933428981200507</v>
      </c>
      <c r="BK577" s="9">
        <f ca="1"/>
        <v>60.608175624861765</v>
      </c>
      <c r="BL577" s="9">
        <v>55.727167677448207</v>
      </c>
      <c r="BM577" s="9">
        <f ca="1"/>
        <v>60.602177604948153</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f ca="1"/>
        <v>61.946686291062385</v>
      </c>
      <c r="BK578" s="9">
        <f ca="1"/>
        <v>60.619416755815166</v>
      </c>
      <c r="BL578" s="9">
        <v>55.744173239549653</v>
      </c>
      <c r="BM578" s="9">
        <f ca="1"/>
        <v>60.612936448073413</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f ca="1"/>
        <v>61.959926248657972</v>
      </c>
      <c r="BK579" s="9">
        <f ca="1"/>
        <v>60.630647402096379</v>
      </c>
      <c r="BL579" s="9">
        <v>55.761163981980701</v>
      </c>
      <c r="BM579" s="9">
        <f ca="1"/>
        <v>60.623684573521757</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f ca="1"/>
        <v>61.973148913965673</v>
      </c>
      <c r="BK580" s="9">
        <f ca="1"/>
        <v>60.64186760153418</v>
      </c>
      <c r="BL580" s="9">
        <v>55.778139943418203</v>
      </c>
      <c r="BM580" s="9">
        <f ca="1"/>
        <v>60.634422016928383</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f ca="1"/>
        <v>61.986354346665543</v>
      </c>
      <c r="BK581" s="9">
        <f ca="1"/>
        <v>60.653077391777153</v>
      </c>
      <c r="BL581" s="9">
        <v>55.795101162371083</v>
      </c>
      <c r="BM581" s="9">
        <f ca="1"/>
        <v>60.645148813760144</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f ca="1"/>
        <v>61.999542606141276</v>
      </c>
      <c r="BK582" s="9">
        <f ca="1"/>
        <v>60.66427681029478</v>
      </c>
      <c r="BL582" s="9">
        <v>55.812047677181333</v>
      </c>
      <c r="BM582" s="9">
        <f ca="1"/>
        <v>60.655864999316705</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f ca="1"/>
        <v>62.012713751482217</v>
      </c>
      <c r="BK583" s="9">
        <f ca="1"/>
        <v>60.675465894378782</v>
      </c>
      <c r="BL583" s="9">
        <v>55.828979526025051</v>
      </c>
      <c r="BM583" s="9">
        <f ca="1"/>
        <v>60.666570608731618</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f ca="1"/>
        <v>62.025867841485365</v>
      </c>
      <c r="BK584" s="9">
        <f ca="1"/>
        <v>60.686644681144188</v>
      </c>
      <c r="BL584" s="9">
        <v>55.845896746913411</v>
      </c>
      <c r="BM584" s="9">
        <f ca="1"/>
        <v>60.677265676973406</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f ca="1"/>
        <v>62.039004934657342</v>
      </c>
      <c r="BK585" s="9">
        <f ca="1"/>
        <v>60.697813207530572</v>
      </c>
      <c r="BL585" s="9">
        <v>55.862799377693676</v>
      </c>
      <c r="BM585" s="9">
        <f ca="1"/>
        <v>60.687950238846632</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f ca="1"/>
        <v>62.052125089216297</v>
      </c>
      <c r="BK586" s="9">
        <f ca="1"/>
        <v>60.708971510303201</v>
      </c>
      <c r="BL586" s="9">
        <v>55.879687456050206</v>
      </c>
      <c r="BM586" s="9">
        <f ca="1"/>
        <v>60.698624328993006</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f ca="1"/>
        <v>62.065228363093915</v>
      </c>
      <c r="BK587" s="9">
        <f ca="1"/>
        <v>60.720119626054235</v>
      </c>
      <c r="BL587" s="9">
        <v>55.896561019505384</v>
      </c>
      <c r="BM587" s="9">
        <f ca="1"/>
        <v>60.709287981892423</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f ca="1"/>
        <v>62.078314813937268</v>
      </c>
      <c r="BK588" s="9">
        <f ca="1"/>
        <v>60.731257591203793</v>
      </c>
      <c r="BL588" s="9">
        <v>55.913420105420641</v>
      </c>
      <c r="BM588" s="9">
        <f ca="1"/>
        <v>60.719941231863999</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f ca="1"/>
        <v>62.091384499110745</v>
      </c>
      <c r="BK589" s="9">
        <f ca="1"/>
        <v>60.742385442001158</v>
      </c>
      <c r="BL589" s="9">
        <v>55.930264750997395</v>
      </c>
      <c r="BM589" s="9">
        <f ca="1"/>
        <v>60.730584113067152</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f ca="1"/>
        <v>62.104437475697964</v>
      </c>
      <c r="BK590" s="9">
        <f ca="1"/>
        <v>60.753503214525907</v>
      </c>
      <c r="BL590" s="9">
        <v>55.947094993278029</v>
      </c>
      <c r="BM590" s="9">
        <f ca="1"/>
        <v>60.741216659502584</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f ca="1"/>
        <v>62.117473800503582</v>
      </c>
      <c r="BK591" s="9">
        <f ca="1"/>
        <v>60.764610944688989</v>
      </c>
      <c r="BL591" s="9">
        <v>55.963910869146815</v>
      </c>
      <c r="BM591" s="9">
        <f ca="1"/>
        <v>60.751838905013386</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f ca="1"/>
        <v>62.130493530055233</v>
      </c>
      <c r="BK592" s="9">
        <f ca="1"/>
        <v>60.775708668233861</v>
      </c>
      <c r="BL592" s="9">
        <v>55.980712415330878</v>
      </c>
      <c r="BM592" s="9">
        <f ca="1"/>
        <v>60.762450883285958</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f ca="1"/>
        <v>62.143496720605285</v>
      </c>
      <c r="BK593" s="9">
        <f ca="1"/>
        <v>60.786796420737602</v>
      </c>
      <c r="BL593" s="9">
        <v>55.997499668401105</v>
      </c>
      <c r="BM593" s="9">
        <f ca="1"/>
        <v>60.773052627851101</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f ca="1"/>
        <v>62.156483428132717</v>
      </c>
      <c r="BK594" s="9">
        <f ca="1"/>
        <v>60.797874237611992</v>
      </c>
      <c r="BL594" s="9">
        <v>56.014272664773102</v>
      </c>
      <c r="BM594" s="9">
        <f ca="1"/>
        <v>60.783644172084983</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f ca="1"/>
        <v>62.169453708344918</v>
      </c>
      <c r="BK595" s="9">
        <f ca="1"/>
        <v>60.808942154104585</v>
      </c>
      <c r="BL595" s="9">
        <v>56.031031440708134</v>
      </c>
      <c r="BM595" s="9">
        <f ca="1"/>
        <v>60.79422554921014</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f ca="1"/>
        <v>62.182407616679455</v>
      </c>
      <c r="BK596" s="9">
        <f ca="1"/>
        <v>60.820000205299806</v>
      </c>
      <c r="BL596" s="9">
        <v>56.047776032313962</v>
      </c>
      <c r="BM596" s="9">
        <f ca="1"/>
        <v>60.804796792296443</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f ca="1"/>
        <v>62.195345208305888</v>
      </c>
      <c r="BK597" s="9">
        <f ca="1"/>
        <v>60.831048426119992</v>
      </c>
      <c r="BL597" s="9">
        <v>56.064506475545841</v>
      </c>
      <c r="BM597" s="9">
        <f ca="1"/>
        <v>60.815357934262117</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f ca="1"/>
        <v>62.208266538127546</v>
      </c>
      <c r="BK598" s="9">
        <f ca="1"/>
        <v>60.842086851326506</v>
      </c>
      <c r="BL598" s="9">
        <v>56.08122280620735</v>
      </c>
      <c r="BM598" s="9">
        <f ca="1"/>
        <v>60.825909007874678</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f ca="1"/>
        <v>62.221171660783234</v>
      </c>
      <c r="BK599" s="9">
        <f ca="1"/>
        <v>60.853115515520699</v>
      </c>
      <c r="BL599" s="9">
        <v>56.097925059951351</v>
      </c>
      <c r="BM599" s="9">
        <f ca="1"/>
        <v>60.836450045751874</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f ca="1"/>
        <v>62.234060630648962</v>
      </c>
      <c r="BK600" s="9">
        <f ca="1"/>
        <v>60.86413445314502</v>
      </c>
      <c r="BL600" s="9">
        <v>56.114613272280792</v>
      </c>
      <c r="BM600" s="9">
        <f ca="1"/>
        <v>60.84698108036271</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f ca="1"/>
        <v>62.246933501839742</v>
      </c>
      <c r="BK601" s="9">
        <f ca="1"/>
        <v>60.875143698484024</v>
      </c>
      <c r="BL601" s="9">
        <v>56.131287478549694</v>
      </c>
      <c r="BM601" s="9">
        <f ca="1"/>
        <v>60.857502144028331</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f ca="1"/>
        <v>62.25979032821121</v>
      </c>
      <c r="BK602" s="9">
        <f ca="1"/>
        <v>60.886143285665383</v>
      </c>
      <c r="BL602" s="9">
        <v>56.147947713963909</v>
      </c>
      <c r="BM602" s="9">
        <f ca="1"/>
        <v>60.868013268922979</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f ca="1"/>
        <v>62.272631163361375</v>
      </c>
      <c r="BK603" s="9">
        <f ca="1"/>
        <v>60.897133248660943</v>
      </c>
      <c r="BL603" s="9">
        <v>56.164594013582104</v>
      </c>
      <c r="BM603" s="9">
        <f ca="1"/>
        <v>60.878514487074952</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f ca="1"/>
        <v>62.285456060632292</v>
      </c>
      <c r="BK604" s="9">
        <f ca="1"/>
        <v>60.908113621287669</v>
      </c>
      <c r="BL604" s="9">
        <v>56.181226412316505</v>
      </c>
      <c r="BM604" s="9">
        <f ca="1"/>
        <v>60.889005830367481</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f ca="1"/>
        <v>62.298265073111693</v>
      </c>
      <c r="BK605" s="9">
        <f ca="1"/>
        <v>60.919084437208703</v>
      </c>
      <c r="BL605" s="9">
        <v>56.197844944933856</v>
      </c>
      <c r="BM605" s="9">
        <f ca="1"/>
        <v>60.899487330539671</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f ca="1"/>
        <v>62.311058253634691</v>
      </c>
      <c r="BK606" s="9">
        <f ca="1"/>
        <v>60.930045729934342</v>
      </c>
      <c r="BL606" s="9">
        <v>56.214449646056195</v>
      </c>
      <c r="BM606" s="9">
        <f ca="1"/>
        <v>60.90995901918744</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f ca="1"/>
        <v>62.32383565478537</v>
      </c>
      <c r="BK607" s="9">
        <f ca="1"/>
        <v>60.94099753282299</v>
      </c>
      <c r="BL607" s="9">
        <v>56.23104055016173</v>
      </c>
      <c r="BM607" s="9">
        <f ca="1"/>
        <v>60.92042092776434</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f ca="1"/>
        <v>62.336597328898449</v>
      </c>
      <c r="BK608" s="9">
        <f ca="1"/>
        <v>60.951939879082147</v>
      </c>
      <c r="BL608" s="9">
        <v>56.24761769158566</v>
      </c>
      <c r="BM608" s="9">
        <f ca="1"/>
        <v>60.930873087582569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f ca="1"/>
        <v>62.349343328060883</v>
      </c>
      <c r="BK609" s="9">
        <f ca="1"/>
        <v>60.962872801769407</v>
      </c>
      <c r="BL609" s="9">
        <v>56.264181104521015</v>
      </c>
      <c r="BM609" s="9">
        <f ca="1"/>
        <v>60.941315529813735</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f ca="1"/>
        <v>62.362073704113449</v>
      </c>
      <c r="BK610" s="9">
        <f ca="1"/>
        <v>60.973796333793381</v>
      </c>
      <c r="BL610" s="9">
        <v>56.280730823019482</v>
      </c>
      <c r="BM610" s="9">
        <f ca="1"/>
        <v>60.951748285489828</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f ca="1"/>
        <v>62.374788508652351</v>
      </c>
      <c r="BK611" s="9">
        <f ca="1"/>
        <v>60.984710507914663</v>
      </c>
      <c r="BL611" s="9">
        <v>56.297266880992176</v>
      </c>
      <c r="BM611" s="9">
        <f ca="1"/>
        <v>60.96217138550405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f ca="1"/>
        <v>62.387487793030786</v>
      </c>
      <c r="BK612" s="9">
        <f ca="1"/>
        <v>60.995615356746782</v>
      </c>
      <c r="BL612" s="9">
        <v>56.313789312210531</v>
      </c>
      <c r="BM612" s="9">
        <f ca="1"/>
        <v>60.972584860611718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f ca="1"/>
        <v>62.400171608360516</v>
      </c>
      <c r="BK613" s="9">
        <f ca="1"/>
        <v>61.006510912757122</v>
      </c>
      <c r="BL613" s="9">
        <v>56.33029815030703</v>
      </c>
      <c r="BM613" s="9">
        <f ca="1"/>
        <v>60.982988741431058</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f ca="1"/>
        <v>62.412840005513395</v>
      </c>
      <c r="BK614" s="9">
        <f ca="1"/>
        <v>61.017397208267887</v>
      </c>
      <c r="BL614" s="9">
        <v>56.346793428776053</v>
      </c>
      <c r="BM614" s="9">
        <f ca="1"/>
        <v>60.993383058444145</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f ca="1"/>
        <v>62.425493035122933</v>
      </c>
      <c r="BK615" s="9">
        <f ca="1"/>
        <v>61.028274275456944</v>
      </c>
      <c r="BL615" s="9">
        <v>56.363275180974654</v>
      </c>
      <c r="BM615" s="9">
        <f ca="1"/>
        <v>61.003767841997686</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f ca="1"/>
        <v>62.438130747585781</v>
      </c>
      <c r="BK616" s="9">
        <f ca="1"/>
        <v>61.039142146358849</v>
      </c>
      <c r="BL616" s="9">
        <v>56.379743440123313</v>
      </c>
      <c r="BM616" s="9">
        <f ca="1"/>
        <v>61.014143122303899</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f ca="1"/>
        <v>62.450753193063299</v>
      </c>
      <c r="BK617" s="9">
        <f ca="1"/>
        <v>61.050000852865665</v>
      </c>
      <c r="BL617" s="9">
        <v>56.396198239306798</v>
      </c>
      <c r="BM617" s="9">
        <f ca="1"/>
        <v>61.024508929441311</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f ca="1"/>
        <v>62.463360421483017</v>
      </c>
      <c r="BK618" s="9">
        <f ca="1"/>
        <v>61.06085042672791</v>
      </c>
      <c r="BL618" s="9">
        <v>56.412639611474852</v>
      </c>
      <c r="BM618" s="9">
        <f ca="1"/>
        <v>61.034865293355594</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f ca="1"/>
        <v>62.475952482540102</v>
      </c>
      <c r="BK619" s="9">
        <f ca="1"/>
        <v>61.071690899555442</v>
      </c>
      <c r="BL619" s="9">
        <v>56.429067589443022</v>
      </c>
      <c r="BM619" s="9">
        <f ca="1"/>
        <v>61.045212243860448</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f ca="1"/>
        <v>62.488529425698928</v>
      </c>
      <c r="BK620" s="9">
        <f ca="1"/>
        <v>61.082522302818312</v>
      </c>
      <c r="BL620" s="9">
        <v>56.445482205893413</v>
      </c>
      <c r="BM620" s="9">
        <f ca="1"/>
        <v>61.055549810638304</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f ca="1"/>
        <v>62.50109130019441</v>
      </c>
      <c r="BK621" s="9">
        <f ca="1"/>
        <v>61.093344667847695</v>
      </c>
      <c r="BL621" s="9">
        <v>56.461883493375403</v>
      </c>
      <c r="BM621" s="9">
        <f ca="1"/>
        <v>61.065878023241225</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f ca="1"/>
        <v>62.513638155033554</v>
      </c>
      <c r="BK622" s="9">
        <f ca="1"/>
        <v>61.104158025836732</v>
      </c>
      <c r="BL622" s="9">
        <v>56.478271484306475</v>
      </c>
      <c r="BM622" s="9">
        <f ca="1"/>
        <v>61.076196911091692</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f ca="1"/>
        <v>62.526170038996867</v>
      </c>
      <c r="BK623" s="9">
        <f ca="1"/>
        <v>61.114962407841418</v>
      </c>
      <c r="BL623" s="9">
        <v>56.494646210972881</v>
      </c>
      <c r="BM623" s="9">
        <f ca="1"/>
        <v>61.086506503483342</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f ca="1"/>
        <v>62.538687000639783</v>
      </c>
      <c r="BK624" s="9">
        <f ca="1"/>
        <v>61.125757844781418</v>
      </c>
      <c r="BL624" s="9">
        <v>56.511007705530446</v>
      </c>
      <c r="BM624" s="9">
        <f ca="1"/>
        <v>61.096806829581837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f ca="1"/>
        <v>62.551189088294109</v>
      </c>
      <c r="BK625" s="9">
        <f ca="1"/>
        <v>61.136544367440969</v>
      </c>
      <c r="BL625" s="9">
        <v>56.527356000005284</v>
      </c>
      <c r="BM625" s="9">
        <f ca="1"/>
        <v>61.10709791842558</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f ca="1"/>
        <v>62.563676350069372</v>
      </c>
      <c r="BK626" s="9">
        <f ca="1"/>
        <v>61.147322006469714</v>
      </c>
      <c r="BL626" s="9">
        <v>56.543691126294512</v>
      </c>
      <c r="BM626" s="9">
        <f ca="1"/>
        <v>61.117379798926549</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f ca="1"/>
        <v>62.576148833854276</v>
      </c>
      <c r="BK627" s="9">
        <f ca="1"/>
        <v>61.158090792383483</v>
      </c>
      <c r="BL627" s="9">
        <v>56.560013116166999</v>
      </c>
      <c r="BM627" s="9">
        <f ca="1"/>
        <v>61.127652499871033</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f ca="1"/>
        <v>62.588606587318075</v>
      </c>
      <c r="BK628" s="9">
        <f ca="1"/>
        <v>61.168850755565252</v>
      </c>
      <c r="BL628" s="9">
        <v>56.576322001264082</v>
      </c>
      <c r="BM628" s="9">
        <f ca="1"/>
        <v>61.137916049920406</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f ca="1"/>
        <v>62.601049657911915</v>
      </c>
      <c r="BK629" s="9">
        <f ca="1"/>
        <v>61.179601926265832</v>
      </c>
      <c r="BL629" s="9">
        <v>56.592617813100276</v>
      </c>
      <c r="BM629" s="9">
        <f ca="1"/>
        <v>61.148170477611899</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f ca="1"/>
        <v>62.613478092870238</v>
      </c>
      <c r="BK630" s="9">
        <f ca="1"/>
        <v>61.190344334604774</v>
      </c>
      <c r="BL630" s="9">
        <v>56.608900583063985</v>
      </c>
      <c r="BM630" s="9">
        <f ca="1"/>
        <v>61.158415811359333</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f ca="1"/>
        <v>62.625891939212117</v>
      </c>
      <c r="BK631" s="9">
        <f ca="1"/>
        <v>61.201078010571152</v>
      </c>
      <c r="BL631" s="9">
        <v>56.625170342418215</v>
      </c>
      <c r="BM631" s="9">
        <f ca="1"/>
        <v>61.168652079453878</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f ca="1"/>
        <v>62.6382912437426</v>
      </c>
      <c r="BK632" s="9">
        <f ca="1"/>
        <v>61.211802984024381</v>
      </c>
      <c r="BL632" s="9">
        <v>56.641427122301266</v>
      </c>
      <c r="BM632" s="9">
        <f ca="1"/>
        <v>61.178879310064829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f ca="1"/>
        <v>62.650676053054035</v>
      </c>
      <c r="BK633" s="9">
        <f ca="1"/>
        <v>61.222519284695018</v>
      </c>
      <c r="BL633" s="9">
        <v>56.657670953727425</v>
      </c>
      <c r="BM633" s="9">
        <f ca="1"/>
        <v>61.18909753124025</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f ca="1"/>
        <v>62.663046413527404</v>
      </c>
      <c r="BK634" s="9">
        <f ca="1"/>
        <v>61.233226942185546</v>
      </c>
      <c r="BL634" s="9">
        <v>56.673901867587674</v>
      </c>
      <c r="BM634" s="9">
        <f ca="1"/>
        <v>61.199306770907818</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f ca="1"/>
        <v>62.675402371333647</v>
      </c>
      <c r="BK635" s="9">
        <f ca="1"/>
        <v>61.243925985971167</v>
      </c>
      <c r="BL635" s="9">
        <v>56.690119894650365</v>
      </c>
      <c r="BM635" s="9">
        <f ca="1"/>
        <v>61.209507056875481</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f ca="1"/>
        <v>62.68774397243493</v>
      </c>
      <c r="BK636" s="9">
        <f ca="1"/>
        <v>61.2546164454006</v>
      </c>
      <c r="BL636" s="9">
        <v>56.70632506556187</v>
      </c>
      <c r="BM636" s="9">
        <f ca="1"/>
        <v>61.219698416832202</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f ca="1"/>
        <v>62.700071262585944</v>
      </c>
      <c r="BK637" s="9">
        <f ca="1"/>
        <v>61.265298349696849</v>
      </c>
      <c r="BL637" s="9">
        <v>56.722517410847317</v>
      </c>
      <c r="BM637" s="9">
        <f ca="1"/>
        <v>61.229880878348652</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f ca="1"/>
        <v>62.712384287335233</v>
      </c>
      <c r="BK638" s="9">
        <f ca="1"/>
        <v>61.275971727957959</v>
      </c>
      <c r="BL638" s="9">
        <v>56.738696960911213</v>
      </c>
      <c r="BM638" s="9">
        <f ca="1"/>
        <v>61.240054468877958</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f ca="1"/>
        <v>62.724683092026403</v>
      </c>
      <c r="BK639" s="9">
        <f ca="1"/>
        <v>61.286636609157796</v>
      </c>
      <c r="BL639" s="9">
        <v>56.754863746038133</v>
      </c>
      <c r="BM639" s="9">
        <f ca="1"/>
        <v>61.250219215756346</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f ca="1"/>
        <v>62.736967721799395</v>
      </c>
      <c r="BK640" s="9">
        <f ca="1"/>
        <v>61.297293022146818</v>
      </c>
      <c r="BL640" s="9">
        <v>56.771017796393366</v>
      </c>
      <c r="BM640" s="9">
        <f ca="1"/>
        <v>61.260375146203934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f ca="1"/>
        <v>62.749238221591781</v>
      </c>
      <c r="BK641" s="9">
        <f ca="1"/>
        <v>61.307940995652785</v>
      </c>
      <c r="BL641" s="9">
        <v>56.78715914202359</v>
      </c>
      <c r="BM641" s="9">
        <f ca="1"/>
        <v>61.270522287325328</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f ca="1"/>
        <v>62.761494636139986</v>
      </c>
      <c r="BK642" s="9">
        <f ca="1"/>
        <v>61.318580558281582</v>
      </c>
      <c r="BL642" s="9">
        <v>56.803287812857505</v>
      </c>
      <c r="BM642" s="9">
        <f ca="1"/>
        <v>61.280660666110364</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f ca="1"/>
        <v>62.773737009980465</v>
      </c>
      <c r="BK643" s="9">
        <f ca="1"/>
        <v>61.329211738517877</v>
      </c>
      <c r="BL643" s="9">
        <v>56.819403838706492</v>
      </c>
      <c r="BM643" s="9">
        <f ca="1"/>
        <v>61.290790309434783</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f ca="1"/>
        <v>62.785965387451029</v>
      </c>
      <c r="BK644" s="9">
        <f ca="1"/>
        <v>61.339834564725912</v>
      </c>
      <c r="BL644" s="9">
        <v>56.835507249265262</v>
      </c>
      <c r="BM644" s="9">
        <f ca="1"/>
        <v>61.300911244060927</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f ca="1"/>
        <v>62.798179812691963</v>
      </c>
      <c r="BK645" s="9">
        <f ca="1"/>
        <v>61.350449065150229</v>
      </c>
      <c r="BL645" s="9">
        <v>56.851598074112474</v>
      </c>
      <c r="BM645" s="9">
        <f ca="1"/>
        <v>61.311023496638349</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f ca="1"/>
        <v>62.810380329647302</v>
      </c>
      <c r="BK646" s="9">
        <f ca="1"/>
        <v>61.361055267916363</v>
      </c>
      <c r="BL646" s="9">
        <v>56.867676342711377</v>
      </c>
      <c r="BM646" s="9">
        <f ca="1"/>
        <v>61.321127093704568</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f ca="1"/>
        <v>62.822566982065979</v>
      </c>
      <c r="BK647" s="9">
        <f ca="1"/>
        <v>61.371653201031613</v>
      </c>
      <c r="BL647" s="9">
        <v>56.883742084410471</v>
      </c>
      <c r="BM647" s="9">
        <f ca="1"/>
        <v>61.331222061685665</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f ca="1"/>
        <v>62.834739813503035</v>
      </c>
      <c r="BK648" s="9">
        <f ca="1"/>
        <v>61.382242892385698</v>
      </c>
      <c r="BL648" s="9">
        <v>56.899795328444057</v>
      </c>
      <c r="BM648" s="9">
        <f ca="1"/>
        <v>61.341308426896965</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f ca="1"/>
        <v>62.84689886732081</v>
      </c>
      <c r="BK649" s="9">
        <f ca="1"/>
        <v>61.392824369751523</v>
      </c>
      <c r="BL649" s="9">
        <v>56.915836103932946</v>
      </c>
      <c r="BM649" s="9">
        <f ca="1"/>
        <v>61.351386215543712</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f ca="1"/>
        <v>62.859044186690049</v>
      </c>
      <c r="BK650" s="9">
        <f ca="1"/>
        <v>61.403397660785856</v>
      </c>
      <c r="BL650" s="9">
        <v>56.931864439885025</v>
      </c>
      <c r="BM650" s="9">
        <f ca="1"/>
        <v>61.361455453721703</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f ca="1"/>
        <v>62.871175814591155</v>
      </c>
      <c r="BK651" s="9">
        <f ca="1"/>
        <v>61.413962793030002</v>
      </c>
      <c r="BL651" s="9">
        <v>56.947880365195857</v>
      </c>
      <c r="BM651" s="9">
        <f ca="1"/>
        <v>61.371516167417873</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f ca="1"/>
        <v>62.883293793815263</v>
      </c>
      <c r="BK652" s="9">
        <f ca="1"/>
        <v>61.424519793910548</v>
      </c>
      <c r="BL652" s="9">
        <v>56.963883908649336</v>
      </c>
      <c r="BM652" s="9">
        <f ca="1"/>
        <v>61.381568382511055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f ca="1"/>
        <v>62.895398166965442</v>
      </c>
      <c r="BK653" s="9">
        <f ca="1"/>
        <v>61.435068690740032</v>
      </c>
      <c r="BL653" s="9">
        <v>56.979875098918242</v>
      </c>
      <c r="BM653" s="9">
        <f ca="1"/>
        <v>61.391612124772507</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f ca="1"/>
        <v>62.907488976457749</v>
      </c>
      <c r="BK654" s="9">
        <f ca="1"/>
        <v>61.44560951071761</v>
      </c>
      <c r="BL654" s="9">
        <v>56.99585396456488</v>
      </c>
      <c r="BM654" s="9">
        <f ca="1"/>
        <v>61.401647419866592</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f ca="1"/>
        <v>62.919566264522466</v>
      </c>
      <c r="BK655" s="9">
        <f ca="1"/>
        <v>61.456142280929747</v>
      </c>
      <c r="BL655" s="9">
        <v>57.011820534041647</v>
      </c>
      <c r="BM655" s="9">
        <f ca="1"/>
        <v>61.411674293351396</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f ca="1"/>
        <v>62.931630073205078</v>
      </c>
      <c r="BK656" s="9">
        <f ca="1"/>
        <v>61.466667028350862</v>
      </c>
      <c r="BL656" s="9">
        <v>57.027774835691638</v>
      </c>
      <c r="BM656" s="9">
        <f ca="1"/>
        <v>61.421692770679357</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f ca="1"/>
        <v>62.94368044436753</v>
      </c>
      <c r="BK657" s="9">
        <f ca="1"/>
        <v>61.477183779844083</v>
      </c>
      <c r="BL657" s="9">
        <v>57.043716897749228</v>
      </c>
      <c r="BM657" s="9">
        <f ca="1"/>
        <v>61.431702877197864</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f ca="1"/>
        <v>62.955717419689229</v>
      </c>
      <c r="BK658" s="9">
        <f ca="1"/>
        <v>61.487692562161797</v>
      </c>
      <c r="BL658" s="9">
        <v>57.059646748340654</v>
      </c>
      <c r="BM658" s="9">
        <f ca="1"/>
        <v>61.441704638149851</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f ca="1"/>
        <v>62.967741040668152</v>
      </c>
      <c r="BK659" s="9">
        <f ca="1"/>
        <v>61.498193401946395</v>
      </c>
      <c r="BL659" s="9">
        <v>57.075564415484607</v>
      </c>
      <c r="BM659" s="9">
        <f ca="1"/>
        <v>61.451698078674468</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f ca="1"/>
        <v>62.979751348621946</v>
      </c>
      <c r="BK660" s="9">
        <f ca="1"/>
        <v>61.508686325730871</v>
      </c>
      <c r="BL660" s="9">
        <v>57.09146992709276</v>
      </c>
      <c r="BM660" s="9">
        <f ca="1"/>
        <v>61.461683223807611</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f ca="1"/>
        <v>62.991748384689011</v>
      </c>
      <c r="BK661" s="9">
        <f ca="1"/>
        <v>61.519171359939513</v>
      </c>
      <c r="BL661" s="9">
        <v>57.107363310970428</v>
      </c>
      <c r="BM661" s="9">
        <f ca="1"/>
        <v>61.471660098482602</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f ca="1"/>
        <v>63.003732189829542</v>
      </c>
      <c r="BK662" s="9">
        <f ca="1"/>
        <v>61.529648530888494</v>
      </c>
      <c r="BL662" s="9">
        <v>57.123244594817038</v>
      </c>
      <c r="BM662" s="9">
        <f ca="1"/>
        <v>61.481628727530669</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f ca="1"/>
        <v>63.015702804826603</v>
      </c>
      <c r="BK663" s="9">
        <f ca="1"/>
        <v>61.540117864786602</v>
      </c>
      <c r="BL663" s="9">
        <v>57.13911380622676</v>
      </c>
      <c r="BM663" s="9">
        <f ca="1"/>
        <v>61.491589135681664</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f ca="1"/>
        <v>63.027660270287193</v>
      </c>
      <c r="BK664" s="9">
        <f ca="1"/>
        <v>61.550579387735752</v>
      </c>
      <c r="BL664" s="9">
        <v>57.154970972689028</v>
      </c>
      <c r="BM664" s="9">
        <f ca="1"/>
        <v>61.50154134756454</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f ca="1"/>
        <v>63.039604626643253</v>
      </c>
      <c r="BK665" s="9">
        <f ca="1"/>
        <v>61.561033125731733</v>
      </c>
      <c r="BL665" s="9">
        <v>57.170816121589112</v>
      </c>
      <c r="BM665" s="9">
        <f ca="1"/>
        <v>61.511485387708014</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f ca="1"/>
        <v>63.051535914152737</v>
      </c>
      <c r="BK666" s="9">
        <f ca="1"/>
        <v>61.571479104664746</v>
      </c>
      <c r="BL666" s="9">
        <v>57.186649280208684</v>
      </c>
      <c r="BM666" s="9">
        <f ca="1"/>
        <v>61.521421280541091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f ca="1"/>
        <v>63.063454172900634</v>
      </c>
      <c r="BK667" s="9">
        <f ca="1"/>
        <v>61.581917350320083</v>
      </c>
      <c r="BL667" s="9">
        <v>57.202470475726315</v>
      </c>
      <c r="BM667" s="9">
        <f ca="1"/>
        <v>61.531349050393665</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f ca="1"/>
        <v>63.075359442799972</v>
      </c>
      <c r="BK668" s="9">
        <f ca="1"/>
        <v>61.592347888378711</v>
      </c>
      <c r="BL668" s="9">
        <v>57.218279735218104</v>
      </c>
      <c r="BM668" s="9">
        <f ca="1"/>
        <v>61.541268721497062</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f ca="1"/>
        <v>63.08725176359286</v>
      </c>
      <c r="BK669" s="9">
        <f ca="1"/>
        <v>61.602770744417903</v>
      </c>
      <c r="BL669" s="9">
        <v>57.234077085658114</v>
      </c>
      <c r="BM669" s="9">
        <f ca="1"/>
        <v>61.551180317984631</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f ca="1"/>
        <v>63.099131174851451</v>
      </c>
      <c r="BK670" s="9">
        <f ca="1"/>
        <v>61.613185943911837</v>
      </c>
      <c r="BL670" s="9">
        <v>57.249862553919002</v>
      </c>
      <c r="BM670" s="9">
        <f ca="1"/>
        <v>61.561083863892307</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f ca="1"/>
        <v>63.110997715978996</v>
      </c>
      <c r="BK671" s="9">
        <f ca="1"/>
        <v>61.623593512232176</v>
      </c>
      <c r="BL671" s="9">
        <v>57.265636166772502</v>
      </c>
      <c r="BM671" s="9">
        <f ca="1"/>
        <v>61.570979383159141</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f ca="1"/>
        <v>63.122851426210794</v>
      </c>
      <c r="BK672" s="9">
        <f ca="1"/>
        <v>61.633993474648726</v>
      </c>
      <c r="BL672" s="9">
        <v>57.281397950889954</v>
      </c>
      <c r="BM672" s="9">
        <f ca="1"/>
        <v>61.580866899627864</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f ca="1"/>
        <v>63.134692344615189</v>
      </c>
      <c r="BK673" s="9">
        <f ca="1"/>
        <v>61.644385856329961</v>
      </c>
      <c r="BL673" s="9">
        <v>57.297147932842876</v>
      </c>
      <c r="BM673" s="9">
        <f ca="1"/>
        <v>61.590746437045453</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f ca="1"/>
        <v>63.146520510094568</v>
      </c>
      <c r="BK674" s="9">
        <f ca="1"/>
        <v>61.654770682343674</v>
      </c>
      <c r="BL674" s="9">
        <v>57.312886139103405</v>
      </c>
      <c r="BM674" s="9">
        <f ca="1"/>
        <v>61.600618019063646</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f ca="1"/>
        <v>63.158335961386285</v>
      </c>
      <c r="BK675" s="9">
        <f ca="1"/>
        <v>61.665147977657512</v>
      </c>
      <c r="BL675" s="9">
        <v>57.328612596044913</v>
      </c>
      <c r="BM675" s="9">
        <f ca="1"/>
        <v>61.610481669239526</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f ca="1"/>
        <v>63.170138737063667</v>
      </c>
      <c r="BK676" s="9">
        <f ca="1"/>
        <v>61.675517767139617</v>
      </c>
      <c r="BL676" s="9">
        <v>57.344327329942431</v>
      </c>
      <c r="BM676" s="9">
        <f ca="1"/>
        <v>61.62033741103599</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f ca="1"/>
        <v>63.181928875536933</v>
      </c>
      <c r="BK677" s="9">
        <f ca="1"/>
        <v>61.685880075559119</v>
      </c>
      <c r="BL677" s="9">
        <v>57.360030366973248</v>
      </c>
      <c r="BM677" s="9">
        <f ca="1"/>
        <v>61.630185267822355</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f ca="1"/>
        <v>63.193706415054187</v>
      </c>
      <c r="BK678" s="9">
        <f ca="1"/>
        <v>61.696234927586787</v>
      </c>
      <c r="BL678" s="9">
        <v>57.375721733217333</v>
      </c>
      <c r="BM678" s="9">
        <f ca="1"/>
        <v>61.640025262874858</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f ca="1"/>
        <v>63.205471393702325</v>
      </c>
      <c r="BK679" s="9">
        <f ca="1"/>
        <v>61.706582347795589</v>
      </c>
      <c r="BL679" s="9">
        <v>57.39140145465791</v>
      </c>
      <c r="BM679" s="9">
        <f ca="1"/>
        <v>61.64985741937717</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f ca="1"/>
        <v>63.217223849408001</v>
      </c>
      <c r="BK680" s="9">
        <f ca="1"/>
        <v>61.716922360661194</v>
      </c>
      <c r="BL680" s="9">
        <v>57.407069557181927</v>
      </c>
      <c r="BM680" s="9">
        <f ca="1"/>
        <v>61.659681760420924</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f ca="1"/>
        <v>63.228963819938492</v>
      </c>
      <c r="BK681" s="9">
        <f ca="1"/>
        <v>61.727254990562606</v>
      </c>
      <c r="BL681" s="9">
        <v>57.422726066580552</v>
      </c>
      <c r="BM681" s="9">
        <f ca="1"/>
        <v>61.669498309006229</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f ca="1"/>
        <v>63.240691342902714</v>
      </c>
      <c r="BK682" s="9">
        <f ca="1"/>
        <v>61.737580261782689</v>
      </c>
      <c r="BL682" s="9">
        <v>57.438371008549694</v>
      </c>
      <c r="BM682" s="9">
        <f ca="1"/>
        <v>61.679307088042236</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f ca="1"/>
        <v>63.252406455752052</v>
      </c>
      <c r="BK683" s="9">
        <f ca="1"/>
        <v>61.747898198508707</v>
      </c>
      <c r="BL683" s="9">
        <v>57.454004408690466</v>
      </c>
      <c r="BM683" s="9">
        <f ca="1"/>
        <v>61.689108120347569</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f ca="1"/>
        <v>63.264109195781337</v>
      </c>
      <c r="BK684" s="9">
        <f ca="1"/>
        <v>61.758208824832941</v>
      </c>
      <c r="BL684" s="9">
        <v>57.469626292509687</v>
      </c>
      <c r="BM684" s="9">
        <f ca="1"/>
        <v>61.698901428650871</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f ca="1"/>
        <v>63.275799600129673</v>
      </c>
      <c r="BK685" s="9">
        <f ca="1"/>
        <v>61.768512164753112</v>
      </c>
      <c r="BL685" s="9">
        <v>57.485236685420361</v>
      </c>
      <c r="BM685" s="9">
        <f ca="1"/>
        <v>61.708687035591332</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f ca="1"/>
        <v>63.28747770578142</v>
      </c>
      <c r="BK686" s="9">
        <f ca="1"/>
        <v>61.778808242173064</v>
      </c>
      <c r="BL686" s="9">
        <v>57.500835612742186</v>
      </c>
      <c r="BM686" s="9">
        <f ca="1"/>
        <v>61.718464963719143</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f ca="1"/>
        <v>63.299143549566999</v>
      </c>
      <c r="BK687" s="9">
        <f ca="1"/>
        <v>61.789097080903176</v>
      </c>
      <c r="BL687" s="9">
        <v>57.516423099701981</v>
      </c>
      <c r="BM687" s="9">
        <f ca="1"/>
        <v>61.728235235496037</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f ca="1"/>
        <v>63.310797168163852</v>
      </c>
      <c r="BK688" s="9">
        <f ca="1"/>
        <v>61.799378704660988</v>
      </c>
      <c r="BL688" s="9">
        <v>57.531999171434222</v>
      </c>
      <c r="BM688" s="9">
        <f ca="1"/>
        <v>61.737997873295726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f ca="1"/>
        <v>63.322438598097243</v>
      </c>
      <c r="BK689" s="9">
        <f ca="1"/>
        <v>61.809653137071685</v>
      </c>
      <c r="BL689" s="9">
        <v>57.547563852981469</v>
      </c>
      <c r="BM689" s="9">
        <f ca="1"/>
        <v>61.747752899404475</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f ca="1"/>
        <v>63.334067875741198</v>
      </c>
      <c r="BK690" s="9">
        <f ca="1"/>
        <v>61.819920401668632</v>
      </c>
      <c r="BL690" s="9">
        <v>57.563117169294856</v>
      </c>
      <c r="BM690" s="9">
        <f ca="1"/>
        <v>61.757500336021508</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f ca="1"/>
        <v>63.345685037319306</v>
      </c>
      <c r="BK691" s="9">
        <f ca="1"/>
        <v>61.830180521893915</v>
      </c>
      <c r="BL691" s="9">
        <v>57.578659145234546</v>
      </c>
      <c r="BM691" s="9">
        <f ca="1"/>
        <v>61.767240205259512</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f ca="1"/>
        <v>63.357290118905645</v>
      </c>
      <c r="BK692" s="9">
        <f ca="1"/>
        <v>61.840433521098824</v>
      </c>
      <c r="BL692" s="9">
        <v>57.594189805570224</v>
      </c>
      <c r="BM692" s="9">
        <f ca="1"/>
        <v>61.776972529145169</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f ca="1"/>
        <v>63.368883156425568</v>
      </c>
      <c r="BK693" s="9">
        <f ca="1"/>
        <v>61.850679422544403</v>
      </c>
      <c r="BL693" s="9">
        <v>57.609709174981504</v>
      </c>
      <c r="BM693" s="9">
        <f ca="1"/>
        <v>61.786697329619557</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f ca="1"/>
        <v>63.380464185656592</v>
      </c>
      <c r="BK694" s="9">
        <f ca="1"/>
        <v>61.860918249401941</v>
      </c>
      <c r="BL694" s="9">
        <v>57.625217278058457</v>
      </c>
      <c r="BM694" s="9">
        <f ca="1"/>
        <v>61.796414628538678</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f ca="1"/>
        <v>63.392033242229203</v>
      </c>
      <c r="BK695" s="9">
        <f ca="1"/>
        <v>61.871150024753497</v>
      </c>
      <c r="BL695" s="9">
        <v>57.640714139301991</v>
      </c>
      <c r="BM695" s="9">
        <f ca="1"/>
        <v>61.806124447673895</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f ca="1"/>
        <v>63.403590361627757</v>
      </c>
      <c r="BK696" s="9">
        <f ca="1"/>
        <v>61.881374771592391</v>
      </c>
      <c r="BL696" s="9">
        <v>57.656199783124364</v>
      </c>
      <c r="BM696" s="9">
        <f ca="1"/>
        <v>61.81582680871243</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f ca="1"/>
        <v>63.415135579191215</v>
      </c>
      <c r="BK697" s="9">
        <f ca="1"/>
        <v>61.891592512823706</v>
      </c>
      <c r="BL697" s="9">
        <v>57.6716742338496</v>
      </c>
      <c r="BM697" s="9">
        <f ca="1"/>
        <v>61.825521733257808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f ca="1"/>
        <v>63.426668930114026</v>
      </c>
      <c r="BK698" s="9">
        <f ca="1"/>
        <v>61.901803271264811</v>
      </c>
      <c r="BL698" s="9">
        <v>57.687137515713943</v>
      </c>
      <c r="BM698" s="9">
        <f ca="1"/>
        <v>61.835209242830302</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f ca="1"/>
        <v>63.43819044944695</v>
      </c>
      <c r="BK699" s="9">
        <f ca="1"/>
        <v>61.912007069645782</v>
      </c>
      <c r="BL699" s="9">
        <v>57.702589652866294</v>
      </c>
      <c r="BM699" s="9">
        <f ca="1"/>
        <v>61.84488935886742</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f ca="1"/>
        <v>63.449700172097806</v>
      </c>
      <c r="BK700" s="9">
        <f ca="1"/>
        <v>61.922203930610024</v>
      </c>
      <c r="BL700" s="9">
        <v>57.718030669368645</v>
      </c>
      <c r="BM700" s="9">
        <f ca="1"/>
        <v>61.854562102724373</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f ca="1"/>
        <v>63.461198132832358</v>
      </c>
      <c r="BK701" s="9">
        <f ca="1"/>
        <v>61.93239387671462</v>
      </c>
      <c r="BL701" s="9">
        <v>57.733460589196568</v>
      </c>
      <c r="BM701" s="9">
        <f ca="1"/>
        <v>61.864227495674442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f ca="1"/>
        <v>63.472684366275061</v>
      </c>
      <c r="BK702" s="9">
        <f ca="1"/>
        <v>61.942576930430903</v>
      </c>
      <c r="BL702" s="9">
        <v>57.748879436239562</v>
      </c>
      <c r="BM702" s="9">
        <f ca="1"/>
        <v>61.873885558909549</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f ca="1"/>
        <v>63.484158906909876</v>
      </c>
      <c r="BK703" s="9">
        <f ca="1"/>
        <v>61.952753114144876</v>
      </c>
      <c r="BL703" s="9">
        <v>57.764287234301563</v>
      </c>
      <c r="BM703" s="9">
        <f ca="1"/>
        <v>61.883536313540588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f ca="1"/>
        <v>63.495621789081028</v>
      </c>
      <c r="BK704" s="9">
        <f ca="1"/>
        <v>61.962922450157798</v>
      </c>
      <c r="BL704" s="9">
        <v>57.779684007101309</v>
      </c>
      <c r="BM704" s="9">
        <f ca="1"/>
        <v>61.893179780597961</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f ca="1"/>
        <v>63.507073046993838</v>
      </c>
      <c r="BK705" s="9">
        <f ca="1"/>
        <v>61.973084960686492</v>
      </c>
      <c r="BL705" s="9">
        <v>57.795069778272847</v>
      </c>
      <c r="BM705" s="9">
        <f ca="1"/>
        <v>61.902815981031928</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f ca="1"/>
        <v>63.51851271471547</v>
      </c>
      <c r="BK706" s="9">
        <f ca="1"/>
        <v>61.983240667863974</v>
      </c>
      <c r="BL706" s="9">
        <v>57.810444571365863</v>
      </c>
      <c r="BM706" s="9">
        <f ca="1"/>
        <v>61.912444935713125</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f ca="1"/>
        <v>63.529940826175697</v>
      </c>
      <c r="BK707" s="9">
        <f ca="1"/>
        <v>61.993389593739813</v>
      </c>
      <c r="BL707" s="9">
        <v>57.825808409846154</v>
      </c>
      <c r="BM707" s="9">
        <f ca="1"/>
        <v>61.922066665432951</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f ca="1"/>
        <v>63.541357415167688</v>
      </c>
      <c r="BK708" s="9">
        <f ca="1"/>
        <v>62.003531760280687</v>
      </c>
      <c r="BL708" s="9">
        <v>57.841161317096052</v>
      </c>
      <c r="BM708" s="9">
        <f ca="1"/>
        <v>61.931681190904001</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f ca="1"/>
        <v>63.552762515348739</v>
      </c>
      <c r="BK709" s="9">
        <f ca="1"/>
        <v>62.013667189370743</v>
      </c>
      <c r="BL709" s="9">
        <v>57.85650331641483</v>
      </c>
      <c r="BM709" s="9">
        <f ca="1"/>
        <v>61.941288532760495</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f ca="1"/>
        <v>63.564156160241097</v>
      </c>
      <c r="BK710" s="9">
        <f ca="1"/>
        <v>62.02379590281214</v>
      </c>
      <c r="BL710" s="9">
        <v>57.871834431019082</v>
      </c>
      <c r="BM710" s="9">
        <f ca="1"/>
        <v>61.950888711558704</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f ca="1"/>
        <v>63.57553838323259</v>
      </c>
      <c r="BK711" s="9">
        <f ca="1"/>
        <v>62.033917922325458</v>
      </c>
      <c r="BL711" s="9">
        <v>57.887154684043196</v>
      </c>
      <c r="BM711" s="9">
        <f ca="1"/>
        <v>61.960481747777415</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f ca="1"/>
        <v>63.586909217577514</v>
      </c>
      <c r="BK712" s="9">
        <f ca="1"/>
        <v>62.044033269550162</v>
      </c>
      <c r="BL712" s="9">
        <v>57.902464098539689</v>
      </c>
      <c r="BM712" s="9">
        <f ca="1"/>
        <v>61.970067661818256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f ca="1"/>
        <v>63.598268696397263</v>
      </c>
      <c r="BK713" s="9">
        <f ca="1"/>
        <v>62.05414196604508</v>
      </c>
      <c r="BL713" s="9">
        <v>57.917762697479688</v>
      </c>
      <c r="BM713" s="9">
        <f ca="1"/>
        <v>61.979646474006195</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f ca="1"/>
        <v>63.609616852681121</v>
      </c>
      <c r="BK714" s="9">
        <f ca="1"/>
        <v>62.064244033288773</v>
      </c>
      <c r="BL714" s="9">
        <v>57.933050503753265</v>
      </c>
      <c r="BM714" s="9">
        <f ca="1"/>
        <v>61.98921820458991</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f ca="1"/>
        <v>63.62095371928698</v>
      </c>
      <c r="BK715" s="9">
        <f ca="1"/>
        <v>62.074339492680075</v>
      </c>
      <c r="BL715" s="9">
        <v>57.948327540169871</v>
      </c>
      <c r="BM715" s="9">
        <f ca="1"/>
        <v>61.998782873742229</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f ca="1"/>
        <v>63.632279328942026</v>
      </c>
      <c r="BK716" s="9">
        <f ca="1"/>
        <v>62.084428365538479</v>
      </c>
      <c r="BL716" s="9">
        <v>57.963593829458731</v>
      </c>
      <c r="BM716" s="9">
        <f ca="1"/>
        <v>62.008340501560497</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f ca="1"/>
        <v>63.643593714243572</v>
      </c>
      <c r="BK717" s="9">
        <f ca="1"/>
        <v>62.094510673104537</v>
      </c>
      <c r="BL717" s="9">
        <v>57.978849394269233</v>
      </c>
      <c r="BM717" s="9">
        <f ca="1"/>
        <v>62.017891108067026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f ca="1"/>
        <v>63.654896907659605</v>
      </c>
      <c r="BK718" s="9">
        <f ca="1"/>
        <v>62.104586436540373</v>
      </c>
      <c r="BL718" s="9">
        <v>57.994094257171326</v>
      </c>
      <c r="BM718" s="9">
        <f ca="1"/>
        <v>62.027434713209459</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f ca="1"/>
        <v>63.666188941529661</v>
      </c>
      <c r="BK719" s="9">
        <f ca="1"/>
        <v>62.114655676930106</v>
      </c>
      <c r="BL719" s="9">
        <v>58.009328440655892</v>
      </c>
      <c r="BM719" s="9">
        <f ca="1"/>
        <v>62.036971336861207</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f ca="1"/>
        <v>63.6774698480654</v>
      </c>
      <c r="BK720" s="9">
        <f ca="1"/>
        <v>62.124718415280185</v>
      </c>
      <c r="BL720" s="9">
        <v>58.024551967135153</v>
      </c>
      <c r="BM720" s="9">
        <f ca="1"/>
        <v>62.046500998821799</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f ca="1"/>
        <v>63.688739659351427</v>
      </c>
      <c r="BK721" s="9">
        <f ca="1"/>
        <v>62.134774672519931</v>
      </c>
      <c r="BL721" s="9">
        <v>58.039764858943066</v>
      </c>
      <c r="BM721" s="9">
        <f ca="1"/>
        <v>62.056023718817329</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f ca="1"/>
        <v>63.699998407345866</v>
      </c>
      <c r="BK722" s="9">
        <f ca="1"/>
        <v>62.144824469501891</v>
      </c>
      <c r="BL722" s="9">
        <v>58.054967138335655</v>
      </c>
      <c r="BM722" s="9">
        <f ca="1"/>
        <v>62.065539516500792</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f ca="1"/>
        <v>63.711246123881139</v>
      </c>
      <c r="BK723" s="9">
        <f ca="1"/>
        <v>62.154867827002278</v>
      </c>
      <c r="BL723" s="9">
        <v>58.070158827491433</v>
      </c>
      <c r="BM723" s="9">
        <f ca="1"/>
        <v>62.075048411452542</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f ca="1"/>
        <v>63.722482840664618</v>
      </c>
      <c r="BK724" s="9">
        <f ca="1"/>
        <v>62.164904765721388</v>
      </c>
      <c r="BL724" s="9">
        <v>58.085339948511795</v>
      </c>
      <c r="BM724" s="9">
        <f ca="1"/>
        <v>62.084550423180588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f ca="1"/>
        <v>63.733708589279324</v>
      </c>
      <c r="BK725" s="9">
        <f ca="1"/>
        <v>62.174935306284013</v>
      </c>
      <c r="BL725" s="9">
        <v>58.100510523421342</v>
      </c>
      <c r="BM725" s="9">
        <f ca="1"/>
        <v>62.094045571121057</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f ca="1"/>
        <v>63.744923401184565</v>
      </c>
      <c r="BK726" s="9">
        <f ca="1"/>
        <v>62.18495946923985</v>
      </c>
      <c r="BL726" s="9">
        <v>58.115670574168291</v>
      </c>
      <c r="BM726" s="9">
        <f ca="1"/>
        <v>62.103533874638543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f ca="1"/>
        <v>63.756127307716682</v>
      </c>
      <c r="BK727" s="9">
        <f ca="1"/>
        <v>62.194977275063913</v>
      </c>
      <c r="BL727" s="9">
        <v>58.130820122624826</v>
      </c>
      <c r="BM727" s="9">
        <f ca="1"/>
        <v>62.113015353026512</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f ca="1"/>
        <v>63.767320340089618</v>
      </c>
      <c r="BK728" s="9">
        <f ca="1"/>
        <v>62.204988744156935</v>
      </c>
      <c r="BL728" s="9">
        <v>58.14595919058749</v>
      </c>
      <c r="BM728" s="9">
        <f ca="1"/>
        <v>62.122490025507588</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f ca="1"/>
        <v>63.778502529395666</v>
      </c>
      <c r="BK729" s="9">
        <f ca="1"/>
        <v>62.214993896845769</v>
      </c>
      <c r="BL729" s="9">
        <v>58.161087799777519</v>
      </c>
      <c r="BM729" s="9">
        <f ca="1"/>
        <v>62.131957911234068</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f ca="1"/>
        <v>63.789673906606104</v>
      </c>
      <c r="BK730" s="9">
        <f ca="1"/>
        <v>62.224992753383795</v>
      </c>
      <c r="BL730" s="9">
        <v>58.176205971841242</v>
      </c>
      <c r="BM730" s="9">
        <f ca="1"/>
        <v>62.141419029288187</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f ca="1"/>
        <v>63.800834502571824</v>
      </c>
      <c r="BK731" s="9">
        <f ca="1"/>
        <v>62.234985333951336</v>
      </c>
      <c r="BL731" s="9">
        <v>58.191313728350394</v>
      </c>
      <c r="BM731" s="9">
        <f ca="1"/>
        <v>62.150873398682506</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f ca="1"/>
        <v>63.811984348024005</v>
      </c>
      <c r="BK732" s="9">
        <f ca="1"/>
        <v>62.24497165865602</v>
      </c>
      <c r="BL732" s="9">
        <v>58.206411090802533</v>
      </c>
      <c r="BM732" s="9">
        <f ca="1"/>
        <v>62.160321038360308</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f ca="1"/>
        <v>63.823123473574768</v>
      </c>
      <c r="BK733" s="9">
        <f ca="1"/>
        <v>62.254951747533177</v>
      </c>
      <c r="BL733" s="9">
        <v>58.221498080621352</v>
      </c>
      <c r="BM733" s="9">
        <f ca="1"/>
        <v>62.169761967195967</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f ca="1"/>
        <v>63.834251909717793</v>
      </c>
      <c r="BK734" s="9">
        <f ca="1"/>
        <v>62.264925620546251</v>
      </c>
      <c r="BL734" s="9">
        <v>58.236574719157048</v>
      </c>
      <c r="BM734" s="9">
        <f ca="1"/>
        <v>62.179196203995232</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f ca="1"/>
        <v>63.845369686828981</v>
      </c>
      <c r="BK735" s="9">
        <f ca="1"/>
        <v>62.274893297587177</v>
      </c>
      <c r="BL735" s="9">
        <v>58.251641027686688</v>
      </c>
      <c r="BM735" s="9">
        <f ca="1"/>
        <v>62.188623767495713</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f ca="1"/>
        <v>63.856476835167065</v>
      </c>
      <c r="BK736" s="9">
        <f ca="1"/>
        <v>62.284854798476736</v>
      </c>
      <c r="BL736" s="9">
        <v>58.266697027414523</v>
      </c>
      <c r="BM736" s="9">
        <f ca="1"/>
        <v>62.198044676367104</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f ca="1"/>
        <v>63.867573384874227</v>
      </c>
      <c r="BK737" s="9">
        <f ca="1"/>
        <v>62.294810142965019</v>
      </c>
      <c r="BL737" s="9">
        <v>58.281742739472406</v>
      </c>
      <c r="BM737" s="9">
        <f ca="1"/>
        <v>62.207458949211642</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f ca="1"/>
        <v>63.878659365976802</v>
      </c>
      <c r="BK738" s="9">
        <f ca="1"/>
        <v>62.304759350731715</v>
      </c>
      <c r="BL738" s="9">
        <v>58.296778184920029</v>
      </c>
      <c r="BM738" s="9">
        <f ca="1"/>
        <v>62.216866604564423</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f ca="1"/>
        <v>63.889734808385789</v>
      </c>
      <c r="BK739" s="9">
        <f ca="1"/>
        <v>62.314702441386537</v>
      </c>
      <c r="BL739" s="9">
        <v>58.311803384745389</v>
      </c>
      <c r="BM739" s="9">
        <f ca="1"/>
        <v>62.226267660893711</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f ca="1"/>
        <v>63.900799741897536</v>
      </c>
      <c r="BK740" s="9">
        <f ca="1"/>
        <v>62.324639434469589</v>
      </c>
      <c r="BL740" s="9">
        <v>58.32681835986503</v>
      </c>
      <c r="BM740" s="9">
        <f ca="1"/>
        <v>62.235662136601348</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f ca="1"/>
        <v>63.911854196194341</v>
      </c>
      <c r="BK741" s="9">
        <f ca="1"/>
        <v>62.334570349451745</v>
      </c>
      <c r="BL741" s="9">
        <v>58.341823131124443</v>
      </c>
      <c r="BM741" s="9">
        <f ca="1"/>
        <v>62.245050050023082</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f ca="1"/>
        <v>63.922898200845033</v>
      </c>
      <c r="BK742" s="9">
        <f ca="1"/>
        <v>62.344495205734994</v>
      </c>
      <c r="BL742" s="9">
        <v>58.356817719298384</v>
      </c>
      <c r="BM742" s="9">
        <f ca="1"/>
        <v>62.254431419428911</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f ca="1"/>
        <v>63.933931785305624</v>
      </c>
      <c r="BK743" s="9">
        <f ca="1"/>
        <v>62.35441402265284</v>
      </c>
      <c r="BL743" s="9">
        <v>58.371802145091209</v>
      </c>
      <c r="BM743" s="9">
        <f ca="1"/>
        <v>62.263806263023369</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f ca="1"/>
        <v>63.944954978919888</v>
      </c>
      <c r="BK744" s="9">
        <f ca="1"/>
        <v>62.364326819470648</v>
      </c>
      <c r="BL744" s="9">
        <v>58.3867764291372</v>
      </c>
      <c r="BM744" s="9">
        <f ca="1"/>
        <v>62.273174598945957</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f ca="1"/>
        <v>63.95596781091993</v>
      </c>
      <c r="BK745" s="9">
        <f ca="1"/>
        <v>62.374233615386025</v>
      </c>
      <c r="BL745" s="9">
        <v>58.40174059200092</v>
      </c>
      <c r="BM745" s="9">
        <f ca="1"/>
        <v>62.28253644527144</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f ca="1"/>
        <v>63.966970310426809</v>
      </c>
      <c r="BK746" s="9">
        <f ca="1"/>
        <v>62.384134429529148</v>
      </c>
      <c r="BL746" s="9">
        <v>58.416694654177505</v>
      </c>
      <c r="BM746" s="9">
        <f ca="1"/>
        <v>62.291891820010136</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f ca="1"/>
        <v>63.977962506451107</v>
      </c>
      <c r="BK747" s="9">
        <f ca="1"/>
        <v>62.394029280963153</v>
      </c>
      <c r="BL747" s="9">
        <v>58.431638636093041</v>
      </c>
      <c r="BM747" s="9">
        <f ca="1"/>
        <v>62.30124074110833</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f ca="1"/>
        <v>63.98894442789355</v>
      </c>
      <c r="BK748" s="9">
        <f ca="1"/>
        <v>62.403918188684486</v>
      </c>
      <c r="BL748" s="9">
        <v>58.44657255810484</v>
      </c>
      <c r="BM748" s="9">
        <f ca="1"/>
        <v>62.31058322644855</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f ca="1"/>
        <v>63.999916103545559</v>
      </c>
      <c r="BK749" s="9">
        <f ca="1"/>
        <v>62.413801171623234</v>
      </c>
      <c r="BL749" s="9">
        <v>58.461496440501797</v>
      </c>
      <c r="BM749" s="9">
        <f ca="1"/>
        <v>62.319919293849892</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f ca="1"/>
        <v>64.010877562089803</v>
      </c>
      <c r="BK750" s="9">
        <f ca="1"/>
        <v>62.423678248643512</v>
      </c>
      <c r="BL750" s="9">
        <v>58.476410303504707</v>
      </c>
      <c r="BM750" s="9">
        <f ca="1"/>
        <v>62.329248961068416</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f ca="1"/>
        <v>64.021828832100852</v>
      </c>
      <c r="BK751" s="9">
        <f ca="1"/>
        <v>62.433549438543785</v>
      </c>
      <c r="BL751" s="9">
        <v>58.491314167266552</v>
      </c>
      <c r="BM751" s="9">
        <f ca="1"/>
        <v>62.338572245797351</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f ca="1"/>
        <v>64.032769942045633</v>
      </c>
      <c r="BK752" s="9">
        <f ca="1"/>
        <v>62.443414760057237</v>
      </c>
      <c r="BL752" s="9">
        <v>58.506208051872889</v>
      </c>
      <c r="BM752" s="9">
        <f ca="1"/>
        <v>62.347889165667532</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f ca="1"/>
        <v>64.043700920284095</v>
      </c>
      <c r="BK753" s="9">
        <f ca="1"/>
        <v>62.453274231852085</v>
      </c>
      <c r="BL753" s="9">
        <v>58.521091977342067</v>
      </c>
      <c r="BM753" s="9">
        <f ca="1"/>
        <v>62.357199738247651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f ca="1"/>
        <v>64.054621795069764</v>
      </c>
      <c r="BK754" s="9">
        <f ca="1"/>
        <v>62.463127872531942</v>
      </c>
      <c r="BL754" s="9">
        <v>58.535965963625642</v>
      </c>
      <c r="BM754" s="9">
        <f ca="1"/>
        <v>62.366503981044609</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f ca="1"/>
        <v>64.065532594550206</v>
      </c>
      <c r="BK755" s="9">
        <f ca="1"/>
        <v>62.472975700636169</v>
      </c>
      <c r="BL755" s="9">
        <v>58.550830030608608</v>
      </c>
      <c r="BM755" s="9">
        <f ca="1"/>
        <v>62.375801911503814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f ca="1"/>
        <v>64.076433346767686</v>
      </c>
      <c r="BK756" s="9">
        <f ca="1"/>
        <v>62.482817734640193</v>
      </c>
      <c r="BL756" s="9">
        <v>58.565684198109778</v>
      </c>
      <c r="BM756" s="9">
        <f ca="1"/>
        <v>62.38509354700949</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f ca="1"/>
        <v>64.087324079659695</v>
      </c>
      <c r="BK757" s="9">
        <f ca="1"/>
        <v>62.492653992955852</v>
      </c>
      <c r="BL757" s="9">
        <v>58.580528485882027</v>
      </c>
      <c r="BM757" s="9">
        <f ca="1"/>
        <v>62.394378904885016</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f ca="1"/>
        <v>64.09820482105944</v>
      </c>
      <c r="BK758" s="9">
        <f ca="1"/>
        <v>62.502484493931725</v>
      </c>
      <c r="BL758" s="9">
        <v>58.595362913612647</v>
      </c>
      <c r="BM758" s="9">
        <f ca="1"/>
        <v>62.403658002393215</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f ca="1"/>
        <v>64.109075598696464</v>
      </c>
      <c r="BK759" s="9">
        <f ca="1"/>
        <v>62.512309255853452</v>
      </c>
      <c r="BL759" s="9">
        <v>58.610187500923601</v>
      </c>
      <c r="BM759" s="9">
        <f ca="1"/>
        <v>62.412930856736651</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f ca="1"/>
        <v>64.119936440197151</v>
      </c>
      <c r="BK760" s="9">
        <f ca="1"/>
        <v>62.522128296944103</v>
      </c>
      <c r="BL760" s="9">
        <v>58.625002267371897</v>
      </c>
      <c r="BM760" s="9">
        <f ca="1"/>
        <v>62.422197485057978</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f ca="1"/>
        <v>64.130787373085255</v>
      </c>
      <c r="BK761" s="9">
        <f ca="1"/>
        <v>62.531941635364454</v>
      </c>
      <c r="BL761" s="9">
        <v>58.639807232449826</v>
      </c>
      <c r="BM761" s="9">
        <f ca="1"/>
        <v>62.431457904440194</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f ca="1"/>
        <v>64.141628424782454</v>
      </c>
      <c r="BK762" s="9">
        <f ca="1"/>
        <v>62.541749289213371</v>
      </c>
      <c r="BL762" s="9">
        <v>58.654602415585273</v>
      </c>
      <c r="BM762" s="9">
        <f ca="1"/>
        <v>62.440712131906992</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f ca="1"/>
        <v>64.152459622608859</v>
      </c>
      <c r="BK763" s="9">
        <f ca="1"/>
        <v>62.551551276528066</v>
      </c>
      <c r="BL763" s="9">
        <v>58.669387836142064</v>
      </c>
      <c r="BM763" s="9">
        <f ca="1"/>
        <v>62.449960184422991</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f ca="1"/>
        <v>64.163280993783573</v>
      </c>
      <c r="BK764" s="9">
        <f ca="1"/>
        <v>62.561347615284475</v>
      </c>
      <c r="BL764" s="9">
        <v>58.684163513420188</v>
      </c>
      <c r="BM764" s="9">
        <f ca="1"/>
        <v>62.459202078894108</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f ca="1"/>
        <v>64.17409256542517</v>
      </c>
      <c r="BK765" s="9">
        <f ca="1"/>
        <v>62.571138323397555</v>
      </c>
      <c r="BL765" s="9">
        <v>58.698929466656139</v>
      </c>
      <c r="BM765" s="9">
        <f ca="1"/>
        <v>62.468437832167851</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f ca="1"/>
        <v>64.184894364552264</v>
      </c>
      <c r="BK766" s="9">
        <f ca="1"/>
        <v>62.580923418721596</v>
      </c>
      <c r="BL766" s="9">
        <v>58.713685715023203</v>
      </c>
      <c r="BM766" s="9">
        <f ca="1"/>
        <v>62.477667461033533</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f ca="1"/>
        <v>64.19568641808398</v>
      </c>
      <c r="BK767" s="9">
        <f ca="1"/>
        <v>62.590702919050557</v>
      </c>
      <c r="BL767" s="9">
        <v>58.728432277631725</v>
      </c>
      <c r="BM767" s="9">
        <f ca="1"/>
        <v>62.486890982222661</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f ca="1"/>
        <v>64.206468752840507</v>
      </c>
      <c r="BK768" s="9">
        <f ca="1"/>
        <v>62.60047684211834</v>
      </c>
      <c r="BL768" s="9">
        <v>58.743169173529417</v>
      </c>
      <c r="BM768" s="9">
        <f ca="1"/>
        <v>62.496108412409157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f ca="1"/>
        <v>64.217241395543567</v>
      </c>
      <c r="BK769" s="9">
        <f ca="1"/>
        <v>62.610245205599156</v>
      </c>
      <c r="BL769" s="9">
        <v>58.757896421701659</v>
      </c>
      <c r="BM769" s="9">
        <f ca="1"/>
        <v>62.505319768209716</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f ca="1"/>
        <v>64.228004372816969</v>
      </c>
      <c r="BK770" s="9">
        <f ca="1"/>
        <v>62.620008027107779</v>
      </c>
      <c r="BL770" s="9">
        <v>58.772614041071741</v>
      </c>
      <c r="BM770" s="9">
        <f ca="1"/>
        <v>62.514525066184007</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f ca="1"/>
        <v>64.238757711187077</v>
      </c>
      <c r="BK771" s="9">
        <f ca="1"/>
        <v>62.629765324199909</v>
      </c>
      <c r="BL771" s="9">
        <v>58.787322050501189</v>
      </c>
      <c r="BM771" s="9">
        <f ca="1"/>
        <v>62.523724322835037</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f ca="1"/>
        <v>64.249501437083325</v>
      </c>
      <c r="BK772" s="9">
        <f ca="1"/>
        <v>62.639517114372438</v>
      </c>
      <c r="BL772" s="9">
        <v>58.802020468790033</v>
      </c>
      <c r="BM772" s="9">
        <f ca="1"/>
        <v>62.532917554609384</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f ca="1"/>
        <v>64.260235576838681</v>
      </c>
      <c r="BK773" s="9">
        <f ca="1"/>
        <v>62.649263415063743</v>
      </c>
      <c r="BL773" s="9">
        <v>58.81670931467707</v>
      </c>
      <c r="BM773" s="9">
        <f ca="1"/>
        <v>62.542104777897542</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f ca="1"/>
        <v>64.270960156690222</v>
      </c>
      <c r="BK774" s="9">
        <f ca="1"/>
        <v>62.659004243654039</v>
      </c>
      <c r="BL774" s="9">
        <v>58.831388606840179</v>
      </c>
      <c r="BM774" s="9">
        <f ca="1"/>
        <v>62.551286009034101</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f ca="1"/>
        <v>64.281675202779525</v>
      </c>
      <c r="BK775" s="9">
        <f ca="1"/>
        <v>62.668739617465661</v>
      </c>
      <c r="BL775" s="9">
        <v>58.84605836389656</v>
      </c>
      <c r="BM775" s="9">
        <f ca="1"/>
        <v>62.560461264298112</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f ca="1"/>
        <v>64.292380741153266</v>
      </c>
      <c r="BK776" s="9">
        <f ca="1"/>
        <v>62.678469553763307</v>
      </c>
      <c r="BL776" s="9">
        <v>58.860718604403026</v>
      </c>
      <c r="BM776" s="9">
        <f ca="1"/>
        <v>62.569630559913357</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f ca="1"/>
        <v>64.303076797763566</v>
      </c>
      <c r="BK777" s="9">
        <f ca="1"/>
        <v>62.688194069754424</v>
      </c>
      <c r="BL777" s="9">
        <v>58.875369346856289</v>
      </c>
      <c r="BM777" s="9">
        <f ca="1"/>
        <v>62.578793912048553</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f ca="1"/>
        <v>64.313763398468609</v>
      </c>
      <c r="BK778" s="9">
        <f ca="1"/>
        <v>62.697913182589431</v>
      </c>
      <c r="BL778" s="9">
        <v>58.890010609693206</v>
      </c>
      <c r="BM778" s="9">
        <f ca="1"/>
        <v>62.587951336817738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f ca="1"/>
        <v>64.32444056903303</v>
      </c>
      <c r="BK779" s="9">
        <f ca="1"/>
        <v>62.707626909362048</v>
      </c>
      <c r="BL779" s="9">
        <v>58.904642411291086</v>
      </c>
      <c r="BM779" s="9">
        <f ca="1"/>
        <v>62.597102850280429</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f ca="1"/>
        <v>64.335108335128439</v>
      </c>
      <c r="BK780" s="9">
        <f ca="1"/>
        <v>62.717335267109576</v>
      </c>
      <c r="BL780" s="9">
        <v>58.91926476996791</v>
      </c>
      <c r="BM780" s="9">
        <f ca="1"/>
        <v>62.606248468441947</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f ca="1"/>
        <v>64.345766722333863</v>
      </c>
      <c r="BK781" s="9">
        <f ca="1"/>
        <v>62.727038272813189</v>
      </c>
      <c r="BL781" s="9">
        <v>58.933877703982638</v>
      </c>
      <c r="BM781" s="9">
        <f ca="1"/>
        <v>62.61538820725373</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f ca="1"/>
        <v>64.356415756136244</v>
      </c>
      <c r="BK782" s="9">
        <f ca="1"/>
        <v>62.736735943398216</v>
      </c>
      <c r="BL782" s="9">
        <v>58.948481231535467</v>
      </c>
      <c r="BM782" s="9">
        <f ca="1"/>
        <v>62.62452208261351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f ca="1"/>
        <v>64.367055461930889</v>
      </c>
      <c r="BK783" s="9">
        <f ca="1"/>
        <v>62.746428295734432</v>
      </c>
      <c r="BL783" s="9">
        <v>58.963075370768102</v>
      </c>
      <c r="BM783" s="9">
        <f ca="1"/>
        <v>62.633650110365643</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f ca="1"/>
        <v>64.377685865021903</v>
      </c>
      <c r="BK784" s="9">
        <f ca="1"/>
        <v>62.756115346636349</v>
      </c>
      <c r="BL784" s="9">
        <v>58.977660139763969</v>
      </c>
      <c r="BM784" s="9">
        <f ca="1"/>
        <v>62.642772306301332</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f ca="1"/>
        <v>64.388306990622738</v>
      </c>
      <c r="BK785" s="9">
        <f ca="1"/>
        <v>62.765797112863481</v>
      </c>
      <c r="BL785" s="9">
        <v>58.992235556548565</v>
      </c>
      <c r="BM785" s="9">
        <f ca="1"/>
        <v>62.651888686158927</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f ca="1"/>
        <v>64.398918863856551</v>
      </c>
      <c r="BK786" s="9">
        <f ca="1"/>
        <v>62.775473611120638</v>
      </c>
      <c r="BL786" s="9">
        <v>59.006801639089623</v>
      </c>
      <c r="BM786" s="9">
        <f ca="1"/>
        <v>62.66099926562417</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f ca="1"/>
        <v>64.409521509756729</v>
      </c>
      <c r="BK787" s="9">
        <f ca="1"/>
        <v>62.785144858058189</v>
      </c>
      <c r="BL787" s="9">
        <v>59.021358405297448</v>
      </c>
      <c r="BM787" s="9">
        <f ca="1"/>
        <v>62.670104060330431</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f ca="1"/>
        <v>64.420114953267316</v>
      </c>
      <c r="BK788" s="9">
        <f ca="1"/>
        <v>62.794810870272364</v>
      </c>
      <c r="BL788" s="9">
        <v>59.035905873025136</v>
      </c>
      <c r="BM788" s="9">
        <f ca="1"/>
        <v>62.679203085859001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f ca="1"/>
        <v>64.430699219243451</v>
      </c>
      <c r="BK789" s="9">
        <f ca="1"/>
        <v>62.804471664305517</v>
      </c>
      <c r="BL789" s="9">
        <v>59.05044406006882</v>
      </c>
      <c r="BM789" s="9">
        <f ca="1"/>
        <v>62.688296357739333</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f ca="1"/>
        <v>64.44127433245184</v>
      </c>
      <c r="BK790" s="9">
        <f ca="1"/>
        <v>62.81412725664638</v>
      </c>
      <c r="BL790" s="9">
        <v>59.064972984167959</v>
      </c>
      <c r="BM790" s="9">
        <f ca="1"/>
        <v>62.697383891449306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f ca="1"/>
        <v>64.451840317571182</v>
      </c>
      <c r="BK791" s="9">
        <f ca="1"/>
        <v>62.823777663730375</v>
      </c>
      <c r="BL791" s="9">
        <v>59.079492663005553</v>
      </c>
      <c r="BM791" s="9">
        <f ca="1"/>
        <v>62.70646570241545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f ca="1"/>
        <v>64.462397199192608</v>
      </c>
      <c r="BK792" s="9">
        <f ca="1"/>
        <v>62.833422901939841</v>
      </c>
      <c r="BL792" s="9">
        <v>59.094003114208419</v>
      </c>
      <c r="BM792" s="9">
        <f ca="1"/>
        <v>62.715541806013213</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f ca="1"/>
        <v>64.472945001820136</v>
      </c>
      <c r="BK793" s="9">
        <f ca="1"/>
        <v>62.843062987604334</v>
      </c>
      <c r="BL793" s="9">
        <v>59.108504355347442</v>
      </c>
      <c r="BM793" s="9">
        <f ca="1"/>
        <v>62.724612217567241</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f ca="1"/>
        <v>64.483483749871098</v>
      </c>
      <c r="BK794" s="9">
        <f ca="1"/>
        <v>62.852697937000904</v>
      </c>
      <c r="BL794" s="9">
        <v>59.122996403937805</v>
      </c>
      <c r="BM794" s="9">
        <f ca="1"/>
        <v>62.733676952351573</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f ca="1"/>
        <v>64.494013467676581</v>
      </c>
      <c r="BK795" s="9">
        <f ca="1"/>
        <v>62.862327766354298</v>
      </c>
      <c r="BL795" s="9">
        <v>59.137479277439255</v>
      </c>
      <c r="BM795" s="9">
        <f ca="1"/>
        <v>62.742736025589927</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f ca="1"/>
        <v>64.504534179481851</v>
      </c>
      <c r="BK796" s="9">
        <f ca="1"/>
        <v>62.871952491837291</v>
      </c>
      <c r="BL796" s="9">
        <v>59.151952993256316</v>
      </c>
      <c r="BM796" s="9">
        <f ca="1"/>
        <v>62.751789452455924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f ca="1"/>
        <v>64.515045909446741</v>
      </c>
      <c r="BK797" s="9">
        <f ca="1"/>
        <v>62.881572129570948</v>
      </c>
      <c r="BL797" s="9">
        <v>59.166417568738588</v>
      </c>
      <c r="BM797" s="9">
        <f ca="1"/>
        <v>62.760837248073358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f ca="1"/>
        <v>64.525548681646171</v>
      </c>
      <c r="BK798" s="9">
        <f ca="1"/>
        <v>62.891186695624818</v>
      </c>
      <c r="BL798" s="9">
        <v>59.180873021180936</v>
      </c>
      <c r="BM798" s="9">
        <f ca="1"/>
        <v>62.7698794275164</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f ca="1"/>
        <v>64.536042520070467</v>
      </c>
      <c r="BK799" s="9">
        <f ca="1"/>
        <v>62.900796206017255</v>
      </c>
      <c r="BL799" s="9">
        <v>59.195319367823757</v>
      </c>
      <c r="BM799" s="9">
        <f ca="1"/>
        <v>62.778916005809862</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f ca="1"/>
        <v>64.546527448625881</v>
      </c>
      <c r="BK800" s="9">
        <f ca="1"/>
        <v>62.910400676715653</v>
      </c>
      <c r="BL800" s="9">
        <v>59.209756625853217</v>
      </c>
      <c r="BM800" s="9">
        <f ca="1"/>
        <v>62.78794699792946</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f ca="1"/>
        <v>64.557003491134893</v>
      </c>
      <c r="BK801" s="9">
        <f ca="1"/>
        <v>62.920000123636719</v>
      </c>
      <c r="BL801" s="9">
        <v>59.224184812401504</v>
      </c>
      <c r="BM801" s="9">
        <f ca="1"/>
        <v>62.796972418801985</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f ca="1"/>
        <v>64.56747067133675</v>
      </c>
      <c r="BK802" s="9">
        <f ca="1"/>
        <v>62.929594562646685</v>
      </c>
      <c r="BL802" s="9">
        <v>59.238603944547009</v>
      </c>
      <c r="BM802" s="9">
        <f ca="1"/>
        <v>62.805992283305621</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f ca="1"/>
        <v>64.577929012887779</v>
      </c>
      <c r="BK803" s="9">
        <f ca="1"/>
        <v>62.939184009561629</v>
      </c>
      <c r="BL803" s="9">
        <v>59.25301403931465</v>
      </c>
      <c r="BM803" s="9">
        <f ca="1"/>
        <v>62.81500660627011</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f ca="1"/>
        <v>64.588378539361841</v>
      </c>
      <c r="BK804" s="9">
        <f ca="1"/>
        <v>62.948768480147649</v>
      </c>
      <c r="BL804" s="9">
        <v>59.267415113676023</v>
      </c>
      <c r="BM804" s="9">
        <f ca="1"/>
        <v>62.824015402477031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f ca="1"/>
        <v>64.598819274250758</v>
      </c>
      <c r="BK805" s="9">
        <f ca="1"/>
        <v>62.958347990121183</v>
      </c>
      <c r="BL805" s="9">
        <v>59.281807184549699</v>
      </c>
      <c r="BM805" s="9">
        <f ca="1"/>
        <v>62.833018686660026</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f ca="1"/>
        <v>64.609251240964653</v>
      </c>
      <c r="BK806" s="9">
        <f ca="1"/>
        <v>62.967922555149208</v>
      </c>
      <c r="BL806" s="9">
        <v>59.296190268801396</v>
      </c>
      <c r="BM806" s="9">
        <f ca="1"/>
        <v>62.842016473505019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f ca="1"/>
        <v>64.619674462832435</v>
      </c>
      <c r="BK807" s="9">
        <f ca="1"/>
        <v>62.97749219084951</v>
      </c>
      <c r="BL807" s="9">
        <v>59.310564383244284</v>
      </c>
      <c r="BM807" s="9">
        <f ca="1"/>
        <v>62.851008777650428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f ca="1"/>
        <v>64.630088963102111</v>
      </c>
      <c r="BK808" s="9">
        <f ca="1"/>
        <v>62.987056912790919</v>
      </c>
      <c r="BL808" s="9">
        <v>59.324929544639119</v>
      </c>
      <c r="BM808" s="9">
        <f ca="1"/>
        <v>62.859995613687452</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f ca="1"/>
        <v>64.64049476494128</v>
      </c>
      <c r="BK809" s="9">
        <f ca="1"/>
        <v>62.996616736493586</v>
      </c>
      <c r="BL809" s="9">
        <v>59.33928576969457</v>
      </c>
      <c r="BM809" s="9">
        <f ca="1"/>
        <v>62.868976996160228</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f ca="1"/>
        <v>64.650891891437425</v>
      </c>
      <c r="BK810" s="9">
        <f ca="1"/>
        <v>63.006171677429165</v>
      </c>
      <c r="BL810" s="9">
        <v>59.353633075067378</v>
      </c>
      <c r="BM810" s="9">
        <f ca="1"/>
        <v>62.877952939566114</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f ca="1"/>
        <v>64.661280365598387</v>
      </c>
      <c r="BK811" s="9">
        <f ca="1"/>
        <v>63.01572175102109</v>
      </c>
      <c r="BL811" s="9">
        <v>59.367971477362616</v>
      </c>
      <c r="BM811" s="9">
        <f ca="1"/>
        <v>62.886923458355881</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f ca="1"/>
        <v>64.671660210352741</v>
      </c>
      <c r="BK812" s="9">
        <f ca="1"/>
        <v>63.025266972644843</v>
      </c>
      <c r="BL812" s="9">
        <v>59.382300993133867</v>
      </c>
      <c r="BM812" s="9">
        <f ca="1"/>
        <v>62.895888566933941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f ca="1"/>
        <v>64.682031448550134</v>
      </c>
      <c r="BK813" s="9">
        <f ca="1"/>
        <v>63.034807357628146</v>
      </c>
      <c r="BL813" s="9">
        <v>59.396621638883531</v>
      </c>
      <c r="BM813" s="9">
        <f ca="1"/>
        <v>62.904848279658594</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f ca="1"/>
        <v>64.692394102961742</v>
      </c>
      <c r="BK814" s="9">
        <f ca="1"/>
        <v>63.044342921251207</v>
      </c>
      <c r="BL814" s="9">
        <v>59.410933431062958</v>
      </c>
      <c r="BM814" s="9">
        <f ca="1"/>
        <v>62.91380261084219</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f ca="1"/>
        <v>64.702748196280567</v>
      </c>
      <c r="BK815" s="9">
        <f ca="1"/>
        <v>63.053873678746967</v>
      </c>
      <c r="BL815" s="9">
        <v>59.425236386072726</v>
      </c>
      <c r="BM815" s="9">
        <f ca="1"/>
        <v>62.92275157475143</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f ca="1"/>
        <v>64.713093751121932</v>
      </c>
      <c r="BK816" s="9">
        <f ca="1"/>
        <v>63.063399645301331</v>
      </c>
      <c r="BL816" s="9">
        <v>59.439530520262821</v>
      </c>
      <c r="BM816" s="9">
        <f ca="1"/>
        <v>62.931695185607509</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f ca="1"/>
        <v>64.723430790023755</v>
      </c>
      <c r="BK817" s="9">
        <f ca="1"/>
        <v>63.072920836053406</v>
      </c>
      <c r="BL817" s="9">
        <v>59.453815849932894</v>
      </c>
      <c r="BM817" s="9">
        <f ca="1"/>
        <v>62.940633457586372</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f ca="1"/>
        <v>64.73375933544699</v>
      </c>
      <c r="BK818" s="9">
        <f ca="1"/>
        <v>63.082437266095738</v>
      </c>
      <c r="BL818" s="9">
        <v>59.468092391332448</v>
      </c>
      <c r="BM818" s="9">
        <f ca="1"/>
        <v>62.949566404818917</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f ca="1"/>
        <v>64.744079409775949</v>
      </c>
      <c r="BK819" s="9">
        <f ca="1"/>
        <v>63.091948950474489</v>
      </c>
      <c r="BL819" s="9">
        <v>59.482360160661059</v>
      </c>
      <c r="BM819" s="9">
        <f ca="1"/>
        <v>62.958494041391219</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f ca="1"/>
        <v>64.754391035318733</v>
      </c>
      <c r="BK820" s="9">
        <f ca="1"/>
        <v>63.101455904189756</v>
      </c>
      <c r="BL820" s="9">
        <v>59.496619174068627</v>
      </c>
      <c r="BM820" s="9">
        <f ca="1"/>
        <v>62.967416381344762</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f ca="1"/>
        <v>64.764694234307555</v>
      </c>
      <c r="BK821" s="9">
        <f ca="1"/>
        <v>63.110958142195727</v>
      </c>
      <c r="BL821" s="9">
        <v>59.510869447655523</v>
      </c>
      <c r="BM821" s="9">
        <f ca="1"/>
        <v>62.976333438676576</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f ca="1"/>
        <v>64.774989028899142</v>
      </c>
      <c r="BK822" s="9">
        <f ca="1"/>
        <v>63.120455679400933</v>
      </c>
      <c r="BL822" s="9">
        <v>59.525110997472844</v>
      </c>
      <c r="BM822" s="9">
        <f ca="1"/>
        <v>62.985245227339519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f ca="1"/>
        <v>64.78527544117506</v>
      </c>
      <c r="BK823" s="9">
        <f ca="1"/>
        <v>63.129948530668472</v>
      </c>
      <c r="BL823" s="9">
        <v>59.539343839522623</v>
      </c>
      <c r="BM823" s="9">
        <f ca="1"/>
        <v>62.994151761242478</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f ca="1"/>
        <v>64.795553493142137</v>
      </c>
      <c r="BK824" s="9">
        <f ca="1"/>
        <v>63.139436710816234</v>
      </c>
      <c r="BL824" s="9">
        <v>59.553567989758037</v>
      </c>
      <c r="BM824" s="9">
        <f ca="1"/>
        <v>63.003053054250557</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f ca="1"/>
        <v>64.80582320673274</v>
      </c>
      <c r="BK825" s="9">
        <f ca="1"/>
        <v>63.148920234617115</v>
      </c>
      <c r="BL825" s="9">
        <v>59.56778346408359</v>
      </c>
      <c r="BM825" s="9">
        <f ca="1"/>
        <v>63.011949120185278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f ca="1"/>
        <v>64.816084603805237</v>
      </c>
      <c r="BK826" s="9">
        <f ca="1"/>
        <v>63.158399116799266</v>
      </c>
      <c r="BL826" s="9">
        <v>59.581990278355363</v>
      </c>
      <c r="BM826" s="9">
        <f ca="1"/>
        <v>63.020839972824817</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f ca="1"/>
        <v>64.826337706144244</v>
      </c>
      <c r="BK827" s="9">
        <f ca="1"/>
        <v>63.167873372046245</v>
      </c>
      <c r="BL827" s="9">
        <v>59.596188448381191</v>
      </c>
      <c r="BM827" s="9">
        <f ca="1"/>
        <v>63.029725625904192</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f ca="1"/>
        <v>64.836582535461076</v>
      </c>
      <c r="BK828" s="9">
        <f ca="1"/>
        <v>63.177343014997319</v>
      </c>
      <c r="BL828" s="9">
        <v>59.610377989920863</v>
      </c>
      <c r="BM828" s="9">
        <f ca="1"/>
        <v>63.038606093115433</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f ca="1"/>
        <v>64.846819113394034</v>
      </c>
      <c r="BK829" s="9">
        <f ca="1"/>
        <v>63.186808060247643</v>
      </c>
      <c r="BL829" s="9">
        <v>59.624558918686361</v>
      </c>
      <c r="BM829" s="9">
        <f ca="1"/>
        <v>63.047481388107869</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f ca="1"/>
        <v>64.857047461508799</v>
      </c>
      <c r="BK830" s="9">
        <f ca="1"/>
        <v>63.196268522348454</v>
      </c>
      <c r="BL830" s="9">
        <v>59.638731250342019</v>
      </c>
      <c r="BM830" s="9">
        <f ca="1"/>
        <v>63.056351524488221</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f ca="1"/>
        <v>64.867267601298778</v>
      </c>
      <c r="BK831" s="9">
        <f ca="1"/>
        <v>63.205724415807332</v>
      </c>
      <c r="BL831" s="9">
        <v>59.652895000504763</v>
      </c>
      <c r="BM831" s="9">
        <f ca="1"/>
        <v>63.065216515820907</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f ca="1"/>
        <v>64.877479554185371</v>
      </c>
      <c r="BK832" s="9">
        <f ca="1"/>
        <v>63.21517575508836</v>
      </c>
      <c r="BL832" s="9">
        <v>59.667050184744284</v>
      </c>
      <c r="BM832" s="9">
        <f ca="1"/>
        <v>63.074076375628159</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f ca="1"/>
        <v>64.887683341518454</v>
      </c>
      <c r="BK833" s="9">
        <f ca="1"/>
        <v>63.224622554612409</v>
      </c>
      <c r="BL833" s="9">
        <v>59.681196818583246</v>
      </c>
      <c r="BM833" s="9">
        <f ca="1"/>
        <v>63.082931117390267</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f ca="1"/>
        <v>64.897878984576565</v>
      </c>
      <c r="BK834" s="9">
        <f ca="1"/>
        <v>63.234064828757262</v>
      </c>
      <c r="BL834" s="9">
        <v>59.695334917497505</v>
      </c>
      <c r="BM834" s="9">
        <f ca="1"/>
        <v>63.091780754545752</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f ca="1"/>
        <v>64.908066504567415</v>
      </c>
      <c r="BK835" s="9">
        <f ca="1"/>
        <v>63.24350259185789</v>
      </c>
      <c r="BL835" s="9">
        <v>59.709464496916276</v>
      </c>
      <c r="BM835" s="9">
        <f ca="1"/>
        <v>63.100625300491572</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f ca="1"/>
        <v>64.918245922628088</v>
      </c>
      <c r="BK836" s="9">
        <f ca="1"/>
        <v>63.252935858206648</v>
      </c>
      <c r="BL836" s="9">
        <v>59.723585572222341</v>
      </c>
      <c r="BM836" s="9">
        <f ca="1"/>
        <v>63.109464768583337</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f ca="1"/>
        <v>64.928417259825409</v>
      </c>
      <c r="BK837" s="9">
        <f ca="1"/>
        <v>63.262364642053441</v>
      </c>
      <c r="BL837" s="9">
        <v>59.737698158752252</v>
      </c>
      <c r="BM837" s="9">
        <f ca="1"/>
        <v>63.118299172135451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f ca="1"/>
        <v>64.938580537156355</v>
      </c>
      <c r="BK838" s="9">
        <f ca="1"/>
        <v>63.271788957605999</v>
      </c>
      <c r="BL838" s="9">
        <v>59.751802271796507</v>
      </c>
      <c r="BM838" s="9">
        <f ca="1"/>
        <v>63.127128524421337</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f ca="1"/>
        <v>64.948735775548244</v>
      </c>
      <c r="BK839" s="9">
        <f ca="1"/>
        <v>63.281208819030006</v>
      </c>
      <c r="BL839" s="9">
        <v>59.765897926599777</v>
      </c>
      <c r="BM839" s="9">
        <f ca="1"/>
        <v>63.135952838673632</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f ca="1"/>
        <v>64.958882995859256</v>
      </c>
      <c r="BK840" s="9">
        <f ca="1"/>
        <v>63.290624240449397</v>
      </c>
      <c r="BL840" s="9">
        <v>59.779985138361063</v>
      </c>
      <c r="BM840" s="9">
        <f ca="1"/>
        <v>63.144772128084384</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f ca="1"/>
        <v>64.969022218878564</v>
      </c>
      <c r="BK841" s="9">
        <f ca="1"/>
        <v>63.300035235946467</v>
      </c>
      <c r="BL841" s="9">
        <v>59.794063922233903</v>
      </c>
      <c r="BM841" s="9">
        <f ca="1"/>
        <v>63.153586405805193</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f ca="1"/>
        <v>64.979153465326817</v>
      </c>
      <c r="BK842" s="9">
        <f ca="1"/>
        <v>63.309441819562096</v>
      </c>
      <c r="BL842" s="9">
        <v>59.808134293326546</v>
      </c>
      <c r="BM842" s="9">
        <f ca="1"/>
        <v>63.162395684947455</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f ca="1"/>
        <v>64.989276755856338</v>
      </c>
      <c r="BK843" s="9">
        <f ca="1"/>
        <v>63.318844005296036</v>
      </c>
      <c r="BL843" s="9">
        <v>59.822196266702178</v>
      </c>
      <c r="BM843" s="9">
        <f ca="1"/>
        <v>63.171199978582521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f ca="1"/>
        <v>64.999392111051577</v>
      </c>
      <c r="BK844" s="9">
        <f ca="1"/>
        <v>63.328241807106977</v>
      </c>
      <c r="BL844" s="9">
        <v>59.836249857379087</v>
      </c>
      <c r="BM844" s="9">
        <f ca="1"/>
        <v>63.17999929974188</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f ca="1"/>
        <v>65.009499551429315</v>
      </c>
      <c r="BK845" s="9">
        <f ca="1"/>
        <v>63.337635238912839</v>
      </c>
      <c r="BL845" s="9">
        <v>59.850295080330824</v>
      </c>
      <c r="BM845" s="9">
        <f ca="1"/>
        <v>63.188793661417364</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f ca="1"/>
        <v>65.01959909743907</v>
      </c>
      <c r="BK846" s="9">
        <f ca="1"/>
        <v>63.347024314590911</v>
      </c>
      <c r="BL846" s="9">
        <v>59.864331950486431</v>
      </c>
      <c r="BM846" s="9">
        <f ca="1"/>
        <v>63.197583076561301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f ca="1"/>
        <v>65.029690769463343</v>
      </c>
      <c r="BK847" s="9">
        <f ca="1"/>
        <v>63.356409047978126</v>
      </c>
      <c r="BL847" s="9">
        <v>59.878360482730628</v>
      </c>
      <c r="BM847" s="9">
        <f ca="1"/>
        <v>63.206367558086704</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f ca="1"/>
        <v>65.039774587818002</v>
      </c>
      <c r="BK848" s="9">
        <f ca="1"/>
        <v>63.365789452871162</v>
      </c>
      <c r="BL848" s="9">
        <v>59.892380691903966</v>
      </c>
      <c r="BM848" s="9">
        <f ca="1"/>
        <v>63.21514711886752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f ca="1"/>
        <v>65.049850572752533</v>
      </c>
      <c r="BK849" s="9">
        <f ca="1"/>
        <v>63.375165543026704</v>
      </c>
      <c r="BL849" s="9">
        <v>59.906392592803002</v>
      </c>
      <c r="BM849" s="9">
        <f ca="1"/>
        <v>63.223921771738702</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f ca="1"/>
        <v>65.059918744450385</v>
      </c>
      <c r="BK850" s="9">
        <f ca="1"/>
        <v>63.384537332161585</v>
      </c>
      <c r="BL850" s="9">
        <v>59.920396200180534</v>
      </c>
      <c r="BM850" s="9">
        <f ca="1"/>
        <v>63.232691529496435</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f ca="1"/>
        <v>65.069979123029299</v>
      </c>
      <c r="BK851" s="9">
        <f ca="1"/>
        <v>63.393904833953044</v>
      </c>
      <c r="BL851" s="9">
        <v>59.934391528745742</v>
      </c>
      <c r="BM851" s="9">
        <f ca="1"/>
        <v>63.241456404898365</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f ca="1"/>
        <v>65.080031728541599</v>
      </c>
      <c r="BK852" s="9">
        <f ca="1"/>
        <v>63.403268062038855</v>
      </c>
      <c r="BL852" s="9">
        <v>59.948378593164371</v>
      </c>
      <c r="BM852" s="9">
        <f ca="1"/>
        <v>63.25021641066369</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f ca="1"/>
        <v>65.09007658097444</v>
      </c>
      <c r="BK853" s="9">
        <f ca="1"/>
        <v>63.412627030017525</v>
      </c>
      <c r="BL853" s="9">
        <v>59.962357408058928</v>
      </c>
      <c r="BM853" s="9">
        <f ca="1"/>
        <v>63.258971559473395</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f ca="1"/>
        <v>65.100113700250219</v>
      </c>
      <c r="BK854" s="9">
        <f ca="1"/>
        <v>63.421981751448541</v>
      </c>
      <c r="BL854" s="9">
        <v>59.97632798800884</v>
      </c>
      <c r="BM854" s="9">
        <f ca="1"/>
        <v>63.267721863970408</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f ca="1"/>
        <v>65.110143106226815</v>
      </c>
      <c r="BK855" s="9">
        <f ca="1"/>
        <v>63.431332239852466</v>
      </c>
      <c r="BL855" s="9">
        <v>59.990290347550648</v>
      </c>
      <c r="BM855" s="9">
        <f ca="1"/>
        <v>63.276467336759765</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f ca="1"/>
        <v>65.120164818697873</v>
      </c>
      <c r="BK856" s="9">
        <f ca="1"/>
        <v>63.440678508711208</v>
      </c>
      <c r="BL856" s="9">
        <v>60.004244501178164</v>
      </c>
      <c r="BM856" s="9">
        <f ca="1"/>
        <v>63.285207990408828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f ca="1"/>
        <v>65.130178857393176</v>
      </c>
      <c r="BK857" s="9">
        <f ca="1"/>
        <v>63.450020571468144</v>
      </c>
      <c r="BL857" s="9">
        <v>60.018190463342677</v>
      </c>
      <c r="BM857" s="9">
        <f ca="1"/>
        <v>63.293943837447401</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f ca="1"/>
        <v>65.140185241978855</v>
      </c>
      <c r="BK858" s="9">
        <f ca="1"/>
        <v>63.459358441528352</v>
      </c>
      <c r="BL858" s="9">
        <v>60.032128248453077</v>
      </c>
      <c r="BM858" s="9">
        <f ca="1"/>
        <v>63.302674890367911</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f ca="1"/>
        <v>65.150183992057777</v>
      </c>
      <c r="BK859" s="9">
        <f ca="1"/>
        <v>63.468692132258774</v>
      </c>
      <c r="BL859" s="9">
        <v>60.046057870876119</v>
      </c>
      <c r="BM859" s="9">
        <f ca="1"/>
        <v>63.311401161625618</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f ca="1"/>
        <v>65.160175127169751</v>
      </c>
      <c r="BK860" s="9">
        <f ca="1"/>
        <v>63.478021656988382</v>
      </c>
      <c r="BL860" s="9">
        <v>60.05997934493648</v>
      </c>
      <c r="BM860" s="9">
        <f ca="1"/>
        <v>63.32012266363877</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f ca="1"/>
        <v>65.170158666791878</v>
      </c>
      <c r="BK861" s="9">
        <f ca="1"/>
        <v>63.487347029008383</v>
      </c>
      <c r="BL861" s="9">
        <v>60.073892684917006</v>
      </c>
      <c r="BM861" s="9">
        <f ca="1"/>
        <v>63.328839408788731</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f ca="1"/>
        <v>65.180134630338813</v>
      </c>
      <c r="BK862" s="9">
        <f ca="1"/>
        <v>63.496668261572381</v>
      </c>
      <c r="BL862" s="9">
        <v>60.087797905058878</v>
      </c>
      <c r="BM862" s="9">
        <f ca="1"/>
        <v>63.3375514094202</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f ca="1"/>
        <v>65.190103037163112</v>
      </c>
      <c r="BK863" s="9">
        <f ca="1"/>
        <v>63.505985367896606</v>
      </c>
      <c r="BL863" s="9">
        <v>60.10169501956176</v>
      </c>
      <c r="BM863" s="9">
        <f ca="1"/>
        <v>63.346258677841341</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f ca="1"/>
        <v>65.2000639065554</v>
      </c>
      <c r="BK864" s="9">
        <f ca="1"/>
        <v>63.515298361159999</v>
      </c>
      <c r="BL864" s="9">
        <v>60.115584042583983</v>
      </c>
      <c r="BM864" s="9">
        <f ca="1"/>
        <v>63.354961226324001</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f ca="1"/>
        <v>65.210017257744823</v>
      </c>
      <c r="BK865" s="9">
        <f ca="1"/>
        <v>63.524607254504481</v>
      </c>
      <c r="BL865" s="9">
        <v>60.129464988242702</v>
      </c>
      <c r="BM865" s="9">
        <f ca="1"/>
        <v>63.363659067103796</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f ca="1"/>
        <v>65.219963109899155</v>
      </c>
      <c r="BK866" s="9">
        <f ca="1"/>
        <v>63.533912061035089</v>
      </c>
      <c r="BL866" s="9">
        <v>60.143337870614062</v>
      </c>
      <c r="BM866" s="9">
        <f ca="1"/>
        <v>63.37235221238037</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f ca="1"/>
        <v>65.229901482125229</v>
      </c>
      <c r="BK867" s="9">
        <f ca="1"/>
        <v>63.543212793820153</v>
      </c>
      <c r="BL867" s="9">
        <v>60.157202703733404</v>
      </c>
      <c r="BM867" s="9">
        <f ca="1"/>
        <v>63.381040674317454</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f ca="1"/>
        <v>65.239832393469158</v>
      </c>
      <c r="BK868" s="9">
        <f ca="1"/>
        <v>63.552509465891454</v>
      </c>
      <c r="BL868" s="9">
        <v>60.171059501595359</v>
      </c>
      <c r="BM868" s="9">
        <f ca="1"/>
        <v>63.389724465043123</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f ca="1"/>
        <v>65.249755862916587</v>
      </c>
      <c r="BK869" s="9">
        <f ca="1"/>
        <v>63.561802090244441</v>
      </c>
      <c r="BL869" s="9">
        <v>60.184908278154069</v>
      </c>
      <c r="BM869" s="9">
        <f ca="1"/>
        <v>63.398403596649885</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f ca="1"/>
        <v>65.259671909393006</v>
      </c>
      <c r="BK870" s="9">
        <f ca="1"/>
        <v>63.571090679838356</v>
      </c>
      <c r="BL870" s="9">
        <v>60.198749047323346</v>
      </c>
      <c r="BM870" s="9">
        <f ca="1"/>
        <v>63.407078081194925</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f ca="1"/>
        <v>65.269580551764037</v>
      </c>
      <c r="BK871" s="9">
        <f ca="1"/>
        <v>63.58037524759645</v>
      </c>
      <c r="BL871" s="9">
        <v>60.212581822976816</v>
      </c>
      <c r="BM871" s="9">
        <f ca="1"/>
        <v>63.415747930700149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f ca="1"/>
        <v>65.279481808835683</v>
      </c>
      <c r="BK872" s="9">
        <f ca="1"/>
        <v>63.589655806406135</v>
      </c>
      <c r="BL872" s="9">
        <v>60.226406618948069</v>
      </c>
      <c r="BM872" s="9">
        <f ca="1"/>
        <v>63.424413157152472</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f ca="1"/>
        <v>65.289375699354608</v>
      </c>
      <c r="BK873" s="9">
        <f ca="1"/>
        <v>63.598932369119133</v>
      </c>
      <c r="BL873" s="9">
        <v>60.240223449030864</v>
      </c>
      <c r="BM873" s="9">
        <f ca="1"/>
        <v>63.43307377250386</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f ca="1"/>
        <v>65.299262242008425</v>
      </c>
      <c r="BK874" s="9">
        <f ca="1"/>
        <v>63.608204948551673</v>
      </c>
      <c r="BL874" s="9">
        <v>60.254032326979271</v>
      </c>
      <c r="BM874" s="9">
        <f ca="1"/>
        <v>63.441729788671552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f ca="1"/>
        <v>65.309141455425959</v>
      </c>
      <c r="BK875" s="9">
        <f ca="1"/>
        <v>63.617473557484637</v>
      </c>
      <c r="BL875" s="9">
        <v>60.267833266507793</v>
      </c>
      <c r="BM875" s="9">
        <f ca="1"/>
        <v>63.450381217538236</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f ca="1"/>
        <v>65.319013358177486</v>
      </c>
      <c r="BK876" s="9">
        <f ca="1"/>
        <v>63.626738208663767</v>
      </c>
      <c r="BL876" s="9">
        <v>60.281626281291594</v>
      </c>
      <c r="BM876" s="9">
        <f ca="1"/>
        <v>63.459028070952151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f ca="1"/>
        <v>65.32887796877506</v>
      </c>
      <c r="BK877" s="9">
        <f ca="1"/>
        <v>63.635998914799778</v>
      </c>
      <c r="BL877" s="9">
        <v>60.295411384966599</v>
      </c>
      <c r="BM877" s="9">
        <f ca="1"/>
        <v>63.46767036072724</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f ca="1"/>
        <v>65.338735305672742</v>
      </c>
      <c r="BK878" s="9">
        <f ca="1"/>
        <v>63.645255688568568</v>
      </c>
      <c r="BL878" s="9">
        <v>60.309188591129676</v>
      </c>
      <c r="BM878" s="9">
        <f ca="1"/>
        <v>63.476308098643358</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f ca="1"/>
        <v>65.348585387266837</v>
      </c>
      <c r="BK879" s="9">
        <f ca="1"/>
        <v>63.654508542611346</v>
      </c>
      <c r="BL879" s="9">
        <v>60.32295791333879</v>
      </c>
      <c r="BM879" s="9">
        <f ca="1"/>
        <v>63.484941296446387</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f ca="1"/>
        <v>65.358428231896227</v>
      </c>
      <c r="BK880" s="9">
        <f ca="1"/>
        <v>63.663757489534831</v>
      </c>
      <c r="BL880" s="9">
        <v>60.336719365113161</v>
      </c>
      <c r="BM880" s="9">
        <f ca="1"/>
        <v>63.493569965848394</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f ca="1"/>
        <v>65.368263857842592</v>
      </c>
      <c r="BK881" s="9">
        <f ca="1"/>
        <v>63.67300254191138</v>
      </c>
      <c r="BL881" s="9">
        <v>60.350472959933413</v>
      </c>
      <c r="BM881" s="9">
        <f ca="1"/>
        <v>63.502194118527783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f ca="1"/>
        <v>65.378092283330631</v>
      </c>
      <c r="BK882" s="9">
        <f ca="1"/>
        <v>63.682243712279195</v>
      </c>
      <c r="BL882" s="9">
        <v>60.364218711241733</v>
      </c>
      <c r="BM882" s="9">
        <f ca="1"/>
        <v>63.510813766129459</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f ca="1"/>
        <v>65.387913526528436</v>
      </c>
      <c r="BK883" s="9">
        <f ca="1"/>
        <v>63.691481013142415</v>
      </c>
      <c r="BL883" s="9">
        <v>60.377956632442007</v>
      </c>
      <c r="BM883" s="9">
        <f ca="1"/>
        <v>63.519428920264936</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f ca="1"/>
        <v>65.397727605547615</v>
      </c>
      <c r="BK884" s="9">
        <f ca="1"/>
        <v>63.700714456971347</v>
      </c>
      <c r="BL884" s="9">
        <v>60.391686736900027</v>
      </c>
      <c r="BM884" s="9">
        <f ca="1"/>
        <v>63.528039592512542</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f ca="1"/>
        <v>65.407534538443642</v>
      </c>
      <c r="BK885" s="9">
        <f ca="1"/>
        <v>63.709944056202595</v>
      </c>
      <c r="BL885" s="9">
        <v>60.405409037943556</v>
      </c>
      <c r="BM885" s="9">
        <f ca="1"/>
        <v>63.536645794417538</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f ca="1"/>
        <v>65.417334343216083</v>
      </c>
      <c r="BK886" s="9">
        <f ca="1"/>
        <v>63.719169823239213</v>
      </c>
      <c r="BL886" s="9">
        <v>60.419123548862551</v>
      </c>
      <c r="BM886" s="9">
        <f ca="1"/>
        <v>63.545247537492259</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f ca="1"/>
        <v>65.42712703780883</v>
      </c>
      <c r="BK887" s="9">
        <f ca="1"/>
        <v>63.728391770450855</v>
      </c>
      <c r="BL887" s="9">
        <v>60.432830282909293</v>
      </c>
      <c r="BM887" s="9">
        <f ca="1"/>
        <v>63.553844833216274</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f ca="1"/>
        <v>65.436912640110378</v>
      </c>
      <c r="BK888" s="9">
        <f ca="1"/>
        <v>63.737609910173965</v>
      </c>
      <c r="BL888" s="9">
        <v>60.446529253298522</v>
      </c>
      <c r="BM888" s="9">
        <f ca="1"/>
        <v>63.562437693036529</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f ca="1"/>
        <v>65.446691167954071</v>
      </c>
      <c r="BK889" s="9">
        <f ca="1"/>
        <v>63.74682425471191</v>
      </c>
      <c r="BL889" s="9">
        <v>60.460220473207585</v>
      </c>
      <c r="BM889" s="9">
        <f ca="1"/>
        <v>63.571026128367507</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f ca="1"/>
        <v>65.456462639118342</v>
      </c>
      <c r="BK890" s="9">
        <f ca="1"/>
        <v>63.756034816335138</v>
      </c>
      <c r="BL890" s="9">
        <v>60.47390395577662</v>
      </c>
      <c r="BM890" s="9">
        <f ca="1"/>
        <v>63.579610150591314</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f ca="1"/>
        <v>65.466227071326969</v>
      </c>
      <c r="BK891" s="9">
        <f ca="1"/>
        <v>63.765241607281318</v>
      </c>
      <c r="BL891" s="9">
        <v>60.487579714108648</v>
      </c>
      <c r="BM891" s="9">
        <f ca="1"/>
        <v>63.588189771057912</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f ca="1"/>
        <v>65.475984482249316</v>
      </c>
      <c r="BK892" s="9">
        <f ca="1"/>
        <v>63.774444639755536</v>
      </c>
      <c r="BL892" s="9">
        <v>60.501247761269781</v>
      </c>
      <c r="BM892" s="9">
        <f ca="1"/>
        <v>63.596765001085181</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f ca="1"/>
        <v>65.485734889500591</v>
      </c>
      <c r="BK893" s="9">
        <f ca="1"/>
        <v>63.783643925930392</v>
      </c>
      <c r="BL893" s="9">
        <v>60.514908110289312</v>
      </c>
      <c r="BM893" s="9">
        <f ca="1"/>
        <v>63.60533585195914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f ca="1"/>
        <v>65.495478310642056</v>
      </c>
      <c r="BK894" s="9">
        <f ca="1"/>
        <v>63.792839477946188</v>
      </c>
      <c r="BL894" s="9">
        <v>60.528560774159899</v>
      </c>
      <c r="BM894" s="9">
        <f ca="1"/>
        <v>63.613902334933968</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f ca="1"/>
        <v>65.505214763181343</v>
      </c>
      <c r="BK895" s="9">
        <f ca="1"/>
        <v>63.802031307911093</v>
      </c>
      <c r="BL895" s="9">
        <v>60.542205765837664</v>
      </c>
      <c r="BM895" s="9">
        <f ca="1"/>
        <v>63.622464461232298</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f ca="1"/>
        <v>65.514944264572591</v>
      </c>
      <c r="BK896" s="9">
        <f ca="1"/>
        <v>63.811219427901243</v>
      </c>
      <c r="BL896" s="9">
        <v>60.555843098242406</v>
      </c>
      <c r="BM896" s="9">
        <f ca="1"/>
        <v>63.631022242045233</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f ca="1"/>
        <v>65.524666832216766</v>
      </c>
      <c r="BK897" s="9">
        <f ca="1"/>
        <v>63.820403849960925</v>
      </c>
      <c r="BL897" s="9">
        <v>60.569472784257677</v>
      </c>
      <c r="BM897" s="9">
        <f ca="1"/>
        <v>63.639575688532545</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f ca="1"/>
        <v>65.534382483461869</v>
      </c>
      <c r="BK898" s="9">
        <f ca="1"/>
        <v>63.829584586102733</v>
      </c>
      <c r="BL898" s="9">
        <v>60.58309483673095</v>
      </c>
      <c r="BM898" s="9">
        <f ca="1"/>
        <v>63.648124811822804</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f ca="1"/>
        <v>65.544091235603176</v>
      </c>
      <c r="BK899" s="9">
        <f ca="1"/>
        <v>63.838761648307695</v>
      </c>
      <c r="BL899" s="9">
        <v>60.596709268473788</v>
      </c>
      <c r="BM899" s="9">
        <f ca="1"/>
        <v>63.656669623013507</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f ca="1"/>
        <v>65.553793105883486</v>
      </c>
      <c r="BK900" s="9">
        <f ca="1"/>
        <v>63.847935048525414</v>
      </c>
      <c r="BL900" s="9">
        <v>60.610316092261925</v>
      </c>
      <c r="BM900" s="9">
        <f ca="1"/>
        <v>63.665210133171215</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f ca="1"/>
        <v>65.563488111493342</v>
      </c>
      <c r="BK901" s="9">
        <f ca="1"/>
        <v>63.857104798674236</v>
      </c>
      <c r="BL901" s="9">
        <v>60.623915320835451</v>
      </c>
      <c r="BM901" s="9">
        <f ca="1"/>
        <v>63.67374635333168</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f ca="1"/>
        <v>65.573176269571263</v>
      </c>
      <c r="BK902" s="9">
        <f ca="1"/>
        <v>63.866270910641404</v>
      </c>
      <c r="BL902" s="9">
        <v>60.637506966898947</v>
      </c>
      <c r="BM902" s="9">
        <f ca="1"/>
        <v>63.682278294500023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f ca="1"/>
        <v>65.582857597203997</v>
      </c>
      <c r="BK903" s="9">
        <f ca="1"/>
        <v>63.875433396283185</v>
      </c>
      <c r="BL903" s="9">
        <v>60.651091043121603</v>
      </c>
      <c r="BM903" s="9">
        <f ca="1"/>
        <v>63.690805967650832</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f ca="1"/>
        <v>65.592532111426692</v>
      </c>
      <c r="BK904" s="9">
        <f ca="1"/>
        <v>63.884592267424985</v>
      </c>
      <c r="BL904" s="9">
        <v>60.664667562137367</v>
      </c>
      <c r="BM904" s="9">
        <f ca="1"/>
        <v>63.699329383728298</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f ca="1"/>
        <v>65.602199829223252</v>
      </c>
      <c r="BK905" s="9">
        <f ca="1"/>
        <v>63.893747535861557</v>
      </c>
      <c r="BL905" s="9">
        <v>60.678236536545107</v>
      </c>
      <c r="BM905" s="9">
        <f ca="1"/>
        <v>63.70784855364635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f ca="1"/>
        <v>65.611860767526395</v>
      </c>
      <c r="BK906" s="9">
        <f ca="1"/>
        <v>63.902899213357081</v>
      </c>
      <c r="BL906" s="9">
        <v>60.691797978908681</v>
      </c>
      <c r="BM906" s="9">
        <f ca="1"/>
        <v>63.716363488288792</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f ca="1"/>
        <v>65.621514943218031</v>
      </c>
      <c r="BK907" s="9">
        <f ca="1"/>
        <v>63.912047311645374</v>
      </c>
      <c r="BL907" s="9">
        <v>60.705351901757162</v>
      </c>
      <c r="BM907" s="9">
        <f ca="1"/>
        <v>63.724874198509447</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f ca="1"/>
        <v>65.631162373129399</v>
      </c>
      <c r="BK908" s="9">
        <f ca="1"/>
        <v>63.921191842429948</v>
      </c>
      <c r="BL908" s="9">
        <v>60.718898317584888</v>
      </c>
      <c r="BM908" s="9">
        <f ca="1"/>
        <v>63.733380695132254</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f ca="1"/>
        <v>65.640803074041301</v>
      </c>
      <c r="BK909" s="9">
        <f ca="1"/>
        <v>63.930332817384233</v>
      </c>
      <c r="BL909" s="9">
        <v>60.732437238851645</v>
      </c>
      <c r="BM909" s="9">
        <f ca="1"/>
        <v>63.74188298895146</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f ca="1"/>
        <v>65.650437062684404</v>
      </c>
      <c r="BK910" s="9">
        <f ca="1"/>
        <v>63.939470248151643</v>
      </c>
      <c r="BL910" s="9">
        <v>60.745968677982802</v>
      </c>
      <c r="BM910" s="9">
        <f ca="1"/>
        <v>63.750381090731679</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f ca="1"/>
        <v>65.660064355739351</v>
      </c>
      <c r="BK911" s="9">
        <f ca="1"/>
        <v>63.948604146345779</v>
      </c>
      <c r="BL911" s="9">
        <v>60.759492647369427</v>
      </c>
      <c r="BM911" s="9">
        <f ca="1"/>
        <v>63.758875011208055</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f ca="1"/>
        <v>65.669684969837022</v>
      </c>
      <c r="BK912" s="9">
        <f ca="1"/>
        <v>63.957734523550521</v>
      </c>
      <c r="BL912" s="9">
        <v>60.773009159368428</v>
      </c>
      <c r="BM912" s="9">
        <f ca="1"/>
        <v>63.767364761086391</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f ca="1"/>
        <v>65.679298921558811</v>
      </c>
      <c r="BK913" s="9">
        <f ca="1"/>
        <v>63.966861391320201</v>
      </c>
      <c r="BL913" s="9">
        <v>60.786518226302654</v>
      </c>
      <c r="BM913" s="9">
        <f ca="1"/>
        <v>63.775850351043289</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f ca="1"/>
        <v>65.688906227436775</v>
      </c>
      <c r="BK914" s="9">
        <f ca="1"/>
        <v>63.97598476117971</v>
      </c>
      <c r="BL914" s="9">
        <v>60.800019860461092</v>
      </c>
      <c r="BM914" s="9">
        <f ca="1"/>
        <v>63.78433179172626</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f ca="1"/>
        <v>65.698506903953884</v>
      </c>
      <c r="BK915" s="9">
        <f ca="1"/>
        <v>63.985104644624649</v>
      </c>
      <c r="BL915" s="9">
        <v>60.813514074098947</v>
      </c>
      <c r="BM915" s="9">
        <f ca="1"/>
        <v>63.792809093753824</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f ca="1"/>
        <v>65.708100967544198</v>
      </c>
      <c r="BK916" s="9">
        <f ca="1"/>
        <v>63.99422105312145</v>
      </c>
      <c r="BL916" s="9">
        <v>60.827000879437755</v>
      </c>
      <c r="BM916" s="9">
        <f ca="1"/>
        <v>63.801282267715713</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f ca="1"/>
        <v>65.717688434593171</v>
      </c>
      <c r="BK917" s="9">
        <f ca="1"/>
        <v>64.003333998107536</v>
      </c>
      <c r="BL917" s="9">
        <v>60.840480288665582</v>
      </c>
      <c r="BM917" s="9">
        <f ca="1"/>
        <v>63.809751324172915</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f ca="1"/>
        <v>65.72726932143776</v>
      </c>
      <c r="BK918" s="9">
        <f ca="1"/>
        <v>64.012443490991458</v>
      </c>
      <c r="BL918" s="9">
        <v>60.853952313937086</v>
      </c>
      <c r="BM918" s="9">
        <f ca="1"/>
        <v>63.818216273657853</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f ca="1"/>
        <v>65.736843644366687</v>
      </c>
      <c r="BK919" s="9">
        <f ca="1"/>
        <v>64.021549543153</v>
      </c>
      <c r="BL919" s="9">
        <v>60.867416967373686</v>
      </c>
      <c r="BM919" s="9">
        <f ca="1"/>
        <v>63.826677126674475</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f ca="1"/>
        <v>65.746411419620685</v>
      </c>
      <c r="BK920" s="9">
        <f ca="1"/>
        <v>64.030652165943295</v>
      </c>
      <c r="BL920" s="9">
        <v>60.88087426106366</v>
      </c>
      <c r="BM920" s="9">
        <f ca="1"/>
        <v>63.835133893698398</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f ca="1"/>
        <v>65.755972663392654</v>
      </c>
      <c r="BK921" s="9">
        <f ca="1"/>
        <v>64.039751370685025</v>
      </c>
      <c r="BL921" s="9">
        <v>60.894324207062283</v>
      </c>
      <c r="BM921" s="9">
        <f ca="1"/>
        <v>63.843586585177029</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f ca="1"/>
        <v>65.765527391827888</v>
      </c>
      <c r="BK922" s="9">
        <f ca="1"/>
        <v>64.048847168672495</v>
      </c>
      <c r="BL922" s="9">
        <v>60.907766817391973</v>
      </c>
      <c r="BM922" s="9">
        <f ca="1"/>
        <v>63.852035211529682</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f ca="1"/>
        <v>65.775075621024286</v>
      </c>
      <c r="BK923" s="9">
        <f ca="1"/>
        <v>64.057939571171801</v>
      </c>
      <c r="BL923" s="9">
        <v>60.921202104042379</v>
      </c>
      <c r="BM923" s="9">
        <f ca="1"/>
        <v>63.860479783147689</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f ca="1"/>
        <v>65.784617367032581</v>
      </c>
      <c r="BK924" s="9">
        <f ca="1"/>
        <v>64.067028589420914</v>
      </c>
      <c r="BL924" s="9">
        <v>60.934630078970528</v>
      </c>
      <c r="BM924" s="9">
        <f ca="1"/>
        <v>63.868920310394543</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f ca="1"/>
        <v>65.794152645856485</v>
      </c>
      <c r="BK925" s="9">
        <f ca="1"/>
        <v>64.076114234629884</v>
      </c>
      <c r="BL925" s="9">
        <v>60.948050754100962</v>
      </c>
      <c r="BM925" s="9">
        <f ca="1"/>
        <v>63.877356803606013</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f ca="1"/>
        <v>65.803681473452954</v>
      </c>
      <c r="BK926" s="9">
        <f ca="1"/>
        <v>64.085196517980847</v>
      </c>
      <c r="BL926" s="9">
        <v>60.961464141325834</v>
      </c>
      <c r="BM926" s="9">
        <f ca="1"/>
        <v>63.885789273090246</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f ca="1"/>
        <v>65.813203865732405</v>
      </c>
      <c r="BK927" s="9">
        <f ca="1"/>
        <v>64.094275450628331</v>
      </c>
      <c r="BL927" s="9">
        <v>60.974870252505028</v>
      </c>
      <c r="BM927" s="9">
        <f ca="1"/>
        <v>63.894217729127909</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f ca="1"/>
        <v>65.822719838558868</v>
      </c>
      <c r="BK928" s="9">
        <f ca="1"/>
        <v>64.103351043699178</v>
      </c>
      <c r="BL928" s="9">
        <v>60.988269099466329</v>
      </c>
      <c r="BM928" s="9">
        <f ca="1"/>
        <v>63.902642181972297</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f ca="1"/>
        <v>65.832229407750162</v>
      </c>
      <c r="BK929" s="9">
        <f ca="1"/>
        <v>64.112423308292819</v>
      </c>
      <c r="BL929" s="9">
        <v>61.001660694005494</v>
      </c>
      <c r="BM929" s="9">
        <f ca="1"/>
        <v>63.911062641849441</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f ca="1"/>
        <v>65.841732589078205</v>
      </c>
      <c r="BK930" s="9">
        <f ca="1"/>
        <v>64.1214922554814</v>
      </c>
      <c r="BL930" s="9">
        <v>61.015045047886382</v>
      </c>
      <c r="BM930" s="9">
        <f ca="1"/>
        <v>63.919479118958243</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f ca="1"/>
        <v>65.851229398269126</v>
      </c>
      <c r="BK931" s="9">
        <f ca="1"/>
        <v>64.130557896309782</v>
      </c>
      <c r="BL931" s="9">
        <v>61.028422172841097</v>
      </c>
      <c r="BM931" s="9">
        <f ca="1"/>
        <v>63.927891623470593</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f ca="1"/>
        <v>65.860719851003495</v>
      </c>
      <c r="BK932" s="9">
        <f ca="1"/>
        <v>64.139620241795811</v>
      </c>
      <c r="BL932" s="9">
        <v>61.04179208057009</v>
      </c>
      <c r="BM932" s="9">
        <f ca="1"/>
        <v>63.936300165531463</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f ca="1"/>
        <v>65.87020396291652</v>
      </c>
      <c r="BK933" s="9">
        <f ca="1"/>
        <v>64.148679302930347</v>
      </c>
      <c r="BL933" s="9">
        <v>61.055154782742278</v>
      </c>
      <c r="BM933" s="9">
        <f ca="1"/>
        <v>63.944704755259046</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f ca="1"/>
        <v>65.87968174959822</v>
      </c>
      <c r="BK934" s="9">
        <f ca="1"/>
        <v>64.157735090677434</v>
      </c>
      <c r="BL934" s="9">
        <v>61.068510290995185</v>
      </c>
      <c r="BM934" s="9">
        <f ca="1"/>
        <v>63.953105402744868</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f ca="1"/>
        <v>65.889153226593649</v>
      </c>
      <c r="BK935" s="9">
        <f ca="1"/>
        <v>64.166787615974371</v>
      </c>
      <c r="BL935" s="9">
        <v>61.081858616935023</v>
      </c>
      <c r="BM935" s="9">
        <f ca="1"/>
        <v>63.9615021180539</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f ca="1"/>
        <v>65.898618409403099</v>
      </c>
      <c r="BK936" s="9">
        <f ca="1"/>
        <v>64.175836889731926</v>
      </c>
      <c r="BL936" s="9">
        <v>61.09519977213683</v>
      </c>
      <c r="BM936" s="9">
        <f ca="1"/>
        <v>63.969894911224628</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f ca="1"/>
        <v>65.908077313482252</v>
      </c>
      <c r="BK937" s="9">
        <f ca="1"/>
        <v>64.184882922834376</v>
      </c>
      <c r="BL937" s="9">
        <v>61.108533768144611</v>
      </c>
      <c r="BM937" s="9">
        <f ca="1"/>
        <v>63.978283792269266</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f ca="1"/>
        <v>65.917529954242411</v>
      </c>
      <c r="BK938" s="9">
        <f ca="1"/>
        <v>64.193925726139682</v>
      </c>
      <c r="BL938" s="9">
        <v>61.121860616471402</v>
      </c>
      <c r="BM938" s="9">
        <f ca="1"/>
        <v>63.986668771173782</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f ca="1"/>
        <v>65.926976347050697</v>
      </c>
      <c r="BK939" s="9">
        <f ca="1"/>
        <v>64.202965310479541</v>
      </c>
      <c r="BL939" s="9">
        <v>61.135180328599432</v>
      </c>
      <c r="BM939" s="9">
        <f ca="1"/>
        <v>63.995049857898024</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f ca="1"/>
        <v>65.936416507230192</v>
      </c>
      <c r="BK940" s="9">
        <f ca="1"/>
        <v>64.212001686659576</v>
      </c>
      <c r="BL940" s="9">
        <v>61.148492915980199</v>
      </c>
      <c r="BM940" s="9">
        <f ca="1"/>
        <v>64.003427062375891</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f ca="1"/>
        <v>65.945850450060163</v>
      </c>
      <c r="BK941" s="9">
        <f ca="1"/>
        <v>64.22103486545943</v>
      </c>
      <c r="BL941" s="9">
        <v>61.161798390034647</v>
      </c>
      <c r="BM941" s="9">
        <f ca="1"/>
        <v>64.011800394515333</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f ca="1"/>
        <v>65.955278190776284</v>
      </c>
      <c r="BK942" s="9">
        <f ca="1"/>
        <v>64.230064857632897</v>
      </c>
      <c r="BL942" s="9">
        <v>61.175096762153188</v>
      </c>
      <c r="BM942" s="9">
        <f ca="1"/>
        <v>64.020169864198579</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f ca="1"/>
        <v>65.964699744570737</v>
      </c>
      <c r="BK943" s="9">
        <f ca="1"/>
        <v>64.239091673907978</v>
      </c>
      <c r="BL943" s="9">
        <v>61.188388043695916</v>
      </c>
      <c r="BM943" s="9">
        <f ca="1"/>
        <v>64.028535481282191</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f ca="1"/>
        <v>65.974115126592494</v>
      </c>
      <c r="BK944" s="9">
        <f ca="1"/>
        <v>64.248115324987126</v>
      </c>
      <c r="BL944" s="9">
        <v>61.20167224599264</v>
      </c>
      <c r="BM944" s="9">
        <f ca="1"/>
        <v>64.036897255597168</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f ca="1"/>
        <v>65.983524351947423</v>
      </c>
      <c r="BK945" s="9">
        <f ca="1"/>
        <v>64.257135821547209</v>
      </c>
      <c r="BL945" s="9">
        <v>61.214949380343029</v>
      </c>
      <c r="BM945" s="9">
        <f ca="1"/>
        <v>64.045255196949029</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f ca="1"/>
        <v>65.992927435698519</v>
      </c>
      <c r="BK946" s="9">
        <f ca="1"/>
        <v>64.266153174239761</v>
      </c>
      <c r="BL946" s="9">
        <v>61.228219458016753</v>
      </c>
      <c r="BM946" s="9">
        <f ca="1"/>
        <v>64.053609315118038</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f ca="1"/>
        <v>66.0023243928661</v>
      </c>
      <c r="BK947" s="9">
        <f ca="1"/>
        <v>64.275167393690992</v>
      </c>
      <c r="BL947" s="9">
        <v>61.241482490253532</v>
      </c>
      <c r="BM947" s="9">
        <f ca="1"/>
        <v>64.061959619859152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f ca="1"/>
        <v>66.011715238427954</v>
      </c>
      <c r="BK948" s="9">
        <f ca="1"/>
        <v>64.284178490502001</v>
      </c>
      <c r="BL948" s="9">
        <v>61.2547384882633</v>
      </c>
      <c r="BM948" s="9">
        <f ca="1"/>
        <v>64.070306120902259</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f ca="1"/>
        <v>66.021099987319545</v>
      </c>
      <c r="BK949" s="9">
        <f ca="1"/>
        <v>64.293186475248831</v>
      </c>
      <c r="BL949" s="9">
        <v>61.267987463226277</v>
      </c>
      <c r="BM949" s="9">
        <f ca="1"/>
        <v>64.078648827952208</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f ca="1"/>
        <v>66.030478654434134</v>
      </c>
      <c r="BK950" s="9">
        <f ca="1"/>
        <v>64.30219135848256</v>
      </c>
      <c r="BL950" s="9">
        <v>61.28122942629313</v>
      </c>
      <c r="BM950" s="9">
        <f ca="1"/>
        <v>64.086987750688948</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f ca="1"/>
        <v>66.039851254623102</v>
      </c>
      <c r="BK951" s="9">
        <f ca="1"/>
        <v>64.31119315072948</v>
      </c>
      <c r="BL951" s="9">
        <v>61.294464388585013</v>
      </c>
      <c r="BM951" s="9">
        <f ca="1"/>
        <v>64.095322898767634</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f ca="1"/>
        <v>66.049217802695949</v>
      </c>
      <c r="BK952" s="9">
        <f ca="1"/>
        <v>64.320191862491185</v>
      </c>
      <c r="BL952" s="9">
        <v>61.307692361193737</v>
      </c>
      <c r="BM952" s="9">
        <f ca="1"/>
        <v>64.103654281818706</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f ca="1"/>
        <v>66.058578313420639</v>
      </c>
      <c r="BK953" s="9">
        <f ca="1"/>
        <v>64.329187504244672</v>
      </c>
      <c r="BL953" s="9">
        <v>61.320913355181851</v>
      </c>
      <c r="BM953" s="9">
        <f ca="1"/>
        <v>64.111981909448033</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f ca="1"/>
        <v>66.067932801523639</v>
      </c>
      <c r="BK954" s="9">
        <f ca="1"/>
        <v>64.338180086442435</v>
      </c>
      <c r="BL954" s="9">
        <v>61.334127381582746</v>
      </c>
      <c r="BM954" s="9">
        <f ca="1"/>
        <v>64.120305791236959</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f ca="1"/>
        <v>66.07728128169019</v>
      </c>
      <c r="BK955" s="9">
        <f ca="1"/>
        <v>64.347169619512641</v>
      </c>
      <c r="BL955" s="9">
        <v>61.347334451400783</v>
      </c>
      <c r="BM955" s="9">
        <f ca="1"/>
        <v>64.128625936742509</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f ca="1"/>
        <v>66.086623768564451</v>
      </c>
      <c r="BK956" s="9">
        <f ca="1"/>
        <v>64.3561561138592</v>
      </c>
      <c r="BL956" s="9">
        <v>61.360534575611368</v>
      </c>
      <c r="BM956" s="9">
        <f ca="1"/>
        <v>64.136942355497368</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f ca="1"/>
        <v>66.095960276749679</v>
      </c>
      <c r="BK957" s="9">
        <f ca="1"/>
        <v>64.365139579861847</v>
      </c>
      <c r="BL957" s="9">
        <v>61.3737277651611</v>
      </c>
      <c r="BM957" s="9">
        <f ca="1"/>
        <v>64.145255057010047</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f ca="1"/>
        <v>66.105290820808349</v>
      </c>
      <c r="BK958" s="9">
        <f ca="1"/>
        <v>64.374120027876302</v>
      </c>
      <c r="BL958" s="9">
        <v>61.38691403096783</v>
      </c>
      <c r="BM958" s="9">
        <f ca="1"/>
        <v>64.153564050765013</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f ca="1"/>
        <v>66.114615415262463</v>
      </c>
      <c r="BK959" s="9">
        <f ca="1"/>
        <v>64.383097468234382</v>
      </c>
      <c r="BL959" s="9">
        <v>61.400093383920819</v>
      </c>
      <c r="BM959" s="9">
        <f ca="1"/>
        <v>64.161869346222772</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f ca="1"/>
        <v>66.123934074593549</v>
      </c>
      <c r="BK960" s="9">
        <f ca="1"/>
        <v>64.392071911244045</v>
      </c>
      <c r="BL960" s="9">
        <v>61.413265834880789</v>
      </c>
      <c r="BM960" s="9">
        <f ca="1"/>
        <v>64.170170952819873</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f ca="1"/>
        <v>66.133246813243005</v>
      </c>
      <c r="BK961" s="9">
        <f ca="1"/>
        <v>64.401043367189558</v>
      </c>
      <c r="BL961" s="9">
        <v>61.426431394680066</v>
      </c>
      <c r="BM961" s="9">
        <f ca="1"/>
        <v>64.178468879969202</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f ca="1"/>
        <v>66.142553645612097</v>
      </c>
      <c r="BK962" s="9">
        <f ca="1"/>
        <v>64.410011846331642</v>
      </c>
      <c r="BL962" s="9">
        <v>61.439590074122677</v>
      </c>
      <c r="BM962" s="9">
        <f ca="1"/>
        <v>64.186763137059856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f ca="1"/>
        <v>66.151854586062271</v>
      </c>
      <c r="BK963" s="9">
        <f ca="1"/>
        <v>64.418977358907441</v>
      </c>
      <c r="BL963" s="9">
        <v>61.452741883984416</v>
      </c>
      <c r="BM963" s="9">
        <f ca="1"/>
        <v>64.195053733457485</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f ca="1"/>
        <v>66.16114964891527</v>
      </c>
      <c r="BK964" s="9">
        <f ca="1"/>
        <v>64.427939915130764</v>
      </c>
      <c r="BL964" s="9">
        <v>61.465886835013023</v>
      </c>
      <c r="BM964" s="9">
        <f ca="1"/>
        <v>64.203340678504162</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f ca="1"/>
        <v>66.170438848453287</v>
      </c>
      <c r="BK965" s="9">
        <f ca="1"/>
        <v>64.43689952519216</v>
      </c>
      <c r="BL965" s="9">
        <v>61.479024937928209</v>
      </c>
      <c r="BM965" s="9">
        <f ca="1"/>
        <v>64.211623981518642</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f ca="1"/>
        <v>66.179722198919109</v>
      </c>
      <c r="BK966" s="9">
        <f ca="1"/>
        <v>64.445856199258955</v>
      </c>
      <c r="BL966" s="9">
        <v>61.492156203421814</v>
      </c>
      <c r="BM966" s="9">
        <f ca="1"/>
        <v>64.219903651796386</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f ca="1"/>
        <v>66.188999714516399</v>
      </c>
      <c r="BK967" s="9">
        <f ca="1"/>
        <v>64.454809947475454</v>
      </c>
      <c r="BL967" s="9">
        <v>61.505280642157857</v>
      </c>
      <c r="BM967" s="9">
        <f ca="1"/>
        <v>64.228179698609679</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f ca="1"/>
        <v>66.198271409409713</v>
      </c>
      <c r="BK968" s="9">
        <f ca="1"/>
        <v>64.463760779962982</v>
      </c>
      <c r="BL968" s="9">
        <v>61.518398264772685</v>
      </c>
      <c r="BM968" s="9">
        <f ca="1"/>
        <v>64.236452131207727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f ca="1"/>
        <v>66.207537297724755</v>
      </c>
      <c r="BK969" s="9">
        <f ca="1"/>
        <v>64.472708706820015</v>
      </c>
      <c r="BL969" s="9">
        <v>61.531509081875058</v>
      </c>
      <c r="BM969" s="9">
        <f ca="1"/>
        <v>64.244720958816757</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f ca="1"/>
        <v>66.216797393548546</v>
      </c>
      <c r="BK970" s="9">
        <f ca="1"/>
        <v>64.48165373812229</v>
      </c>
      <c r="BL970" s="9">
        <v>61.544613104046235</v>
      </c>
      <c r="BM970" s="9">
        <f ca="1"/>
        <v>64.252986190640073</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f ca="1"/>
        <v>66.226051710929525</v>
      </c>
      <c r="BK971" s="9">
        <f ca="1"/>
        <v>64.490595883922836</v>
      </c>
      <c r="BL971" s="9">
        <v>61.557710341840092</v>
      </c>
      <c r="BM971" s="9">
        <f ca="1"/>
        <v>64.261247835858242</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f ca="1"/>
        <v>66.235300263877761</v>
      </c>
      <c r="BK972" s="9">
        <f ca="1"/>
        <v>64.499535154252229</v>
      </c>
      <c r="BL972" s="9">
        <v>61.570800805783193</v>
      </c>
      <c r="BM972" s="9">
        <f ca="1"/>
        <v>64.26950590362911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f ca="1"/>
        <v>66.244543066365125</v>
      </c>
      <c r="BK973" s="9">
        <f ca="1"/>
        <v>64.508471559118519</v>
      </c>
      <c r="BL973" s="9">
        <v>61.583884506374929</v>
      </c>
      <c r="BM973" s="9">
        <f ca="1"/>
        <v>64.277760403087896</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f ca="1"/>
        <v>66.253780132325375</v>
      </c>
      <c r="BK974" s="9">
        <f ca="1"/>
        <v>64.517405108507489</v>
      </c>
      <c r="BL974" s="9">
        <v>61.596961454087598</v>
      </c>
      <c r="BM974" s="9">
        <f ca="1"/>
        <v>64.286011343347369</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f ca="1"/>
        <v>66.263011475654437</v>
      </c>
      <c r="BK975" s="9">
        <f ca="1"/>
        <v>64.526335812382612</v>
      </c>
      <c r="BL975" s="9">
        <v>61.610031659366477</v>
      </c>
      <c r="BM975" s="9">
        <f ca="1"/>
        <v>64.294258733497813</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f ca="1"/>
        <v>66.272237110210426</v>
      </c>
      <c r="BK976" s="9">
        <f ca="1"/>
        <v>64.535263680685276</v>
      </c>
      <c r="BL976" s="9">
        <v>61.62309513262997</v>
      </c>
      <c r="BM976" s="9">
        <f ca="1"/>
        <v>64.302502582607275</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f ca="1"/>
        <v>66.281457049813923</v>
      </c>
      <c r="BK977" s="9">
        <f ca="1"/>
        <v>64.544188723334813</v>
      </c>
      <c r="BL977" s="9">
        <v>61.636151884269665</v>
      </c>
      <c r="BM977" s="9">
        <f ca="1"/>
        <v>64.310742899721532</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f ca="1"/>
        <v>66.290671308248079</v>
      </c>
      <c r="BK978" s="9">
        <f ca="1"/>
        <v>64.553110950228628</v>
      </c>
      <c r="BL978" s="9">
        <v>61.649201924650427</v>
      </c>
      <c r="BM978" s="9">
        <f ca="1"/>
        <v>64.318979693864208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f ca="1"/>
        <v>66.299879899258741</v>
      </c>
      <c r="BK979" s="9">
        <f ca="1"/>
        <v>64.562030371242258</v>
      </c>
      <c r="BL979" s="9">
        <v>61.662245264110553</v>
      </c>
      <c r="BM979" s="9">
        <f ca="1"/>
        <v>64.327212974036925</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f ca="1"/>
        <v>66.309082836554694</v>
      </c>
      <c r="BK980" s="9">
        <f ca="1"/>
        <v>64.570946996229551</v>
      </c>
      <c r="BL980" s="9">
        <v>61.675281912961793</v>
      </c>
      <c r="BM980" s="9">
        <f ca="1"/>
        <v>64.335442749219354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f ca="1"/>
        <v>66.318280133807733</v>
      </c>
      <c r="BK981" s="9">
        <f ca="1"/>
        <v>64.579860835022671</v>
      </c>
      <c r="BL981" s="9">
        <v>61.688311881489469</v>
      </c>
      <c r="BM981" s="9">
        <f ca="1"/>
        <v>64.343669028369291</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f ca="1"/>
        <v>66.327471804652845</v>
      </c>
      <c r="BK982" s="9">
        <f ca="1"/>
        <v>64.588771897432281</v>
      </c>
      <c r="BL982" s="9">
        <v>61.701335179952594</v>
      </c>
      <c r="BM982" s="9">
        <f ca="1"/>
        <v>64.35189182042275</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f ca="1"/>
        <v>66.336657862688398</v>
      </c>
      <c r="BK983" s="9">
        <f ca="1"/>
        <v>64.597680193247555</v>
      </c>
      <c r="BL983" s="9">
        <v>61.714351818583957</v>
      </c>
      <c r="BM983" s="9">
        <f ca="1"/>
        <v>64.360111134294129</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f ca="1"/>
        <v>66.345838321476251</v>
      </c>
      <c r="BK984" s="9">
        <f ca="1"/>
        <v>64.606585732236397</v>
      </c>
      <c r="BL984" s="9">
        <v>61.727361807590199</v>
      </c>
      <c r="BM984" s="9">
        <f ca="1"/>
        <v>64.368326978876198</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f ca="1"/>
        <v>66.355013194541925</v>
      </c>
      <c r="BK985" s="9">
        <f ca="1"/>
        <v>64.615488524145377</v>
      </c>
      <c r="BL985" s="9">
        <v>61.740365157151913</v>
      </c>
      <c r="BM985" s="9">
        <f ca="1"/>
        <v>64.376539363040237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f ca="1"/>
        <v>66.364182495374735</v>
      </c>
      <c r="BK986" s="9">
        <f ca="1"/>
        <v>64.624388578699978</v>
      </c>
      <c r="BL986" s="9">
        <v>61.753361877423757</v>
      </c>
      <c r="BM986" s="9">
        <f ca="1"/>
        <v>64.384748295636115</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f ca="1"/>
        <v>66.373346237427981</v>
      </c>
      <c r="BK987" s="9">
        <f ca="1"/>
        <v>64.633285905604609</v>
      </c>
      <c r="BL987" s="9">
        <v>61.766351978534495</v>
      </c>
      <c r="BM987" s="9">
        <f ca="1"/>
        <v>64.392953785492409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f ca="1"/>
        <v>66.382504434119028</v>
      </c>
      <c r="BK988" s="9">
        <f ca="1"/>
        <v>64.642180514542702</v>
      </c>
      <c r="BL988" s="9">
        <v>61.779335470587171</v>
      </c>
      <c r="BM988" s="9">
        <f ca="1"/>
        <v>64.401155841416454</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f ca="1"/>
        <v>66.391657098829569</v>
      </c>
      <c r="BK989" s="9">
        <f ca="1"/>
        <v>64.651072415176856</v>
      </c>
      <c r="BL989" s="9">
        <v>61.792312363659136</v>
      </c>
      <c r="BM989" s="9">
        <f ca="1"/>
        <v>64.409354472194423</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f ca="1"/>
        <v>66.400804244905643</v>
      </c>
      <c r="BK990" s="9">
        <f ca="1"/>
        <v>64.659961617148852</v>
      </c>
      <c r="BL990" s="9">
        <v>61.805282667802132</v>
      </c>
      <c r="BM990" s="9">
        <f ca="1"/>
        <v>64.417549686591485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f ca="1"/>
        <v>66.409945885657862</v>
      </c>
      <c r="BK991" s="9">
        <f ca="1"/>
        <v>64.66884813007988</v>
      </c>
      <c r="BL991" s="9">
        <v>61.818246393042443</v>
      </c>
      <c r="BM991" s="9">
        <f ca="1"/>
        <v>64.425741493351808</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f ca="1"/>
        <v>66.41908203436158</v>
      </c>
      <c r="BK992" s="9">
        <f ca="1"/>
        <v>64.677731963570452</v>
      </c>
      <c r="BL992" s="9">
        <v>61.831203549380938</v>
      </c>
      <c r="BM992" s="9">
        <f ca="1"/>
        <v>64.433929901198681</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f ca="1"/>
        <v>66.42821270425695</v>
      </c>
      <c r="BK993" s="9">
        <f ca="1"/>
        <v>64.686613127200687</v>
      </c>
      <c r="BL993" s="9">
        <v>61.844154146793173</v>
      </c>
      <c r="BM993" s="9">
        <f ca="1"/>
        <v>64.442114918834648</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f ca="1"/>
        <v>66.437337908549125</v>
      </c>
      <c r="BK994" s="9">
        <f ca="1"/>
        <v>64.695491630530228</v>
      </c>
      <c r="BL994" s="9">
        <v>61.857098195229483</v>
      </c>
      <c r="BM994" s="9">
        <f ca="1"/>
        <v>64.45029655494146</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f ca="1"/>
        <v>66.446457660408441</v>
      </c>
      <c r="BK995" s="9">
        <f ca="1"/>
        <v>64.704367483098494</v>
      </c>
      <c r="BL995" s="9">
        <v>61.870035704615056</v>
      </c>
      <c r="BM995" s="9">
        <f ca="1"/>
        <v>64.458474818180349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f ca="1"/>
        <v>66.455571972970475</v>
      </c>
      <c r="BK996" s="9">
        <f ca="1"/>
        <v>64.713240694424627</v>
      </c>
      <c r="BL996" s="9">
        <v>61.882966684850068</v>
      </c>
      <c r="BM996" s="9">
        <f ca="1"/>
        <v>64.466649717191942</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f ca="1"/>
        <v>66.464680859336269</v>
      </c>
      <c r="BK997" s="9">
        <f ca="1"/>
        <v>64.722111274007688</v>
      </c>
      <c r="BL997" s="9">
        <v>61.895891145809699</v>
      </c>
      <c r="BM997" s="9">
        <f ca="1"/>
        <v>64.474821260596443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f ca="1"/>
        <v>66.473784332572393</v>
      </c>
      <c r="BK998" s="9">
        <f ca="1"/>
        <v>64.730979231326714</v>
      </c>
      <c r="BL998" s="9">
        <v>61.908809097344289</v>
      </c>
      <c r="BM998" s="9">
        <f ca="1"/>
        <v>64.482989456993678</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f ca="1"/>
        <v>66.482882405711166</v>
      </c>
      <c r="BK999" s="9">
        <f ca="1"/>
        <v>64.739844575840806</v>
      </c>
      <c r="BL999" s="9">
        <v>61.921720549279399</v>
      </c>
      <c r="BM999" s="9">
        <f ca="1"/>
        <v>64.491154314963225</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f ca="1"/>
        <v>66.491975091750774</v>
      </c>
      <c r="BK1000" s="9">
        <f ca="1"/>
        <v>64.748707316989211</v>
      </c>
      <c r="BL1000" s="9">
        <v>61.934625511415867</v>
      </c>
      <c r="BM1000" s="9">
        <f ca="1"/>
        <v>64.499315843064423</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f ca="1"/>
        <v>66.501062403655354</v>
      </c>
      <c r="BK1001" s="9">
        <f ca="1"/>
        <v>64.757567464191425</v>
      </c>
      <c r="BL1001" s="9">
        <v>61.947523993529956</v>
      </c>
      <c r="BM1001" s="9">
        <f ca="1"/>
        <v>64.507474049836546</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f ca="1"/>
        <v>66.510144354355219</v>
      </c>
      <c r="BK1002" s="9">
        <f ca="1"/>
        <v>64.766425026847287</v>
      </c>
      <c r="BL1002" s="9">
        <v>61.960416005373382</v>
      </c>
      <c r="BM1002" s="9">
        <f ca="1"/>
        <v>64.515628943798774</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f ca="1"/>
        <v>66.519220956746963</v>
      </c>
      <c r="BK1003" s="9">
        <f ca="1"/>
        <v>64.775280014337099</v>
      </c>
      <c r="BL1003" s="9">
        <v>61.973301556673455</v>
      </c>
      <c r="BM1003" s="9">
        <f ca="1"/>
        <v>64.52378053345042</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f ca="1"/>
        <v>66.528292223693541</v>
      </c>
      <c r="BK1004" s="9">
        <f ca="1"/>
        <v>64.784132436021594</v>
      </c>
      <c r="BL1004" s="9">
        <v>61.986180657133119</v>
      </c>
      <c r="BM1004" s="9">
        <f ca="1"/>
        <v>64.531928827270832</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f ca="1"/>
        <v>66.537358168024539</v>
      </c>
      <c r="BK1005" s="9">
        <f ca="1"/>
        <v>64.792982301242176</v>
      </c>
      <c r="BL1005" s="9">
        <v>61.999053316431052</v>
      </c>
      <c r="BM1005" s="9">
        <f ca="1"/>
        <v>64.540073833719674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f ca="1"/>
        <v>66.546418802536181</v>
      </c>
      <c r="BK1006" s="9">
        <f ca="1"/>
        <v>64.801829619320927</v>
      </c>
      <c r="BL1006" s="9">
        <v>62.011919544221755</v>
      </c>
      <c r="BM1006" s="9">
        <f ca="1"/>
        <v>64.54821556123683</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f ca="1"/>
        <v>66.555474139991546</v>
      </c>
      <c r="BK1007" s="9">
        <f ca="1"/>
        <v>64.81067439956071</v>
      </c>
      <c r="BL1007" s="9">
        <v>62.024779350135653</v>
      </c>
      <c r="BM1007" s="9">
        <f ca="1"/>
        <v>64.556354018242629</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f ca="1"/>
        <v>66.564524193120661</v>
      </c>
      <c r="BK1008" s="9">
        <f ca="1"/>
        <v>64.819516651245252</v>
      </c>
      <c r="BL1008" s="9">
        <v>62.037632743779135</v>
      </c>
      <c r="BM1008" s="9">
        <f ca="1"/>
        <v>64.564489213137804</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f ca="1"/>
        <v>66.57356897462067</v>
      </c>
      <c r="BK1009" s="9">
        <f ca="1"/>
        <v>64.828356383639218</v>
      </c>
      <c r="BL1009" s="9">
        <v>62.050479734734679</v>
      </c>
      <c r="BM1009" s="9">
        <f ca="1"/>
        <v>64.572621154303661</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f ca="1"/>
        <v>66.582608497155945</v>
      </c>
      <c r="BK1010" s="9">
        <f ca="1"/>
        <v>64.837193605988361</v>
      </c>
      <c r="BL1010" s="9">
        <v>62.06332033256092</v>
      </c>
      <c r="BM1010" s="9">
        <f ca="1"/>
        <v>64.580749850102123</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f ca="1"/>
        <v>66.591642773358231</v>
      </c>
      <c r="BK1011" s="9">
        <f ca="1"/>
        <v>64.846028327519534</v>
      </c>
      <c r="BL1011" s="9">
        <v>62.076154546792722</v>
      </c>
      <c r="BM1011" s="9">
        <f ca="1"/>
        <v>64.588875308875771</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f ca="1"/>
        <v>66.600671815826786</v>
      </c>
      <c r="BK1012" s="9">
        <f ca="1"/>
        <v>64.854860557440773</v>
      </c>
      <c r="BL1012" s="9">
        <v>62.088982386941282</v>
      </c>
      <c r="BM1012" s="9">
        <f ca="1"/>
        <v>64.596997538948045</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f ca="1"/>
        <v>66.609695637128482</v>
      </c>
      <c r="BK1013" s="9">
        <f ca="1"/>
        <v>64.863690304941471</v>
      </c>
      <c r="BL1013" s="9">
        <v>62.101803862494194</v>
      </c>
      <c r="BM1013" s="9">
        <f ca="1"/>
        <v>64.605116548623172</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f ca="1"/>
        <v>66.618714249797989</v>
      </c>
      <c r="BK1014" s="9">
        <f ca="1"/>
        <v>64.87251757919239</v>
      </c>
      <c r="BL1014" s="9">
        <v>62.114618982915559</v>
      </c>
      <c r="BM1014" s="9">
        <f ca="1"/>
        <v>64.613232346186351</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f ca="1"/>
        <v>66.627727666337861</v>
      </c>
      <c r="BK1015" s="9">
        <f ca="1"/>
        <v>64.881342389345733</v>
      </c>
      <c r="BL1015" s="9">
        <v>62.127427757646018</v>
      </c>
      <c r="BM1015" s="9">
        <f ca="1"/>
        <v>64.621344939903778</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f ca="1"/>
        <v>66.636735899218692</v>
      </c>
      <c r="BK1016" s="9">
        <f ca="1"/>
        <v>64.890164744535298</v>
      </c>
      <c r="BL1016" s="9">
        <v>62.140230196102877</v>
      </c>
      <c r="BM1016" s="9">
        <f ca="1"/>
        <v>64.629454338022754</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f ca="1"/>
        <v>66.645738960879243</v>
      </c>
      <c r="BK1017" s="9">
        <f ca="1"/>
        <v>64.898984653876497</v>
      </c>
      <c r="BL1017" s="9">
        <v>62.153026307680165</v>
      </c>
      <c r="BM1017" s="9">
        <f ca="1"/>
        <v>64.637560548771759</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f ca="1"/>
        <v>66.654736863726583</v>
      </c>
      <c r="BK1018" s="9">
        <f ca="1"/>
        <v>64.907802126466478</v>
      </c>
      <c r="BL1018" s="9">
        <v>62.165816101748739</v>
      </c>
      <c r="BM1018" s="9">
        <f ca="1"/>
        <v>64.645663580360491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f ca="1"/>
        <v>66.663729620136152</v>
      </c>
      <c r="BK1019" s="9">
        <f ca="1"/>
        <v>64.916617171384175</v>
      </c>
      <c r="BL1019" s="9">
        <v>62.178599587656322</v>
      </c>
      <c r="BM1019" s="9">
        <f ca="1"/>
        <v>64.653763440980001</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f ca="1"/>
        <v>66.672717242452009</v>
      </c>
      <c r="BK1020" s="9">
        <f ca="1"/>
        <v>64.925429797690441</v>
      </c>
      <c r="BL1020" s="9">
        <v>62.191376774727615</v>
      </c>
      <c r="BM1020" s="9">
        <f ca="1"/>
        <v>64.661860138802723</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f ca="1"/>
        <v>66.681699742986865</v>
      </c>
      <c r="BK1021" s="9">
        <f ca="1"/>
        <v>64.934240014428084</v>
      </c>
      <c r="BL1021" s="9">
        <v>62.204147672264384</v>
      </c>
      <c r="BM1021" s="9">
        <f ca="1"/>
        <v>64.669953681982577</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f ca="1"/>
        <v>66.690677134022224</v>
      </c>
      <c r="BK1022" s="9">
        <f ca="1"/>
        <v>64.943047830621936</v>
      </c>
      <c r="BL1022" s="9">
        <v>62.216912289545519</v>
      </c>
      <c r="BM1022" s="9">
        <f ca="1"/>
        <v>64.678044078655034</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f ca="1"/>
        <v>66.699649427808552</v>
      </c>
      <c r="BK1023" s="9">
        <f ca="1"/>
        <v>64.951853255279048</v>
      </c>
      <c r="BL1023" s="9">
        <v>62.229670635827091</v>
      </c>
      <c r="BM1023" s="9">
        <f ca="1"/>
        <v>64.686131336937208</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f ca="1"/>
        <v>66.708616636565353</v>
      </c>
      <c r="BK1024" s="9">
        <f ca="1"/>
        <v>64.96065629738861</v>
      </c>
      <c r="BL1024" s="9">
        <v>62.242422720342482</v>
      </c>
      <c r="BM1024" s="9">
        <f ca="1"/>
        <v>64.694215464927865</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f ca="1"/>
        <v>66.717578772481346</v>
      </c>
      <c r="BK1025" s="9">
        <f ca="1"/>
        <v>64.969456965922134</v>
      </c>
      <c r="BL1025" s="9">
        <v>62.255168552302436</v>
      </c>
      <c r="BM1025" s="9">
        <f ca="1"/>
        <v>64.702296470707608</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f ca="1"/>
        <v>66.726535847714558</v>
      </c>
      <c r="BK1026" s="9">
        <f ca="1"/>
        <v>64.978255269833539</v>
      </c>
      <c r="BL1026" s="9">
        <v>62.267908140895145</v>
      </c>
      <c r="BM1026" s="9">
        <f ca="1"/>
        <v>64.710374362338868</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f ca="1"/>
        <v>66.735487874392433</v>
      </c>
      <c r="BK1027" s="9">
        <f ca="1"/>
        <v>64.987051218059165</v>
      </c>
      <c r="BL1027" s="9">
        <v>62.280641495286282</v>
      </c>
      <c r="BM1027" s="9">
        <f ca="1"/>
        <v>64.718449147866011</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f ca="1"/>
        <v>66.744434864611989</v>
      </c>
      <c r="BK1028" s="9">
        <f ca="1"/>
        <v>64.995844819517913</v>
      </c>
      <c r="BL1028" s="9">
        <v>62.293368624619163</v>
      </c>
      <c r="BM1028" s="9">
        <f ca="1"/>
        <v>64.726520835315384</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f ca="1"/>
        <v>66.753376830439947</v>
      </c>
      <c r="BK1029" s="9">
        <f ca="1"/>
        <v>65.004636083111322</v>
      </c>
      <c r="BL1029" s="9">
        <v>62.306089538014746</v>
      </c>
      <c r="BM1029" s="9">
        <f ca="1"/>
        <v>64.734589432695415</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f ca="1"/>
        <v>66.762313783912802</v>
      </c>
      <c r="BK1030" s="9">
        <f ca="1"/>
        <v>65.013425017723577</v>
      </c>
      <c r="BL1030" s="9">
        <v>62.318804244571758</v>
      </c>
      <c r="BM1030" s="9">
        <f ca="1"/>
        <v>64.742654947996726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f ca="1"/>
        <v>66.77124573703702</v>
      </c>
      <c r="BK1031" s="9">
        <f ca="1"/>
        <v>65.022211632221726</v>
      </c>
      <c r="BL1031" s="9">
        <v>62.331512753366731</v>
      </c>
      <c r="BM1031" s="9">
        <f ca="1"/>
        <v>64.750717389192062</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f ca="1"/>
        <v>66.780172701789084</v>
      </c>
      <c r="BK1032" s="9">
        <f ca="1"/>
        <v>65.030995935455607</v>
      </c>
      <c r="BL1032" s="9">
        <v>62.344215073454095</v>
      </c>
      <c r="BM1032" s="9">
        <f ca="1"/>
        <v>64.758776764236543</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f ca="1"/>
        <v>66.789094690115675</v>
      </c>
      <c r="BK1033" s="9">
        <f ca="1"/>
        <v>65.03977793625802</v>
      </c>
      <c r="BL1033" s="9">
        <v>62.356911213866283</v>
      </c>
      <c r="BM1033" s="9">
        <f ca="1"/>
        <v>64.766833081067645</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f ca="1"/>
        <v>66.798011713933775</v>
      </c>
      <c r="BK1034" s="9">
        <f ca="1"/>
        <v>65.048557643444767</v>
      </c>
      <c r="BL1034" s="9">
        <v>62.369601183613753</v>
      </c>
      <c r="BM1034" s="9">
        <f ca="1"/>
        <v>64.774886347605246</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f ca="1"/>
        <v>66.806923785130735</v>
      </c>
      <c r="BK1035" s="9">
        <f ca="1"/>
        <v>65.057335065814769</v>
      </c>
      <c r="BL1035" s="9">
        <v>62.382284991685083</v>
      </c>
      <c r="BM1035" s="9">
        <f ca="1"/>
        <v>64.782936571751748</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f ca="1"/>
        <v>66.815830915564518</v>
      </c>
      <c r="BK1036" s="9">
        <f ca="1"/>
        <v>65.066110212150093</v>
      </c>
      <c r="BL1036" s="9">
        <v>62.394962647047073</v>
      </c>
      <c r="BM1036" s="9">
        <f ca="1"/>
        <v>64.790983761392141</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f ca="1"/>
        <v>66.824733117063673</v>
      </c>
      <c r="BK1037" s="9">
        <f ca="1"/>
        <v>65.074883091216066</v>
      </c>
      <c r="BL1037" s="9">
        <v>62.407634158644782</v>
      </c>
      <c r="BM1037" s="9">
        <f ca="1"/>
        <v>64.799027924394053</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f ca="1"/>
        <v>66.833630401427556</v>
      </c>
      <c r="BK1038" s="9">
        <f ca="1"/>
        <v>65.083653711761357</v>
      </c>
      <c r="BL1038" s="9">
        <v>62.420299535401611</v>
      </c>
      <c r="BM1038" s="9">
        <f ca="1"/>
        <v>64.807069068607845</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f ca="1"/>
        <v>66.842522780426393</v>
      </c>
      <c r="BK1039" s="9">
        <f ca="1"/>
        <v>65.092422082518013</v>
      </c>
      <c r="BL1039" s="9">
        <v>62.432958786219402</v>
      </c>
      <c r="BM1039" s="9">
        <f ca="1"/>
        <v>64.815107201866653</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f ca="1"/>
        <v>66.851410265801448</v>
      </c>
      <c r="BK1040" s="9">
        <f ca="1"/>
        <v>65.101188212201549</v>
      </c>
      <c r="BL1040" s="9">
        <v>62.445611919978461</v>
      </c>
      <c r="BM1040" s="9">
        <f ca="1"/>
        <v>64.823142331986517</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f ca="1"/>
        <v>66.860292869265095</v>
      </c>
      <c r="BK1041" s="9">
        <f ca="1"/>
        <v>65.10995210951107</v>
      </c>
      <c r="BL1041" s="9">
        <v>62.458258945537679</v>
      </c>
      <c r="BM1041" s="9">
        <f ca="1"/>
        <v>64.831174466766328</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f ca="1"/>
        <v>66.86917060250093</v>
      </c>
      <c r="BK1042" s="9">
        <f ca="1"/>
        <v>65.118713783129294</v>
      </c>
      <c r="BL1042" s="9">
        <v>62.470899871734588</v>
      </c>
      <c r="BM1042" s="9">
        <f ca="1"/>
        <v>64.839203613988062</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f ca="1"/>
        <v>66.878043477163942</v>
      </c>
      <c r="BK1043" s="9">
        <f ca="1"/>
        <v>65.127473241722626</v>
      </c>
      <c r="BL1043" s="9">
        <v>62.483534707385402</v>
      </c>
      <c r="BM1043" s="9">
        <f ca="1"/>
        <v>64.847229781416715</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f ca="1"/>
        <v>66.886911504880558</v>
      </c>
      <c r="BK1044" s="9">
        <f ca="1"/>
        <v>65.136230493941284</v>
      </c>
      <c r="BL1044" s="9">
        <v>62.49616346128515</v>
      </c>
      <c r="BM1044" s="9">
        <f ca="1"/>
        <v>64.855252976800429</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f ca="1"/>
        <v>66.895774697248825</v>
      </c>
      <c r="BK1045" s="9">
        <f ca="1"/>
        <v>65.144985548419314</v>
      </c>
      <c r="BL1045" s="9">
        <v>62.508786142207697</v>
      </c>
      <c r="BM1045" s="9">
        <f ca="1"/>
        <v>64.863273207870577</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f ca="1"/>
        <v>66.904633065838482</v>
      </c>
      <c r="BK1046" s="9">
        <f ca="1"/>
        <v>65.153738413774704</v>
      </c>
      <c r="BL1046" s="9">
        <v>62.521402758905836</v>
      </c>
      <c r="BM1046" s="9">
        <f ca="1"/>
        <v>64.871290482341777</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f ca="1"/>
        <v>66.913486622191058</v>
      </c>
      <c r="BK1047" s="9">
        <f ca="1"/>
        <v>65.162489098609456</v>
      </c>
      <c r="BL1047" s="9">
        <v>62.534013320111342</v>
      </c>
      <c r="BM1047" s="9">
        <f ca="1"/>
        <v>64.879304807912007</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f ca="1"/>
        <v>66.922335377820048</v>
      </c>
      <c r="BK1048" s="9">
        <f ca="1"/>
        <v>65.171237611509625</v>
      </c>
      <c r="BL1048" s="9">
        <v>62.546617834535084</v>
      </c>
      <c r="BM1048" s="9">
        <f ca="1"/>
        <v>64.887316192262645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f ca="1"/>
        <v>66.931179344210975</v>
      </c>
      <c r="BK1049" s="9">
        <f ca="1"/>
        <v>65.179983961045437</v>
      </c>
      <c r="BL1049" s="9">
        <v>62.55921631086705</v>
      </c>
      <c r="BM1049" s="9">
        <f ca="1"/>
        <v>64.895324643058572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f ca="1"/>
        <v>66.940018532821512</v>
      </c>
      <c r="BK1050" s="9">
        <f ca="1"/>
        <v>65.188728155771315</v>
      </c>
      <c r="BL1050" s="9">
        <v>62.571808757776431</v>
      </c>
      <c r="BM1050" s="9">
        <f ca="1"/>
        <v>64.90333016794817</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f ca="1"/>
        <v>66.948852955081591</v>
      </c>
      <c r="BK1051" s="9">
        <f ca="1"/>
        <v>65.197470204226036</v>
      </c>
      <c r="BL1051" s="9">
        <v>62.584395183911688</v>
      </c>
      <c r="BM1051" s="9">
        <f ca="1"/>
        <v>64.911332774563476</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f ca="1"/>
        <v>66.957682622393563</v>
      </c>
      <c r="BK1052" s="9">
        <f ca="1"/>
        <v>65.206210114932688</v>
      </c>
      <c r="BL1052" s="9">
        <v>62.596975597900638</v>
      </c>
      <c r="BM1052" s="9">
        <f ca="1"/>
        <v>64.919332470520189</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f ca="1"/>
        <v>66.966507546132192</v>
      </c>
      <c r="BK1053" s="9">
        <f ca="1"/>
        <v>65.214947896398812</v>
      </c>
      <c r="BL1053" s="9">
        <v>62.60955000835051</v>
      </c>
      <c r="BM1053" s="9">
        <f ca="1"/>
        <v>64.927329263417732</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f ca="1"/>
        <v>66.975327737644918</v>
      </c>
      <c r="BK1054" s="9">
        <f ca="1"/>
        <v>65.223683557116487</v>
      </c>
      <c r="BL1054" s="9">
        <v>62.622118423848022</v>
      </c>
      <c r="BM1054" s="9">
        <f ca="1"/>
        <v>64.935323160839388</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f ca="1"/>
        <v>66.984143208251837</v>
      </c>
      <c r="BK1055" s="9">
        <f ca="1"/>
        <v>65.232417105562376</v>
      </c>
      <c r="BL1055" s="9">
        <v>62.63468085295942</v>
      </c>
      <c r="BM1055" s="9">
        <f ca="1"/>
        <v>64.943314170352267</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f ca="1"/>
        <v>66.992953969245889</v>
      </c>
      <c r="BK1056" s="9">
        <f ca="1"/>
        <v>65.241148550197778</v>
      </c>
      <c r="BL1056" s="9">
        <v>62.647237304230572</v>
      </c>
      <c r="BM1056" s="9">
        <f ca="1"/>
        <v>64.951302299507446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f ca="1"/>
        <v>67.001760031892928</v>
      </c>
      <c r="BK1057" s="9">
        <f ca="1"/>
        <v>65.249877899468714</v>
      </c>
      <c r="BL1057" s="9">
        <v>62.659787786187074</v>
      </c>
      <c r="BM1057" s="9">
        <f ca="1"/>
        <v>64.959287555840021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f ca="1"/>
        <v>67.010561407431851</v>
      </c>
      <c r="BK1058" s="9">
        <f ca="1"/>
        <v>65.258605161806045</v>
      </c>
      <c r="BL1058" s="9">
        <v>62.67233230733423</v>
      </c>
      <c r="BM1058" s="9">
        <f ca="1"/>
        <v>64.967269946869109</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f ca="1"/>
        <v>67.01935810707468</v>
      </c>
      <c r="BK1059" s="9">
        <f ca="1"/>
        <v>65.267330345625467</v>
      </c>
      <c r="BL1059" s="9">
        <v>62.684870876157177</v>
      </c>
      <c r="BM1059" s="9">
        <f ca="1"/>
        <v>64.975249480098014</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f ca="1"/>
        <v>67.028150142006709</v>
      </c>
      <c r="BK1060" s="9">
        <f ca="1"/>
        <v>65.276053459327628</v>
      </c>
      <c r="BL1060" s="9">
        <v>62.697403501120938</v>
      </c>
      <c r="BM1060" s="9">
        <f ca="1"/>
        <v>64.983226163014237</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f ca="1"/>
        <v>67.036937523386584</v>
      </c>
      <c r="BK1061" s="9">
        <f ca="1"/>
        <v>65.284774511298181</v>
      </c>
      <c r="BL1061" s="9">
        <v>62.709930190670512</v>
      </c>
      <c r="BM1061" s="9">
        <f ca="1"/>
        <v>64.991200003089503</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f ca="1"/>
        <v>67.045720262346393</v>
      </c>
      <c r="BK1062" s="9">
        <f ca="1"/>
        <v>65.293493509907861</v>
      </c>
      <c r="BL1062" s="9">
        <v>62.72245095323089</v>
      </c>
      <c r="BM1062" s="9">
        <f ca="1"/>
        <v>64.999171007779907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f ca="1"/>
        <v>67.054498369991819</v>
      </c>
      <c r="BK1063" s="9">
        <f ca="1"/>
        <v>65.30221046351258</v>
      </c>
      <c r="BL1063" s="9">
        <v>62.734965797207181</v>
      </c>
      <c r="BM1063" s="9">
        <f ca="1"/>
        <v>65.007139184525897</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f ca="1"/>
        <v>67.063271857402199</v>
      </c>
      <c r="BK1064" s="9">
        <f ca="1"/>
        <v>65.310925380453412</v>
      </c>
      <c r="BL1064" s="9">
        <v>62.747474730984607</v>
      </c>
      <c r="BM1064" s="9">
        <f ca="1"/>
        <v>65.015104540752432</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f ca="1"/>
        <v>67.072040735630665</v>
      </c>
      <c r="BK1065" s="9">
        <f ca="1"/>
        <v>65.319638269056767</v>
      </c>
      <c r="BL1065" s="9">
        <v>62.759977762928649</v>
      </c>
      <c r="BM1065" s="9">
        <f ca="1"/>
        <v>65.023067083868924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f ca="1"/>
        <v>67.080805015704229</v>
      </c>
      <c r="BK1066" s="9">
        <f ca="1"/>
        <v>65.32834913763439</v>
      </c>
      <c r="BL1066" s="9">
        <v>62.772474901385053</v>
      </c>
      <c r="BM1066" s="9">
        <f ca="1"/>
        <v>65.031026821269421</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f ca="1"/>
        <v>67.089564708623897</v>
      </c>
      <c r="BK1067" s="9">
        <f ca="1"/>
        <v>65.337057994483459</v>
      </c>
      <c r="BL1067" s="9">
        <v>62.784966154679914</v>
      </c>
      <c r="BM1067" s="9">
        <f ca="1"/>
        <v>65.03898376033257</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f ca="1"/>
        <v>67.098319825364726</v>
      </c>
      <c r="BK1068" s="9">
        <f ca="1"/>
        <v>65.345764847886628</v>
      </c>
      <c r="BL1068" s="9">
        <v>62.797451531119741</v>
      </c>
      <c r="BM1068" s="9">
        <f ca="1"/>
        <v>65.046937908421754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f ca="1"/>
        <v>67.107070376876024</v>
      </c>
      <c r="BK1069" s="9">
        <f ca="1"/>
        <v>65.354469706112141</v>
      </c>
      <c r="BL1069" s="9">
        <v>62.809931038991536</v>
      </c>
      <c r="BM1069" s="9">
        <f ca="1"/>
        <v>65.054889272885077</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f ca="1"/>
        <v>67.115816374081376</v>
      </c>
      <c r="BK1070" s="9">
        <f ca="1"/>
        <v>65.363172577413835</v>
      </c>
      <c r="BL1070" s="9">
        <v>62.822404686562805</v>
      </c>
      <c r="BM1070" s="9">
        <f ca="1"/>
        <v>65.062837861055556</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f ca="1"/>
        <v>67.124557827878746</v>
      </c>
      <c r="BK1071" s="9">
        <f ca="1"/>
        <v>65.371873470031275</v>
      </c>
      <c r="BL1071" s="9">
        <v>62.834872482081714</v>
      </c>
      <c r="BM1071" s="9">
        <f ca="1"/>
        <v>65.070783680251012</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f ca="1"/>
        <v>67.133294749140617</v>
      </c>
      <c r="BK1072" s="9">
        <f ca="1"/>
        <v>65.380572392189762</v>
      </c>
      <c r="BL1072" s="9">
        <v>62.84733443377705</v>
      </c>
      <c r="BM1072" s="9">
        <f ca="1"/>
        <v>65.078726737774261</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f ca="1"/>
        <v>67.142027148714078</v>
      </c>
      <c r="BK1073" s="9">
        <f ca="1"/>
        <v>65.38926935210047</v>
      </c>
      <c r="BL1073" s="9">
        <v>62.859790549858374</v>
      </c>
      <c r="BM1073" s="9">
        <f ca="1"/>
        <v>65.086667040913099</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f ca="1"/>
        <v>67.150755037420936</v>
      </c>
      <c r="BK1074" s="9">
        <f ca="1"/>
        <v>65.39796435796039</v>
      </c>
      <c r="BL1074" s="9">
        <v>62.872240838516007</v>
      </c>
      <c r="BM1074" s="9">
        <f ca="1"/>
        <v>65.094604596940457</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f ca="1"/>
        <v>67.159478426057746</v>
      </c>
      <c r="BK1075" s="9">
        <f ca="1"/>
        <v>65.406657417952559</v>
      </c>
      <c r="BL1075" s="9">
        <v>62.884685307921153</v>
      </c>
      <c r="BM1075" s="9">
        <f ca="1"/>
        <v>65.102539413114314</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f ca="1"/>
        <v>67.168197325396022</v>
      </c>
      <c r="BK1076" s="9">
        <f ca="1"/>
        <v>65.415348540245972</v>
      </c>
      <c r="BL1076" s="9">
        <v>62.897123966225926</v>
      </c>
      <c r="BM1076" s="9">
        <f ca="1"/>
        <v>65.110471496677903</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f ca="1"/>
        <v>67.176911746182284</v>
      </c>
      <c r="BK1077" s="9">
        <f ca="1"/>
        <v>65.424037732995799</v>
      </c>
      <c r="BL1077" s="9">
        <v>62.909556821563442</v>
      </c>
      <c r="BM1077" s="9">
        <f ca="1"/>
        <v>65.118400854859701</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f ca="1"/>
        <v>67.185621699138096</v>
      </c>
      <c r="BK1078" s="9">
        <f ca="1"/>
        <v>65.432725004343268</v>
      </c>
      <c r="BL1078" s="9">
        <v>62.921983882047826</v>
      </c>
      <c r="BM1078" s="9">
        <f ca="1"/>
        <v>65.126327494873465</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f ca="1"/>
        <v>67.19432719496028</v>
      </c>
      <c r="BK1079" s="9">
        <f ca="1"/>
        <v>65.441410362415922</v>
      </c>
      <c r="BL1079" s="9">
        <v>62.934405155774364</v>
      </c>
      <c r="BM1079" s="9">
        <f ca="1"/>
        <v>65.134251423918357</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f ca="1"/>
        <v>67.203028244320947</v>
      </c>
      <c r="BK1080" s="9">
        <f ca="1"/>
        <v>65.450093815327548</v>
      </c>
      <c r="BL1080" s="9">
        <v>62.946820650819461</v>
      </c>
      <c r="BM1080" s="9">
        <f ca="1"/>
        <v>65.142172649178946</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f ca="1"/>
        <v>67.211724857867594</v>
      </c>
      <c r="BK1081" s="9">
        <f ca="1"/>
        <v>65.458775371178291</v>
      </c>
      <c r="BL1081" s="9">
        <v>62.959230375240779</v>
      </c>
      <c r="BM1081" s="9">
        <f ca="1"/>
        <v>65.150091177825331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f ca="1"/>
        <v>67.220417046223233</v>
      </c>
      <c r="BK1082" s="9">
        <f ca="1"/>
        <v>65.467455038054723</v>
      </c>
      <c r="BL1082" s="9">
        <v>62.971634337077276</v>
      </c>
      <c r="BM1082" s="9">
        <f ca="1"/>
        <v>65.158007017013105</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f ca="1"/>
        <v>67.229104819986418</v>
      </c>
      <c r="BK1083" s="9">
        <f ca="1"/>
        <v>65.476132824029889</v>
      </c>
      <c r="BL1083" s="9">
        <v>62.984032544349233</v>
      </c>
      <c r="BM1083" s="9">
        <f ca="1"/>
        <v>65.165920173883492</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f ca="1"/>
        <v>67.237788189731461</v>
      </c>
      <c r="BK1084" s="9">
        <f ca="1"/>
        <v>65.484808737163405</v>
      </c>
      <c r="BL1084" s="9">
        <v>62.996425005058384</v>
      </c>
      <c r="BM1084" s="9">
        <f ca="1"/>
        <v>65.173830655563378</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f ca="1"/>
        <v>67.246467166008401</v>
      </c>
      <c r="BK1085" s="9">
        <f ca="1"/>
        <v>65.493482785501456</v>
      </c>
      <c r="BL1085" s="9">
        <v>63.008811727187904</v>
      </c>
      <c r="BM1085" s="9">
        <f ca="1"/>
        <v>65.181738469165396</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f ca="1"/>
        <v>67.255141759343203</v>
      </c>
      <c r="BK1086" s="9">
        <f ca="1"/>
        <v>65.502154977076941</v>
      </c>
      <c r="BL1086" s="9">
        <v>63.021192718702522</v>
      </c>
      <c r="BM1086" s="9">
        <f ca="1"/>
        <v>65.189643621787923</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f ca="1"/>
        <v>67.263811980237776</v>
      </c>
      <c r="BK1087" s="9">
        <f ca="1"/>
        <v>65.510825319909472</v>
      </c>
      <c r="BL1087" s="9">
        <v>63.033567987548551</v>
      </c>
      <c r="BM1087" s="9">
        <f ca="1"/>
        <v>65.197546120515184</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f ca="1"/>
        <v>67.272477839170108</v>
      </c>
      <c r="BK1088" s="9">
        <f ca="1"/>
        <v>65.519493822005501</v>
      </c>
      <c r="BL1088" s="9">
        <v>63.045937541653949</v>
      </c>
      <c r="BM1088" s="9">
        <f ca="1"/>
        <v>65.205445972417309</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f ca="1"/>
        <v>67.281139346594372</v>
      </c>
      <c r="BK1089" s="9">
        <f ca="1"/>
        <v>65.528160491358264</v>
      </c>
      <c r="BL1089" s="9">
        <v>63.058301388928399</v>
      </c>
      <c r="BM1089" s="9">
        <f ca="1"/>
        <v>65.213343184550382</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f ca="1"/>
        <v>67.289796512940967</v>
      </c>
      <c r="BK1090" s="9">
        <f ca="1"/>
        <v>65.536825335948009</v>
      </c>
      <c r="BL1090" s="9">
        <v>63.070659537263353</v>
      </c>
      <c r="BM1090" s="9">
        <f ca="1"/>
        <v>65.221237763956466</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f ca="1"/>
        <v>67.298449348616685</v>
      </c>
      <c r="BK1091" s="9">
        <f ca="1"/>
        <v>65.545488363741939</v>
      </c>
      <c r="BL1091" s="9">
        <v>63.083011994532086</v>
      </c>
      <c r="BM1091" s="9">
        <f ca="1"/>
        <v>65.229129717663739</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f ca="1"/>
        <v>67.307097864004731</v>
      </c>
      <c r="BK1092" s="9">
        <f ca="1"/>
        <v>65.554149582694279</v>
      </c>
      <c r="BL1092" s="9">
        <v>63.095358768589762</v>
      </c>
      <c r="BM1092" s="9">
        <f ca="1"/>
        <v>65.237019052686449</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f ca="1"/>
        <v>67.315742069464875</v>
      </c>
      <c r="BK1093" s="9">
        <f ca="1"/>
        <v>65.562809000746398</v>
      </c>
      <c r="BL1093" s="9">
        <v>63.107699867273496</v>
      </c>
      <c r="BM1093" s="9">
        <f ca="1"/>
        <v>65.24490577602505</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f ca="1"/>
        <v>67.324381975333495</v>
      </c>
      <c r="BK1094" s="9">
        <f ca="1"/>
        <v>65.571466625826844</v>
      </c>
      <c r="BL1094" s="9">
        <v>63.120035298402392</v>
      </c>
      <c r="BM1094" s="9">
        <f ca="1"/>
        <v>65.252789894666236</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f ca="1"/>
        <v>67.333017591923706</v>
      </c>
      <c r="BK1095" s="9">
        <f ca="1"/>
        <v>65.580122465851375</v>
      </c>
      <c r="BL1095" s="9">
        <v>63.132365069777649</v>
      </c>
      <c r="BM1095" s="9">
        <f ca="1"/>
        <v>65.260671415582962</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f ca="1"/>
        <v>67.341648929525462</v>
      </c>
      <c r="BK1096" s="9">
        <f ca="1"/>
        <v>65.588776528723074</v>
      </c>
      <c r="BL1096" s="9">
        <v>63.14468918918255</v>
      </c>
      <c r="BM1096" s="9">
        <f ca="1"/>
        <v>65.268550345734553</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f ca="1"/>
        <v>67.350275998405579</v>
      </c>
      <c r="BK1097" s="9">
        <f ca="1"/>
        <v>65.597428822332361</v>
      </c>
      <c r="BL1097" s="9">
        <v>63.157007664382583</v>
      </c>
      <c r="BM1097" s="9">
        <f ca="1"/>
        <v>65.276426692066721</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f ca="1"/>
        <v>67.358898808807908</v>
      </c>
      <c r="BK1098" s="9">
        <f ca="1"/>
        <v>65.606079354557068</v>
      </c>
      <c r="BL1098" s="9">
        <v>63.169320503125448</v>
      </c>
      <c r="BM1098" s="9">
        <f ca="1"/>
        <v>65.28430046151162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f ca="1"/>
        <v>67.367517370953394</v>
      </c>
      <c r="BK1099" s="9">
        <f ca="1"/>
        <v>65.614728133262531</v>
      </c>
      <c r="BL1099" s="9">
        <v>63.18162771314114</v>
      </c>
      <c r="BM1099" s="9">
        <f ca="1"/>
        <v>65.292171660987961</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f ca="1"/>
        <v>67.376131695040115</v>
      </c>
      <c r="BK1100" s="9">
        <f ca="1"/>
        <v>65.623375166301614</v>
      </c>
      <c r="BL1100" s="9">
        <v>63.193929302142024</v>
      </c>
      <c r="BM1100" s="9">
        <f ca="1"/>
        <v>65.300040297400955</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f ca="1"/>
        <v>67.384741791243457</v>
      </c>
      <c r="BK1101" s="9">
        <f ca="1"/>
        <v>65.632020461514756</v>
      </c>
      <c r="BL1101" s="9">
        <v>63.206225277822845</v>
      </c>
      <c r="BM1101" s="9">
        <f ca="1"/>
        <v>65.307906377642482</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f ca="1"/>
        <v>67.393347669716178</v>
      </c>
      <c r="BK1102" s="9">
        <f ca="1"/>
        <v>65.640664026730107</v>
      </c>
      <c r="BL1102" s="9">
        <v>63.218515647860812</v>
      </c>
      <c r="BM1102" s="9">
        <f ca="1"/>
        <v>65.315769908591065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f ca="1"/>
        <v>67.401949340588445</v>
      </c>
      <c r="BK1103" s="9">
        <f ca="1"/>
        <v>65.649305869763481</v>
      </c>
      <c r="BL1103" s="9">
        <v>63.230800419915653</v>
      </c>
      <c r="BM1103" s="9">
        <f ca="1"/>
        <v>65.323630897111954</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f ca="1"/>
        <v>67.410546813967983</v>
      </c>
      <c r="BK1104" s="9">
        <f ca="1"/>
        <v>65.657945998418484</v>
      </c>
      <c r="BL1104" s="9">
        <v>63.24307960162966</v>
      </c>
      <c r="BM1104" s="9">
        <f ca="1"/>
        <v>65.331489350057211</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f ca="1"/>
        <v>67.419140099940151</v>
      </c>
      <c r="BK1105" s="9">
        <f ca="1"/>
        <v>65.6665844204866</v>
      </c>
      <c r="BL1105" s="9">
        <v>63.255353200627781</v>
      </c>
      <c r="BM1105" s="9">
        <f ca="1"/>
        <v>65.339345274265696</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f ca="1"/>
        <v>67.42772920856801</v>
      </c>
      <c r="BK1106" s="9">
        <f ca="1"/>
        <v>65.675221143747166</v>
      </c>
      <c r="BL1106" s="9">
        <v>63.267621224517612</v>
      </c>
      <c r="BM1106" s="9">
        <f ca="1"/>
        <v>65.347198676563153</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f ca="1"/>
        <v>67.436314149892411</v>
      </c>
      <c r="BK1107" s="9">
        <f ca="1"/>
        <v>65.683856175967477</v>
      </c>
      <c r="BL1107" s="9">
        <v>63.27988368088949</v>
      </c>
      <c r="BM1107" s="9">
        <f ca="1"/>
        <v>65.355049563762293</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f ca="1"/>
        <v>67.444894933932105</v>
      </c>
      <c r="BK1108" s="9">
        <f ca="1"/>
        <v>65.692489524902854</v>
      </c>
      <c r="BL1108" s="9">
        <v>63.292140577316573</v>
      </c>
      <c r="BM1108" s="9">
        <f ca="1"/>
        <v>65.362897942662798</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f ca="1"/>
        <v>67.453471570683817</v>
      </c>
      <c r="BK1109" s="9">
        <f ca="1"/>
        <v>65.70112119829669</v>
      </c>
      <c r="BL1109" s="9">
        <v>63.304391921354842</v>
      </c>
      <c r="BM1109" s="9">
        <f ca="1"/>
        <v>65.370743820051402</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f ca="1"/>
        <v>67.46204407012236</v>
      </c>
      <c r="BK1110" s="9">
        <f ca="1"/>
        <v>65.709751203880487</v>
      </c>
      <c r="BL1110" s="9">
        <v>63.316637720543177</v>
      </c>
      <c r="BM1110" s="9">
        <f ca="1"/>
        <v>65.378587202701951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f ca="1"/>
        <v>67.470612442200633</v>
      </c>
      <c r="BK1111" s="9">
        <f ca="1"/>
        <v>65.71837954937395</v>
      </c>
      <c r="BL1111" s="9">
        <v>63.328877982403426</v>
      </c>
      <c r="BM1111" s="9">
        <f ca="1"/>
        <v>65.386428097375401</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f ca="1"/>
        <v>67.479176696849819</v>
      </c>
      <c r="BK1112" s="9">
        <f ca="1"/>
        <v>65.727006242485047</v>
      </c>
      <c r="BL1112" s="9">
        <v>63.341112714440428</v>
      </c>
      <c r="BM1112" s="9">
        <f ca="1"/>
        <v>65.394266510819946</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f ca="1"/>
        <v>67.48773684397942</v>
      </c>
      <c r="BK1113" s="9">
        <f ca="1"/>
        <v>65.735631290910035</v>
      </c>
      <c r="BL1113" s="9">
        <v>63.353341924142121</v>
      </c>
      <c r="BM1113" s="9">
        <f ca="1"/>
        <v>65.402102449771036</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f ca="1"/>
        <v>67.496292893477303</v>
      </c>
      <c r="BK1114" s="9">
        <f ca="1"/>
        <v>65.744254702333507</v>
      </c>
      <c r="BL1114" s="9">
        <v>63.365565618979517</v>
      </c>
      <c r="BM1114" s="9">
        <f ca="1"/>
        <v>65.409935920951384</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f ca="1"/>
        <v>67.504844855209868</v>
      </c>
      <c r="BK1115" s="9">
        <f ca="1"/>
        <v>65.752876484428498</v>
      </c>
      <c r="BL1115" s="9">
        <v>63.377783806406825</v>
      </c>
      <c r="BM1115" s="9">
        <f ca="1"/>
        <v>65.4177669310711</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f ca="1"/>
        <v>67.513392739022052</v>
      </c>
      <c r="BK1116" s="9">
        <f ca="1"/>
        <v>65.761496644856521</v>
      </c>
      <c r="BL1116" s="9">
        <v>63.38999649386146</v>
      </c>
      <c r="BM1116" s="9">
        <f ca="1"/>
        <v>65.425595486827675</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f ca="1"/>
        <v>67.521936554737493</v>
      </c>
      <c r="BK1117" s="9">
        <f ca="1"/>
        <v>65.770115191267607</v>
      </c>
      <c r="BL1117" s="9">
        <v>63.402203688764118</v>
      </c>
      <c r="BM1117" s="9">
        <f ca="1"/>
        <v>65.433421594906093</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f ca="1"/>
        <v>67.530476312158513</v>
      </c>
      <c r="BK1118" s="9">
        <f ca="1"/>
        <v>65.778732131300373</v>
      </c>
      <c r="BL1118" s="9">
        <v>63.414405398518838</v>
      </c>
      <c r="BM1118" s="9">
        <f ca="1"/>
        <v>65.441245261978807</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f ca="1"/>
        <v>67.539012021066299</v>
      </c>
      <c r="BK1119" s="9">
        <f ca="1"/>
        <v>65.787347472582113</v>
      </c>
      <c r="BL1119" s="9">
        <v>63.426601630513019</v>
      </c>
      <c r="BM1119" s="9">
        <f ca="1"/>
        <v>65.44906649470586</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f ca="1"/>
        <v>67.547543691220937</v>
      </c>
      <c r="BK1120" s="9">
        <f ca="1"/>
        <v>65.795961222728749</v>
      </c>
      <c r="BL1120" s="9">
        <v>63.438792392117506</v>
      </c>
      <c r="BM1120" s="9">
        <f ca="1"/>
        <v>65.456885299734878</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f ca="1"/>
        <v>67.556071332361512</v>
      </c>
      <c r="BK1121" s="9">
        <f ca="1"/>
        <v>65.804573389345023</v>
      </c>
      <c r="BL1121" s="9">
        <v>63.450977690686607</v>
      </c>
      <c r="BM1121" s="9">
        <f ca="1"/>
        <v>65.464701683701179</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f ca="1"/>
        <v>67.564594954206157</v>
      </c>
      <c r="BK1122" s="9">
        <f ca="1"/>
        <v>65.81318398002449</v>
      </c>
      <c r="BL1122" s="9">
        <v>63.463157533558196</v>
      </c>
      <c r="BM1122" s="9">
        <f ca="1"/>
        <v>65.472515653227774</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f ca="1"/>
        <v>67.573114566452176</v>
      </c>
      <c r="BK1123" s="9">
        <f ca="1"/>
        <v>65.821793002349509</v>
      </c>
      <c r="BL1123" s="9">
        <v>63.47533192805372</v>
      </c>
      <c r="BM1123" s="9">
        <f ca="1"/>
        <v>65.48032721492541</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f ca="1"/>
        <v>67.581630178776095</v>
      </c>
      <c r="BK1124" s="9">
        <f ca="1"/>
        <v>65.830400463891422</v>
      </c>
      <c r="BL1124" s="9">
        <v>63.487500881478255</v>
      </c>
      <c r="BM1124" s="9">
        <f ca="1"/>
        <v>65.488136375392699</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f ca="1"/>
        <v>67.590141800833777</v>
      </c>
      <c r="BK1125" s="9">
        <f ca="1"/>
        <v>65.839006372210534</v>
      </c>
      <c r="BL1125" s="9">
        <v>63.499664401120597</v>
      </c>
      <c r="BM1125" s="9">
        <f ca="1"/>
        <v>65.495943141216074</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f ca="1"/>
        <v>67.598649442260495</v>
      </c>
      <c r="BK1126" s="9">
        <f ca="1"/>
        <v>65.847610734856161</v>
      </c>
      <c r="BL1126" s="9">
        <v>63.511822494253245</v>
      </c>
      <c r="BM1126" s="9">
        <f ca="1"/>
        <v>65.503747518969874</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f ca="1"/>
        <v>67.607153112670943</v>
      </c>
      <c r="BK1127" s="9">
        <f ca="1"/>
        <v>65.856213559366736</v>
      </c>
      <c r="BL1127" s="9">
        <v>63.523975168132523</v>
      </c>
      <c r="BM1127" s="9">
        <f ca="1"/>
        <v>65.51154951521643</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f ca="1"/>
        <v>67.615652821659438</v>
      </c>
      <c r="BK1128" s="9">
        <f ca="1"/>
        <v>65.86481485326982</v>
      </c>
      <c r="BL1128" s="9">
        <v>63.536122429998585</v>
      </c>
      <c r="BM1128" s="9">
        <f ca="1"/>
        <v>65.519349136506023</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f ca="1"/>
        <v>67.624148578799904</v>
      </c>
      <c r="BK1129" s="9">
        <f ca="1"/>
        <v>65.87341462408213</v>
      </c>
      <c r="BL1129" s="9">
        <v>63.548264287075469</v>
      </c>
      <c r="BM1129" s="9">
        <f ca="1"/>
        <v>65.527146389377052</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f ca="1"/>
        <v>67.632640393645971</v>
      </c>
      <c r="BK1130" s="9">
        <f ca="1"/>
        <v>65.882012879309713</v>
      </c>
      <c r="BL1130" s="9">
        <v>63.560400746571162</v>
      </c>
      <c r="BM1130" s="9">
        <f ca="1"/>
        <v>65.53494128035598</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f ca="1"/>
        <v>67.64112827573112</v>
      </c>
      <c r="BK1131" s="9">
        <f ca="1"/>
        <v>65.890609626447855</v>
      </c>
      <c r="BL1131" s="9">
        <v>63.572531815677657</v>
      </c>
      <c r="BM1131" s="9">
        <f ca="1"/>
        <v>65.542733815957433</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f ca="1"/>
        <v>67.649612234568664</v>
      </c>
      <c r="BK1132" s="9">
        <f ca="1"/>
        <v>65.899204872981215</v>
      </c>
      <c r="BL1132" s="9">
        <v>63.584657501570973</v>
      </c>
      <c r="BM1132" s="9">
        <f ca="1"/>
        <v>65.550524002684227</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f ca="1"/>
        <v>67.658092279651882</v>
      </c>
      <c r="BK1133" s="9">
        <f ca="1"/>
        <v>65.907798626383908</v>
      </c>
      <c r="BL1133" s="9">
        <v>63.596777811411229</v>
      </c>
      <c r="BM1133" s="9">
        <f ca="1"/>
        <v>65.558311847027454</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f ca="1"/>
        <v>67.666568420454098</v>
      </c>
      <c r="BK1134" s="9">
        <f ca="1"/>
        <v>65.916390894119431</v>
      </c>
      <c r="BL1134" s="9">
        <v>63.608892752342669</v>
      </c>
      <c r="BM1134" s="9">
        <f ca="1"/>
        <v>65.566097355466482</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f ca="1"/>
        <v>67.675040666428728</v>
      </c>
      <c r="BK1135" s="9">
        <f ca="1"/>
        <v>65.924981683640866</v>
      </c>
      <c r="BL1135" s="9">
        <v>63.62100233149377</v>
      </c>
      <c r="BM1135" s="9">
        <f ca="1"/>
        <v>65.573880534469012</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f ca="1"/>
        <v>67.683509027009393</v>
      </c>
      <c r="BK1136" s="9">
        <f ca="1"/>
        <v>65.933571002390849</v>
      </c>
      <c r="BL1136" s="9">
        <v>63.633106555977193</v>
      </c>
      <c r="BM1136" s="9">
        <f ca="1"/>
        <v>65.581661390491163</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f ca="1"/>
        <v>67.691973511610001</v>
      </c>
      <c r="BK1137" s="9">
        <f ca="1"/>
        <v>65.942158857801616</v>
      </c>
      <c r="BL1137" s="9">
        <v>63.645205432889938</v>
      </c>
      <c r="BM1137" s="9">
        <f ca="1"/>
        <v>65.589439929977473</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f ca="1"/>
        <v>67.700434129624753</v>
      </c>
      <c r="BK1138" s="9">
        <f ca="1"/>
        <v>65.950745257295125</v>
      </c>
      <c r="BL1138" s="9">
        <v>63.657298969313302</v>
      </c>
      <c r="BM1138" s="9">
        <f ca="1"/>
        <v>65.597216159360954</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f ca="1"/>
        <v>67.708890890428322</v>
      </c>
      <c r="BK1139" s="9">
        <f ca="1"/>
        <v>65.959330208283006</v>
      </c>
      <c r="BL1139" s="9">
        <v>63.66938717231298</v>
      </c>
      <c r="BM1139" s="9">
        <f ca="1"/>
        <v>65.604990085063193</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f ca="1"/>
        <v>67.717343803375883</v>
      </c>
      <c r="BK1140" s="9">
        <f ca="1"/>
        <v>65.967913718166727</v>
      </c>
      <c r="BL1140" s="9">
        <v>63.681470048939126</v>
      </c>
      <c r="BM1140" s="9">
        <f ca="1"/>
        <v>65.612761713494336</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f ca="1"/>
        <v>67.72579287780313</v>
      </c>
      <c r="BK1141" s="9">
        <f ca="1"/>
        <v>65.976495794337552</v>
      </c>
      <c r="BL1141" s="9">
        <v>63.693547606226332</v>
      </c>
      <c r="BM1141" s="9">
        <f ca="1"/>
        <v>65.620531051053121</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f ca="1"/>
        <v>67.734238123026458</v>
      </c>
      <c r="BK1142" s="9">
        <f ca="1"/>
        <v>65.985076444176642</v>
      </c>
      <c r="BL1142" s="9">
        <v>63.705619851193752</v>
      </c>
      <c r="BM1142" s="9">
        <f ca="1"/>
        <v>65.628298104127012</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f ca="1"/>
        <v>67.742679548342977</v>
      </c>
      <c r="BK1143" s="9">
        <f ca="1"/>
        <v>65.993655675055123</v>
      </c>
      <c r="BL1143" s="9">
        <v>63.717686790845107</v>
      </c>
      <c r="BM1143" s="9">
        <f ca="1"/>
        <v>65.636062879092137</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f ca="1"/>
        <v>67.751117163030585</v>
      </c>
      <c r="BK1144" s="9">
        <f ca="1"/>
        <v>66.00223349433405</v>
      </c>
      <c r="BL1144" s="9">
        <v>63.729748432168726</v>
      </c>
      <c r="BM1144" s="9">
        <f ca="1"/>
        <v>65.643825382313437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f ca="1"/>
        <v>67.759550976348081</v>
      </c>
      <c r="BK1145" s="9">
        <f ca="1"/>
        <v>66.010809909364568</v>
      </c>
      <c r="BL1145" s="9">
        <v>63.741804782137642</v>
      </c>
      <c r="BM1145" s="9">
        <f ca="1"/>
        <v>65.651585620144644</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f ca="1"/>
        <v>67.76798099753519</v>
      </c>
      <c r="BK1146" s="9">
        <f ca="1"/>
        <v>66.019384927487906</v>
      </c>
      <c r="BL1146" s="9">
        <v>63.753855847709573</v>
      </c>
      <c r="BM1146" s="9">
        <f ca="1"/>
        <v>65.659343598928345</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f ca="1"/>
        <v>67.776407235812684</v>
      </c>
      <c r="BK1147" s="9">
        <f ca="1"/>
        <v>66.027958556035415</v>
      </c>
      <c r="BL1147" s="9">
        <v>63.765901635827035</v>
      </c>
      <c r="BM1147" s="9">
        <f ca="1"/>
        <v>65.667099324996016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f ca="1"/>
        <v>67.784829700382403</v>
      </c>
      <c r="BK1148" s="9">
        <f ca="1"/>
        <v>66.03653080232867</v>
      </c>
      <c r="BL1148" s="9">
        <v>63.777942153417314</v>
      </c>
      <c r="BM1148" s="9">
        <f ca="1"/>
        <v>65.674852804668092</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f ca="1"/>
        <v>67.793248400427416</v>
      </c>
      <c r="BK1149" s="9">
        <f ca="1"/>
        <v>66.045101673679468</v>
      </c>
      <c r="BL1149" s="9">
        <v>63.789977407392598</v>
      </c>
      <c r="BM1149" s="9">
        <f ca="1"/>
        <v>65.68260404425402</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f ca="1"/>
        <v>67.801663345111976</v>
      </c>
      <c r="BK1150" s="9">
        <f ca="1"/>
        <v>66.053671177389916</v>
      </c>
      <c r="BL1150" s="9">
        <v>63.802007404649949</v>
      </c>
      <c r="BM1150" s="9">
        <f ca="1"/>
        <v>65.690353050052238</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f ca="1"/>
        <v>67.810074543581706</v>
      </c>
      <c r="BK1151" s="9">
        <f ca="1"/>
        <v>66.062239320752454</v>
      </c>
      <c r="BL1151" s="9">
        <v>63.814032152071398</v>
      </c>
      <c r="BM1151" s="9">
        <f ca="1"/>
        <v>65.698099828350308</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f ca="1"/>
        <v>67.818482004963613</v>
      </c>
      <c r="BK1152" s="9">
        <f ca="1"/>
        <v>66.070806111049947</v>
      </c>
      <c r="BL1152" s="9">
        <v>63.826051656523966</v>
      </c>
      <c r="BM1152" s="9">
        <f ca="1"/>
        <v>65.705844385424911</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f ca="1"/>
        <v>67.826885738366158</v>
      </c>
      <c r="BK1153" s="9">
        <f ca="1"/>
        <v>66.079371555555667</v>
      </c>
      <c r="BL1153" s="9">
        <v>63.838065924859706</v>
      </c>
      <c r="BM1153" s="9">
        <f ca="1"/>
        <v>65.713586727541866</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f ca="1"/>
        <v>67.835285752879329</v>
      </c>
      <c r="BK1154" s="9">
        <f ca="1"/>
        <v>66.087935661533422</v>
      </c>
      <c r="BL1154" s="9">
        <v>63.85007496391578</v>
      </c>
      <c r="BM1154" s="9">
        <f ca="1"/>
        <v>65.721326860956239</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f ca="1"/>
        <v>67.843682057574767</v>
      </c>
      <c r="BK1155" s="9">
        <f ca="1"/>
        <v>66.096498436237539</v>
      </c>
      <c r="BL1155" s="9">
        <v>63.862078780514466</v>
      </c>
      <c r="BM1155" s="9">
        <f ca="1"/>
        <v>65.72906479191235</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f ca="1"/>
        <v>67.852074661505753</v>
      </c>
      <c r="BK1156" s="9">
        <f ca="1"/>
        <v>66.10505988691294</v>
      </c>
      <c r="BL1156" s="9">
        <v>63.874077381463223</v>
      </c>
      <c r="BM1156" s="9">
        <f ca="1"/>
        <v>65.736800526643833</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f ca="1"/>
        <v>67.860463573707349</v>
      </c>
      <c r="BK1157" s="9">
        <f ca="1"/>
        <v>66.113620020795224</v>
      </c>
      <c r="BL1157" s="9">
        <v>63.886070773554756</v>
      </c>
      <c r="BM1157" s="9">
        <f ca="1"/>
        <v>65.74453407137365</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f ca="1"/>
        <v>67.868848803196428</v>
      </c>
      <c r="BK1158" s="9">
        <f ca="1"/>
        <v>66.122178845110653</v>
      </c>
      <c r="BL1158" s="9">
        <v>63.898058963566996</v>
      </c>
      <c r="BM1158" s="9">
        <f ca="1"/>
        <v>65.752265432314161</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f ca="1"/>
        <v>67.877230358971786</v>
      </c>
      <c r="BK1159" s="9">
        <f ca="1"/>
        <v>66.130736367076267</v>
      </c>
      <c r="BL1159" s="9">
        <v>63.910041958263228</v>
      </c>
      <c r="BM1159" s="9">
        <f ca="1"/>
        <v>65.759994615667168</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f ca="1"/>
        <v>67.885608250014158</v>
      </c>
      <c r="BK1160" s="9">
        <f ca="1"/>
        <v>66.139292593899853</v>
      </c>
      <c r="BL1160" s="9">
        <v>63.922019764392076</v>
      </c>
      <c r="BM1160" s="9">
        <f ca="1"/>
        <v>65.767721627623942</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f ca="1"/>
        <v>67.893982485286315</v>
      </c>
      <c r="BK1161" s="9">
        <f ca="1"/>
        <v>66.147847532780091</v>
      </c>
      <c r="BL1161" s="9">
        <v>63.933992388687557</v>
      </c>
      <c r="BM1161" s="9">
        <f ca="1"/>
        <v>65.775446474365268</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f ca="1"/>
        <v>67.902353073733153</v>
      </c>
      <c r="BK1162" s="9">
        <f ca="1"/>
        <v>66.156401190906507</v>
      </c>
      <c r="BL1162" s="9">
        <v>63.945959837869154</v>
      </c>
      <c r="BM1162" s="9">
        <f ca="1"/>
        <v>65.783169162061526</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f ca="1"/>
        <v>67.910720024281758</v>
      </c>
      <c r="BK1163" s="9">
        <f ca="1"/>
        <v>66.164953575459606</v>
      </c>
      <c r="BL1163" s="9">
        <v>63.957922118641832</v>
      </c>
      <c r="BM1163" s="9">
        <f ca="1"/>
        <v>65.790889696872682</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f ca="1"/>
        <v>67.919083345841443</v>
      </c>
      <c r="BK1164" s="9">
        <f ca="1"/>
        <v>66.173504693610866</v>
      </c>
      <c r="BL1164" s="9">
        <v>63.969879237696084</v>
      </c>
      <c r="BM1164" s="9">
        <f ca="1"/>
        <v>65.798608084948341</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f ca="1"/>
        <v>67.927443047303825</v>
      </c>
      <c r="BK1165" s="9">
        <f ca="1"/>
        <v>66.1820545525228</v>
      </c>
      <c r="BL1165" s="9">
        <v>63.98183120170799</v>
      </c>
      <c r="BM1165" s="9">
        <f ca="1"/>
        <v>65.806324332427835</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f ca="1"/>
        <v>67.935799137542944</v>
      </c>
      <c r="BK1166" s="9">
        <f ca="1"/>
        <v>66.19060315934901</v>
      </c>
      <c r="BL1166" s="9">
        <v>63.993778017339253</v>
      </c>
      <c r="BM1166" s="9">
        <f ca="1"/>
        <v>65.814038445440204</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f ca="1"/>
        <v>67.944151625415273</v>
      </c>
      <c r="BK1167" s="9">
        <f ca="1"/>
        <v>66.199150521234216</v>
      </c>
      <c r="BL1167" s="9">
        <v>64.005719691237232</v>
      </c>
      <c r="BM1167" s="9">
        <f ca="1"/>
        <v>65.821750430104274</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f ca="1"/>
        <v>67.952500519759809</v>
      </c>
      <c r="BK1168" s="9">
        <f ca="1"/>
        <v>66.207696645314343</v>
      </c>
      <c r="BL1168" s="9">
        <v>64.017656230034987</v>
      </c>
      <c r="BM1168" s="9">
        <f ca="1"/>
        <v>65.829460292528722</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f ca="1"/>
        <v>67.960845829398167</v>
      </c>
      <c r="BK1169" s="9">
        <f ca="1"/>
        <v>66.216241538716531</v>
      </c>
      <c r="BL1169" s="9">
        <v>64.029587640351338</v>
      </c>
      <c r="BM1169" s="9">
        <f ca="1"/>
        <v>65.83716803881201</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f ca="1"/>
        <v>67.969187563134582</v>
      </c>
      <c r="BK1170" s="9">
        <f ca="1"/>
        <v>66.224785208559211</v>
      </c>
      <c r="BL1170" s="9">
        <v>64.04151392879092</v>
      </c>
      <c r="BM1170" s="9">
        <f ca="1"/>
        <v>65.844873675042578</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f ca="1"/>
        <v>67.977525729756039</v>
      </c>
      <c r="BK1171" s="9">
        <f ca="1"/>
        <v>66.233327661952131</v>
      </c>
      <c r="BL1171" s="9">
        <v>64.05343510194416</v>
      </c>
      <c r="BM1171" s="9">
        <f ca="1"/>
        <v>65.852577207298779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f ca="1"/>
        <v>67.985860338032325</v>
      </c>
      <c r="BK1172" s="9">
        <f ca="1"/>
        <v>66.24186890599637</v>
      </c>
      <c r="BL1172" s="9">
        <v>64.065351166387416</v>
      </c>
      <c r="BM1172" s="9">
        <f ca="1"/>
        <v>65.860278641648975</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f ca="1"/>
        <v>67.994191396716076</v>
      </c>
      <c r="BK1173" s="9">
        <f ca="1"/>
        <v>66.250408947784507</v>
      </c>
      <c r="BL1173" s="9">
        <v>64.077262128682889</v>
      </c>
      <c r="BM1173" s="9">
        <f ca="1"/>
        <v>65.867977984151551</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f ca="1"/>
        <v>68.002518914542861</v>
      </c>
      <c r="BK1174" s="9">
        <f ca="1"/>
        <v>66.258947794400498</v>
      </c>
      <c r="BL1174" s="9">
        <v>64.08916799537883</v>
      </c>
      <c r="BM1174" s="9">
        <f ca="1"/>
        <v>65.875675240854918</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f ca="1"/>
        <v>68.010842900231268</v>
      </c>
      <c r="BK1175" s="9">
        <f ca="1"/>
        <v>66.2674854529199</v>
      </c>
      <c r="BL1175" s="9">
        <v>64.101068773009459</v>
      </c>
      <c r="BM1175" s="9">
        <f ca="1"/>
        <v>65.883370417797678</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f ca="1"/>
        <v>68.019163362482914</v>
      </c>
      <c r="BK1176" s="9">
        <f ca="1"/>
        <v>66.276021930409755</v>
      </c>
      <c r="BL1176" s="9">
        <v>64.112964468095015</v>
      </c>
      <c r="BM1176" s="9">
        <f ca="1"/>
        <v>65.891063521008519</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f ca="1"/>
        <v>68.027480309982579</v>
      </c>
      <c r="BK1177" s="9">
        <f ca="1"/>
        <v>66.284557233928723</v>
      </c>
      <c r="BL1177" s="9">
        <v>64.124855087141867</v>
      </c>
      <c r="BM1177" s="9">
        <f ca="1"/>
        <v>65.898754556506347</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f ca="1"/>
        <v>68.035793751398202</v>
      </c>
      <c r="BK1178" s="9">
        <f ca="1"/>
        <v>66.293091370527179</v>
      </c>
      <c r="BL1178" s="9">
        <v>64.136740636642486</v>
      </c>
      <c r="BM1178" s="9">
        <f ca="1"/>
        <v>65.906443530300322</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f ca="1"/>
        <v>68.044103695381011</v>
      </c>
      <c r="BK1179" s="9">
        <f ca="1"/>
        <v>66.301624347247113</v>
      </c>
      <c r="BL1179" s="9">
        <v>64.148621123075543</v>
      </c>
      <c r="BM1179" s="9">
        <f ca="1"/>
        <v>65.914130448389841</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f ca="1"/>
        <v>68.052410150565549</v>
      </c>
      <c r="BK1180" s="9">
        <f ca="1"/>
        <v>66.310156171122301</v>
      </c>
      <c r="BL1180" s="9">
        <v>64.160496552905897</v>
      </c>
      <c r="BM1180" s="9">
        <f ca="1"/>
        <v>65.921815316764651</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f ca="1"/>
        <v>68.060713125569777</v>
      </c>
      <c r="BK1181" s="9">
        <f ca="1"/>
        <v>66.31868684917832</v>
      </c>
      <c r="BL1181" s="9">
        <v>64.17236693258468</v>
      </c>
      <c r="BM1181" s="9">
        <f ca="1"/>
        <v>65.929498141404835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f ca="1"/>
        <v>68.069012628995097</v>
      </c>
      <c r="BK1182" s="9">
        <f ca="1"/>
        <v>66.327216388432561</v>
      </c>
      <c r="BL1182" s="9">
        <v>64.18423226854928</v>
      </c>
      <c r="BM1182" s="9">
        <f ca="1"/>
        <v>65.937178928280858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f ca="1"/>
        <v>68.077308669426401</v>
      </c>
      <c r="BK1183" s="9">
        <f ca="1"/>
        <v>66.3357447958943</v>
      </c>
      <c r="BL1183" s="9">
        <v>64.196092567223474</v>
      </c>
      <c r="BM1183" s="9">
        <f ca="1"/>
        <v>65.944857683353675</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f ca="1"/>
        <v>68.085601255432223</v>
      </c>
      <c r="BK1184" s="9">
        <f ca="1"/>
        <v>66.344272078564742</v>
      </c>
      <c r="BL1184" s="9">
        <v>64.207947835017393</v>
      </c>
      <c r="BM1184" s="9">
        <f ca="1"/>
        <v>65.952534412574664</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f ca="1"/>
        <v>68.093890395564713</v>
      </c>
      <c r="BK1185" s="9">
        <f ca="1"/>
        <v>66.352798243437078</v>
      </c>
      <c r="BL1185" s="9">
        <v>64.219798078327557</v>
      </c>
      <c r="BM1185" s="9">
        <f ca="1"/>
        <v>65.96020912188574</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f ca="1"/>
        <v>68.102176098359749</v>
      </c>
      <c r="BK1186" s="9">
        <f ca="1"/>
        <v>66.361323297496497</v>
      </c>
      <c r="BL1186" s="9">
        <v>64.231643303536984</v>
      </c>
      <c r="BM1186" s="9">
        <f ca="1"/>
        <v>65.967881817219364</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f ca="1"/>
        <v>68.110458372336993</v>
      </c>
      <c r="BK1187" s="9">
        <f ca="1"/>
        <v>66.369847247720287</v>
      </c>
      <c r="BL1187" s="9">
        <v>64.243483517015164</v>
      </c>
      <c r="BM1187" s="9">
        <f ca="1"/>
        <v>65.975552504498609</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f ca="1"/>
        <v>68.118737225999936</v>
      </c>
      <c r="BK1188" s="9">
        <f ca="1"/>
        <v>66.378370101077806</v>
      </c>
      <c r="BL1188" s="9">
        <v>64.25531872511813</v>
      </c>
      <c r="BM1188" s="9">
        <f ca="1"/>
        <v>65.983221189637177</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f ca="1"/>
        <v>68.127012667835999</v>
      </c>
      <c r="BK1189" s="9">
        <f ca="1"/>
        <v>66.386891864530568</v>
      </c>
      <c r="BL1189" s="9">
        <v>64.267148934188498</v>
      </c>
      <c r="BM1189" s="9">
        <f ca="1"/>
        <v>65.990887878539411</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f ca="1"/>
        <v>68.135284706316526</v>
      </c>
      <c r="BK1190" s="9">
        <f ca="1"/>
        <v>66.395412545032329</v>
      </c>
      <c r="BL1190" s="9">
        <v>64.27897415055547</v>
      </c>
      <c r="BM1190" s="9">
        <f ca="1"/>
        <v>65.998552577100426</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f ca="1"/>
        <v>68.143553349896962</v>
      </c>
      <c r="BK1191" s="9">
        <f ca="1"/>
        <v>66.403932149529041</v>
      </c>
      <c r="BL1191" s="9">
        <v>64.290794380534962</v>
      </c>
      <c r="BM1191" s="9">
        <f ca="1"/>
        <v>66.006215291206047</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f ca="1"/>
        <v>68.151818607016779</v>
      </c>
      <c r="BK1192" s="9">
        <f ca="1"/>
        <v>66.412450684958969</v>
      </c>
      <c r="BL1192" s="9">
        <v>64.302609630429544</v>
      </c>
      <c r="BM1192" s="9">
        <f ca="1"/>
        <v>66.013876026732902</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f ca="1"/>
        <v>68.160080486099659</v>
      </c>
      <c r="BK1193" s="9">
        <f ca="1"/>
        <v>66.420968158252705</v>
      </c>
      <c r="BL1193" s="9">
        <v>64.314419906528514</v>
      </c>
      <c r="BM1193" s="9">
        <f ca="1"/>
        <v>66.02153478954844</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f ca="1"/>
        <v>68.168338995553455</v>
      </c>
      <c r="BK1194" s="9">
        <f ca="1"/>
        <v>66.429484576333223</v>
      </c>
      <c r="BL1194" s="9">
        <v>64.326225215107954</v>
      </c>
      <c r="BM1194" s="9">
        <f ca="1"/>
        <v>66.029191585510986</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f ca="1"/>
        <v>68.176594143770373</v>
      </c>
      <c r="BK1195" s="9">
        <f ca="1"/>
        <v>66.437999946115895</v>
      </c>
      <c r="BL1195" s="9">
        <v>64.338025562430758</v>
      </c>
      <c r="BM1195" s="9">
        <f ca="1"/>
        <v>66.036846420469786</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f ca="1"/>
        <v>68.184845939126873</v>
      </c>
      <c r="BK1196" s="9">
        <f ca="1"/>
        <v>66.446514274508587</v>
      </c>
      <c r="BL1196" s="9">
        <v>64.34982095474669</v>
      </c>
      <c r="BM1196" s="9">
        <f ca="1"/>
        <v>66.044499300265002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f ca="1"/>
        <v>68.193094389983912</v>
      </c>
      <c r="BK1197" s="9">
        <f ca="1"/>
        <v>66.45502756841168</v>
      </c>
      <c r="BL1197" s="9">
        <v>64.361611398292396</v>
      </c>
      <c r="BM1197" s="9">
        <f ca="1"/>
        <v>66.052150230727804</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f ca="1"/>
        <v>68.201339504686842</v>
      </c>
      <c r="BK1198" s="9">
        <f ca="1"/>
        <v>66.463539834718063</v>
      </c>
      <c r="BL1198" s="9">
        <v>64.373396899291407</v>
      </c>
      <c r="BM1198" s="9">
        <f ca="1"/>
        <v>66.05979921768035</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f ca="1"/>
        <v>68.20958129156557</v>
      </c>
      <c r="BK1199" s="9">
        <f ca="1"/>
        <v>66.472051080313278</v>
      </c>
      <c r="BL1199" s="9">
        <v>64.385177463954278</v>
      </c>
      <c r="BM1199" s="9">
        <f ca="1"/>
        <v>66.067446266935903</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f ca="1"/>
        <v>68.217819758934596</v>
      </c>
      <c r="BK1200" s="9">
        <f ca="1"/>
        <v>66.480561312075466</v>
      </c>
      <c r="BL1200" s="9">
        <v>64.396953098478534</v>
      </c>
      <c r="BM1200" s="9">
        <f ca="1"/>
        <v>66.075091384298773</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f ca="1"/>
        <v>68.226054915093073</v>
      </c>
      <c r="BK1201" s="9">
        <f ca="1"/>
        <v>66.489070536875488</v>
      </c>
      <c r="BL1201" s="9">
        <v>64.408723809048766</v>
      </c>
      <c r="BM1201" s="9">
        <f ca="1"/>
        <v>66.082734575564459</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f ca="1"/>
        <v>68.23428676832485</v>
      </c>
      <c r="BK1202" s="9">
        <f ca="1"/>
        <v>66.497578761576889</v>
      </c>
      <c r="BL1202" s="9">
        <v>64.420489601836607</v>
      </c>
      <c r="BM1202" s="9">
        <f ca="1"/>
        <v>66.090375846519578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f ca="1"/>
        <v>68.242515326898527</v>
      </c>
      <c r="BK1203" s="9">
        <f ca="1"/>
        <v>66.50608599303601</v>
      </c>
      <c r="BL1203" s="9">
        <v>64.432250483000871</v>
      </c>
      <c r="BM1203" s="9">
        <f ca="1"/>
        <v>66.098015202942008</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f ca="1"/>
        <v>68.250740599067598</v>
      </c>
      <c r="BK1204" s="9">
        <f ca="1"/>
        <v>66.514592238102011</v>
      </c>
      <c r="BL1204" s="9">
        <v>64.444006458687454</v>
      </c>
      <c r="BM1204" s="9">
        <f ca="1"/>
        <v>66.105652650600817</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f ca="1"/>
        <v>68.258962593070379</v>
      </c>
      <c r="BK1205" s="9">
        <f ca="1"/>
        <v>66.52309750361691</v>
      </c>
      <c r="BL1205" s="9">
        <v>64.45575753502952</v>
      </c>
      <c r="BM1205" s="9">
        <f ca="1"/>
        <v>66.113288195256416</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f ca="1"/>
        <v>68.267181317130181</v>
      </c>
      <c r="BK1206" s="9">
        <f ca="1"/>
        <v>66.5316017964156</v>
      </c>
      <c r="BL1206" s="9">
        <v>64.467503718147384</v>
      </c>
      <c r="BM1206" s="9">
        <f ca="1"/>
        <v>66.120921842660493</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f ca="1"/>
        <v>68.275396779455306</v>
      </c>
      <c r="BK1207" s="9">
        <f ca="1"/>
        <v>66.540105123325944</v>
      </c>
      <c r="BL1207" s="9">
        <v>64.479245014148702</v>
      </c>
      <c r="BM1207" s="9">
        <f ca="1"/>
        <v>66.128553598556138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f ca="1"/>
        <v>68.283608988239109</v>
      </c>
      <c r="BK1208" s="9">
        <f ca="1"/>
        <v>66.548607491168781</v>
      </c>
      <c r="BL1208" s="9">
        <v>64.490981429128396</v>
      </c>
      <c r="BM1208" s="9">
        <f ca="1"/>
        <v>66.136183468677771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f ca="1"/>
        <v>68.291817951660107</v>
      </c>
      <c r="BK1209" s="9">
        <f ca="1"/>
        <v>66.557108906757975</v>
      </c>
      <c r="BL1209" s="9">
        <v>64.502712969168726</v>
      </c>
      <c r="BM1209" s="9">
        <f ca="1"/>
        <v>66.143811458751301</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f ca="1"/>
        <v>68.300023677881967</v>
      </c>
      <c r="BK1210" s="9">
        <f ca="1"/>
        <v>66.565609376900454</v>
      </c>
      <c r="BL1210" s="9">
        <v>64.514439640339361</v>
      </c>
      <c r="BM1210" s="9">
        <f ca="1"/>
        <v>66.151437574494082</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f ca="1"/>
        <v>68.308226175053633</v>
      </c>
      <c r="BK1211" s="9">
        <f ca="1"/>
        <v>66.574108908396269</v>
      </c>
      <c r="BL1211" s="9">
        <v>64.526161448697337</v>
      </c>
      <c r="BM1211" s="9">
        <f ca="1"/>
        <v>66.159061821614998</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f ca="1"/>
        <v>68.316425451309314</v>
      </c>
      <c r="BK1212" s="9">
        <f ca="1"/>
        <v>66.582607508038635</v>
      </c>
      <c r="BL1212" s="9">
        <v>64.537878400287212</v>
      </c>
      <c r="BM1212" s="9">
        <f ca="1"/>
        <v>66.16668420581442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f ca="1"/>
        <v>68.324621514768623</v>
      </c>
      <c r="BK1213" s="9">
        <f ca="1"/>
        <v>66.591105182613944</v>
      </c>
      <c r="BL1213" s="9">
        <v>64.549590501140955</v>
      </c>
      <c r="BM1213" s="9">
        <f ca="1"/>
        <v>66.174304732784364</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f ca="1"/>
        <v>68.332814373536564</v>
      </c>
      <c r="BK1214" s="9">
        <f ca="1"/>
        <v>66.599601938901827</v>
      </c>
      <c r="BL1214" s="9">
        <v>64.561297757278112</v>
      </c>
      <c r="BM1214" s="9">
        <f ca="1"/>
        <v>66.181923408208405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f ca="1"/>
        <v>68.341004035703605</v>
      </c>
      <c r="BK1215" s="9">
        <f ca="1"/>
        <v>66.608097783675234</v>
      </c>
      <c r="BL1215" s="9">
        <v>64.573000174705754</v>
      </c>
      <c r="BM1215" s="9">
        <f ca="1"/>
        <v>66.18954023776179</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f ca="1"/>
        <v>68.349190509345775</v>
      </c>
      <c r="BK1216" s="9">
        <f ca="1"/>
        <v>66.616592723700364</v>
      </c>
      <c r="BL1216" s="9">
        <v>64.584697759418589</v>
      </c>
      <c r="BM1216" s="9">
        <f ca="1"/>
        <v>66.197155227111466</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f ca="1"/>
        <v>68.357373802524691</v>
      </c>
      <c r="BK1217" s="9">
        <f ca="1"/>
        <v>66.625086765736867</v>
      </c>
      <c r="BL1217" s="9">
        <v>64.59639051739893</v>
      </c>
      <c r="BM1217" s="9">
        <f ca="1"/>
        <v>66.204768381916082</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f ca="1"/>
        <v>68.365553923287607</v>
      </c>
      <c r="BK1218" s="9">
        <f ca="1"/>
        <v>66.633579916537741</v>
      </c>
      <c r="BL1218" s="9">
        <v>64.608078454616759</v>
      </c>
      <c r="BM1218" s="9">
        <f ca="1"/>
        <v>66.212379707826045</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f ca="1"/>
        <v>68.373730879667505</v>
      </c>
      <c r="BK1219" s="9">
        <f ca="1"/>
        <v>66.642072182849432</v>
      </c>
      <c r="BL1219" s="9">
        <v>64.619761577029777</v>
      </c>
      <c r="BM1219" s="9">
        <f ca="1"/>
        <v>66.219989210483547</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f ca="1"/>
        <v>68.381904679683061</v>
      </c>
      <c r="BK1220" s="9">
        <f ca="1"/>
        <v>66.650563571411908</v>
      </c>
      <c r="BL1220" s="9">
        <v>64.63143989058338</v>
      </c>
      <c r="BM1220" s="9">
        <f ca="1"/>
        <v>66.227596895522638</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f ca="1"/>
        <v>68.390075331338878</v>
      </c>
      <c r="BK1221" s="9">
        <f ca="1"/>
        <v>66.659054088958655</v>
      </c>
      <c r="BL1221" s="9">
        <v>64.643113401210798</v>
      </c>
      <c r="BM1221" s="9">
        <f ca="1"/>
        <v>66.235202768569224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f ca="1"/>
        <v>68.398242842625322</v>
      </c>
      <c r="BK1222" s="9">
        <f ca="1"/>
        <v>66.667543742216708</v>
      </c>
      <c r="BL1222" s="9">
        <v>64.65478211483304</v>
      </c>
      <c r="BM1222" s="9">
        <f ca="1"/>
        <v>66.242806835241083</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f ca="1"/>
        <v>68.406407221518791</v>
      </c>
      <c r="BK1223" s="9">
        <f ca="1"/>
        <v>66.676032537906735</v>
      </c>
      <c r="BL1223" s="9">
        <v>64.666446037358966</v>
      </c>
      <c r="BM1223" s="9">
        <f ca="1"/>
        <v>66.250409101147937</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f ca="1"/>
        <v>68.414568475981582</v>
      </c>
      <c r="BK1224" s="9">
        <f ca="1"/>
        <v>66.684520482743054</v>
      </c>
      <c r="BL1224" s="9">
        <v>64.678105174685285</v>
      </c>
      <c r="BM1224" s="9">
        <f ca="1"/>
        <v>66.258009571891492</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f ca="1"/>
        <v>68.42272661396207</v>
      </c>
      <c r="BK1225" s="9">
        <f ca="1"/>
        <v>66.693007583433683</v>
      </c>
      <c r="BL1225" s="9">
        <v>64.689759532696684</v>
      </c>
      <c r="BM1225" s="9">
        <f ca="1"/>
        <v>66.265608253065466</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f ca="1"/>
        <v>68.43088164339477</v>
      </c>
      <c r="BK1226" s="9">
        <f ca="1"/>
        <v>66.70149384668035</v>
      </c>
      <c r="BL1226" s="9">
        <v>64.701409117265726</v>
      </c>
      <c r="BM1226" s="9">
        <f ca="1"/>
        <v>66.273205150255578</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f ca="1"/>
        <v>68.439033572200273</v>
      </c>
      <c r="BK1227" s="9">
        <f ca="1"/>
        <v>66.709979279178611</v>
      </c>
      <c r="BL1227" s="9">
        <v>64.713053934253011</v>
      </c>
      <c r="BM1227" s="9">
        <f ca="1"/>
        <v>66.280800269039659</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f ca="1"/>
        <v>68.447182408285443</v>
      </c>
      <c r="BK1228" s="9">
        <f ca="1"/>
        <v>66.718463887617759</v>
      </c>
      <c r="BL1228" s="9">
        <v>64.724693989507131</v>
      </c>
      <c r="BM1228" s="9">
        <f ca="1"/>
        <v>66.288393614987598</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f ca="1"/>
        <v>68.455328159543342</v>
      </c>
      <c r="BK1229" s="9">
        <f ca="1"/>
        <v>66.726947678681029</v>
      </c>
      <c r="BL1229" s="9">
        <v>64.736329288864738</v>
      </c>
      <c r="BM1229" s="9">
        <f ca="1"/>
        <v>66.295985193661508</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f ca="1"/>
        <v>68.463470833853435</v>
      </c>
      <c r="BK1230" s="9">
        <f ca="1"/>
        <v>66.735430659045477</v>
      </c>
      <c r="BL1230" s="9">
        <v>64.747959838150578</v>
      </c>
      <c r="BM1230" s="9">
        <f ca="1"/>
        <v>66.303575010615603</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f ca="1"/>
        <v>68.471610439081473</v>
      </c>
      <c r="BK1231" s="9">
        <f ca="1"/>
        <v>66.743912835382147</v>
      </c>
      <c r="BL1231" s="9">
        <v>64.759585643177502</v>
      </c>
      <c r="BM1231" s="9">
        <f ca="1"/>
        <v>66.311163071396336</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f ca="1"/>
        <v>68.479746983079707</v>
      </c>
      <c r="BK1232" s="9">
        <f ca="1"/>
        <v>66.752394214356045</v>
      </c>
      <c r="BL1232" s="9">
        <v>64.771206709746508</v>
      </c>
      <c r="BM1232" s="9">
        <f ca="1"/>
        <v>66.318749381542418</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f ca="1"/>
        <v>68.487880473686815</v>
      </c>
      <c r="BK1233" s="9">
        <f ca="1"/>
        <v>66.760874802626205</v>
      </c>
      <c r="BL1233" s="9">
        <v>64.7828230436468</v>
      </c>
      <c r="BM1233" s="9">
        <f ca="1"/>
        <v>66.326333946584811</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f ca="1"/>
        <v>68.496010918728032</v>
      </c>
      <c r="BK1234" s="9">
        <f ca="1"/>
        <v>66.769354606845667</v>
      </c>
      <c r="BL1234" s="9">
        <v>64.794434650655816</v>
      </c>
      <c r="BM1234" s="9">
        <f ca="1"/>
        <v>66.333916772046834</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f ca="1"/>
        <v>68.504138326015195</v>
      </c>
      <c r="BK1235" s="9">
        <f ca="1"/>
        <v>66.777833633661643</v>
      </c>
      <c r="BL1235" s="9">
        <v>64.806041536539226</v>
      </c>
      <c r="BM1235" s="9">
        <f ca="1"/>
        <v>66.341497863444076</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f ca="1"/>
        <v>68.512262703346735</v>
      </c>
      <c r="BK1236" s="9">
        <f ca="1"/>
        <v>66.786311889715435</v>
      </c>
      <c r="BL1236" s="9">
        <v>64.817643707050962</v>
      </c>
      <c r="BM1236" s="9">
        <f ca="1"/>
        <v>66.349077226284592</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f ca="1"/>
        <v>68.520384058507858</v>
      </c>
      <c r="BK1237" s="9">
        <f ca="1"/>
        <v>66.794789381642545</v>
      </c>
      <c r="BL1237" s="9">
        <v>64.829241167933347</v>
      </c>
      <c r="BM1237" s="9">
        <f ca="1"/>
        <v>66.356654866068823</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f ca="1"/>
        <v>68.528502399270451</v>
      </c>
      <c r="BK1238" s="9">
        <f ca="1"/>
        <v>66.803266116072649</v>
      </c>
      <c r="BL1238" s="9">
        <v>64.840833924916993</v>
      </c>
      <c r="BM1238" s="9">
        <f ca="1"/>
        <v>66.364230788289646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f ca="1"/>
        <v>68.536617733393243</v>
      </c>
      <c r="BK1239" s="9">
        <f ca="1"/>
        <v>66.811742099629726</v>
      </c>
      <c r="BL1239" s="9">
        <v>64.852421983720944</v>
      </c>
      <c r="BM1239" s="9">
        <f ca="1"/>
        <v>66.371804998432395</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f ca="1"/>
        <v>68.544730068621789</v>
      </c>
      <c r="BK1240" s="9">
        <f ca="1"/>
        <v>66.820217338932039</v>
      </c>
      <c r="BL1240" s="9">
        <v>64.864005350052651</v>
      </c>
      <c r="BM1240" s="9">
        <f ca="1"/>
        <v>66.379377501974986</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f ca="1"/>
        <v>68.55283941268857</v>
      </c>
      <c r="BK1241" s="9">
        <f ca="1"/>
        <v>66.828691840592171</v>
      </c>
      <c r="BL1241" s="9">
        <v>64.875584029607978</v>
      </c>
      <c r="BM1241" s="9">
        <f ca="1"/>
        <v>66.386948304387843</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f ca="1"/>
        <v>68.560945773313023</v>
      </c>
      <c r="BK1242" s="9">
        <f ca="1"/>
        <v>66.837165611217088</v>
      </c>
      <c r="BL1242" s="9">
        <v>64.887158028071369</v>
      </c>
      <c r="BM1242" s="9">
        <f ca="1"/>
        <v>66.394517411133947</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f ca="1"/>
        <v>68.569049158201608</v>
      </c>
      <c r="BK1243" s="9">
        <f ca="1"/>
        <v>66.845638657408173</v>
      </c>
      <c r="BL1243" s="9">
        <v>64.898727351115696</v>
      </c>
      <c r="BM1243" s="9">
        <f ca="1"/>
        <v>66.402084827668929</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f ca="1"/>
        <v>68.577149575047827</v>
      </c>
      <c r="BK1244" s="9">
        <f ca="1"/>
        <v>66.854110985761238</v>
      </c>
      <c r="BL1244" s="9">
        <v>64.910292004402407</v>
      </c>
      <c r="BM1244" s="9">
        <f ca="1"/>
        <v>66.40965055944109</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f ca="1"/>
        <v>68.585247031532347</v>
      </c>
      <c r="BK1245" s="9">
        <f ca="1"/>
        <v>66.86258260286661</v>
      </c>
      <c r="BL1245" s="9">
        <v>64.921851993581569</v>
      </c>
      <c r="BM1245" s="9">
        <f ca="1"/>
        <v>66.417214611891353</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f ca="1"/>
        <v>68.593341535322935</v>
      </c>
      <c r="BK1246" s="9">
        <f ca="1"/>
        <v>66.871053515309129</v>
      </c>
      <c r="BL1246" s="9">
        <v>64.933407324291821</v>
      </c>
      <c r="BM1246" s="9">
        <f ca="1"/>
        <v>66.424776990453395</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f ca="1"/>
        <v>68.601433094074636</v>
      </c>
      <c r="BK1247" s="9">
        <f ca="1"/>
        <v>66.879523729668236</v>
      </c>
      <c r="BL1247" s="9">
        <v>64.944958002160476</v>
      </c>
      <c r="BM1247" s="9">
        <f ca="1"/>
        <v>66.432337700553603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f ca="1"/>
        <v>68.60952171542975</v>
      </c>
      <c r="BK1248" s="9">
        <f ca="1"/>
        <v>66.88799325251793</v>
      </c>
      <c r="BL1248" s="9">
        <v>64.956504032803508</v>
      </c>
      <c r="BM1248" s="9">
        <f ca="1"/>
        <v>66.439896747611172</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f ca="1"/>
        <v>68.617607407017886</v>
      </c>
      <c r="BK1249" s="9">
        <f ca="1"/>
        <v>66.896462090426894</v>
      </c>
      <c r="BL1249" s="9">
        <v>64.968045421825622</v>
      </c>
      <c r="BM1249" s="9">
        <f ca="1"/>
        <v>66.447454137038122</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f ca="1"/>
        <v>68.625690176456061</v>
      </c>
      <c r="BK1250" s="9">
        <f ca="1"/>
        <v>66.904930249958468</v>
      </c>
      <c r="BL1250" s="9">
        <v>64.979582174820251</v>
      </c>
      <c r="BM1250" s="9">
        <f ca="1"/>
        <v>66.455009874239281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f ca="1"/>
        <v>68.633770031348689</v>
      </c>
      <c r="BK1251" s="9">
        <f ca="1"/>
        <v>66.913397737670735</v>
      </c>
      <c r="BL1251" s="9">
        <v>64.99111429736962</v>
      </c>
      <c r="BM1251" s="9">
        <f ca="1"/>
        <v>66.462563964612357</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f ca="1"/>
        <v>68.641846979287664</v>
      </c>
      <c r="BK1252" s="9">
        <f ca="1"/>
        <v>66.921864560116532</v>
      </c>
      <c r="BL1252" s="9">
        <v>65.002641795044724</v>
      </c>
      <c r="BM1252" s="9">
        <f ca="1"/>
        <v>66.470116413547984</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f ca="1"/>
        <v>68.649921027852415</v>
      </c>
      <c r="BK1253" s="9">
        <f ca="1"/>
        <v>66.930330723843497</v>
      </c>
      <c r="BL1253" s="9">
        <v>65.014164673405446</v>
      </c>
      <c r="BM1253" s="9">
        <f ca="1"/>
        <v>66.477667226429716</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f ca="1"/>
        <v>68.657992184609967</v>
      </c>
      <c r="BK1254" s="9">
        <f ca="1"/>
        <v>66.938796235394094</v>
      </c>
      <c r="BL1254" s="9">
        <v>65.0256829380005</v>
      </c>
      <c r="BM1254" s="9">
        <f ca="1"/>
        <v>66.485216408634116</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f ca="1"/>
        <v>68.666060457114938</v>
      </c>
      <c r="BK1255" s="9">
        <f ca="1"/>
        <v>66.947261101305656</v>
      </c>
      <c r="BL1255" s="9">
        <v>65.037196594367529</v>
      </c>
      <c r="BM1255" s="9">
        <f ca="1"/>
        <v>66.492763965530671</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f ca="1"/>
        <v>68.674125852909654</v>
      </c>
      <c r="BK1256" s="9">
        <f ca="1"/>
        <v>66.955725328110489</v>
      </c>
      <c r="BL1256" s="9">
        <v>65.048705648033064</v>
      </c>
      <c r="BM1256" s="9">
        <f ca="1"/>
        <v>66.500309902482016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f ca="1"/>
        <v>68.682188379524149</v>
      </c>
      <c r="BK1257" s="9">
        <f ca="1"/>
        <v>66.964188922335751</v>
      </c>
      <c r="BL1257" s="9">
        <v>65.060210104512649</v>
      </c>
      <c r="BM1257" s="9">
        <f ca="1"/>
        <v>66.50785422484374</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f ca="1"/>
        <v>68.690248044476235</v>
      </c>
      <c r="BK1258" s="9">
        <f ca="1"/>
        <v>66.972651890503698</v>
      </c>
      <c r="BL1258" s="9">
        <v>65.071709969310803</v>
      </c>
      <c r="BM1258" s="9">
        <f ca="1"/>
        <v>66.51539693796461</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f ca="1"/>
        <v>68.698304855271601</v>
      </c>
      <c r="BK1259" s="9">
        <f ca="1"/>
        <v>66.9811142391315</v>
      </c>
      <c r="BL1259" s="9">
        <v>65.083205247921029</v>
      </c>
      <c r="BM1259" s="9">
        <f ca="1"/>
        <v>66.5229380471865</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f ca="1"/>
        <v>68.706358819403746</v>
      </c>
      <c r="BK1260" s="9">
        <f ca="1"/>
        <v>66.989575974731494</v>
      </c>
      <c r="BL1260" s="9">
        <v>65.094695945825961</v>
      </c>
      <c r="BM1260" s="9">
        <f ca="1"/>
        <v>66.530477557844421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f ca="1"/>
        <v>68.714409944354131</v>
      </c>
      <c r="BK1261" s="9">
        <f ca="1"/>
        <v>66.998037103811058</v>
      </c>
      <c r="BL1261" s="9">
        <v>65.106182068497247</v>
      </c>
      <c r="BM1261" s="9">
        <f ca="1"/>
        <v>66.538015475266619</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f ca="1"/>
        <v>68.722458237592207</v>
      </c>
      <c r="BK1262" s="9">
        <f ca="1"/>
        <v>67.006497632872723</v>
      </c>
      <c r="BL1262" s="9">
        <v>65.117663621395707</v>
      </c>
      <c r="BM1262" s="9">
        <f ca="1"/>
        <v>66.545551804774519</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f ca="1"/>
        <v>68.730503706575405</v>
      </c>
      <c r="BK1263" s="9">
        <f ca="1"/>
        <v>67.014957568414218</v>
      </c>
      <c r="BL1263" s="9">
        <v>65.129140609971259</v>
      </c>
      <c r="BM1263" s="9">
        <f ca="1"/>
        <v>66.553086551682853</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f ca="1"/>
        <v>68.738546358749275</v>
      </c>
      <c r="BK1264" s="9">
        <f ca="1"/>
        <v>67.023416916928426</v>
      </c>
      <c r="BL1264" s="9">
        <v>65.140613039663023</v>
      </c>
      <c r="BM1264" s="9">
        <f ca="1"/>
        <v>66.560619721299588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f ca="1"/>
        <v>68.746586201547487</v>
      </c>
      <c r="BK1265" s="9">
        <f ca="1"/>
        <v>67.031875684903582</v>
      </c>
      <c r="BL1265" s="9">
        <v>65.152080915899319</v>
      </c>
      <c r="BM1265" s="9">
        <f ca="1"/>
        <v>66.568151318926041</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f ca="1"/>
        <v>68.754623242391844</v>
      </c>
      <c r="BK1266" s="9">
        <f ca="1"/>
        <v>67.040333878823105</v>
      </c>
      <c r="BL1266" s="9">
        <v>65.163544244097707</v>
      </c>
      <c r="BM1266" s="9">
        <f ca="1"/>
        <v>66.575681349856879</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f ca="1"/>
        <v>68.762657488692426</v>
      </c>
      <c r="BK1267" s="9">
        <f ca="1"/>
        <v>67.048791505165809</v>
      </c>
      <c r="BL1267" s="9">
        <v>65.175003029665007</v>
      </c>
      <c r="BM1267" s="9">
        <f ca="1"/>
        <v>66.583209819380116</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f ca="1"/>
        <v>68.770688947847518</v>
      </c>
      <c r="BK1268" s="9">
        <f ca="1"/>
        <v>67.057248570405861</v>
      </c>
      <c r="BL1268" s="9">
        <v>65.186457277997334</v>
      </c>
      <c r="BM1268" s="9">
        <f ca="1"/>
        <v>66.590736732777231</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f ca="1"/>
        <v>68.778717627243779</v>
      </c>
      <c r="BK1269" s="9">
        <f ca="1"/>
        <v>67.065705081012794</v>
      </c>
      <c r="BL1269" s="9">
        <v>65.197906994480135</v>
      </c>
      <c r="BM1269" s="9">
        <f ca="1"/>
        <v>66.598262095323093</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f ca="1"/>
        <v>68.786743534256203</v>
      </c>
      <c r="BK1270" s="9">
        <f ca="1"/>
        <v>67.074161043451596</v>
      </c>
      <c r="BL1270" s="9">
        <v>65.20935218448821</v>
      </c>
      <c r="BM1270" s="9">
        <f ca="1"/>
        <v>66.605785912286066</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f ca="1"/>
        <v>68.794766676248216</v>
      </c>
      <c r="BK1271" s="9">
        <f ca="1"/>
        <v>67.082616464182777</v>
      </c>
      <c r="BL1271" s="9">
        <v>65.220792853385746</v>
      </c>
      <c r="BM1271" s="9">
        <f ca="1"/>
        <v>66.613308188928002</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f ca="1"/>
        <v>68.802787060571688</v>
      </c>
      <c r="BK1272" s="9">
        <f ca="1"/>
        <v>67.091071349662272</v>
      </c>
      <c r="BL1272" s="9">
        <v>65.232229006526325</v>
      </c>
      <c r="BM1272" s="9">
        <f ca="1"/>
        <v>66.620828930504288</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f ca="1"/>
        <v>68.810804694566997</v>
      </c>
      <c r="BK1273" s="9">
        <f ca="1"/>
        <v>67.099525706341623</v>
      </c>
      <c r="BL1273" s="9">
        <v>65.243660649252988</v>
      </c>
      <c r="BM1273" s="9">
        <f ca="1"/>
        <v>66.628348142263917</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f ca="1"/>
        <v>68.818819585563077</v>
      </c>
      <c r="BK1274" s="9">
        <f ca="1"/>
        <v>67.107979540667941</v>
      </c>
      <c r="BL1274" s="9">
        <v>65.255087786898244</v>
      </c>
      <c r="BM1274" s="9">
        <f ca="1"/>
        <v>66.635865829449386</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f ca="1"/>
        <v>68.826831740877466</v>
      </c>
      <c r="BK1275" s="9">
        <f ca="1"/>
        <v>67.116432859083943</v>
      </c>
      <c r="BL1275" s="9">
        <v>65.266510424784116</v>
      </c>
      <c r="BM1275" s="9">
        <f ca="1"/>
        <v>66.643381997296913</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f ca="1"/>
        <v>68.834841167816379</v>
      </c>
      <c r="BK1276" s="9">
        <f ca="1"/>
        <v>67.124885668028028</v>
      </c>
      <c r="BL1276" s="9">
        <v>65.277928568222137</v>
      </c>
      <c r="BM1276" s="9">
        <f ca="1"/>
        <v>66.650896651036305</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f ca="1"/>
        <v>68.842847873674685</v>
      </c>
      <c r="BK1277" s="9">
        <f ca="1"/>
        <v>67.133337973934289</v>
      </c>
      <c r="BL1277" s="9">
        <v>65.289342222513426</v>
      </c>
      <c r="BM1277" s="9">
        <f ca="1"/>
        <v>66.65840979589106</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f ca="1"/>
        <v>68.850851865736018</v>
      </c>
      <c r="BK1278" s="9">
        <f ca="1"/>
        <v>67.141789783232525</v>
      </c>
      <c r="BL1278" s="9">
        <v>65.300751392948627</v>
      </c>
      <c r="BM1278" s="9">
        <f ca="1"/>
        <v>66.66592143707841</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f ca="1"/>
        <v>68.858853151272811</v>
      </c>
      <c r="BK1279" s="9">
        <f ca="1"/>
        <v>67.150241102348303</v>
      </c>
      <c r="BL1279" s="9">
        <v>65.312156084808066</v>
      </c>
      <c r="BM1279" s="9">
        <f ca="1"/>
        <v>66.673431579809304</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f ca="1"/>
        <v>68.866851737546298</v>
      </c>
      <c r="BK1280" s="9">
        <f ca="1"/>
        <v>67.158691937703011</v>
      </c>
      <c r="BL1280" s="9">
        <v>65.323556303361698</v>
      </c>
      <c r="BM1280" s="9">
        <f ca="1"/>
        <v>66.68094022928851</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f ca="1"/>
        <v>68.874847631806645</v>
      </c>
      <c r="BK1281" s="9">
        <f ca="1"/>
        <v>67.167142295713873</v>
      </c>
      <c r="BL1281" s="9">
        <v>65.334952053869131</v>
      </c>
      <c r="BM1281" s="9">
        <f ca="1"/>
        <v>66.688447390714543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f ca="1"/>
        <v>68.882840841292918</v>
      </c>
      <c r="BK1282" s="9">
        <f ca="1"/>
        <v>67.175592182793977</v>
      </c>
      <c r="BL1282" s="9">
        <v>65.346343341579683</v>
      </c>
      <c r="BM1282" s="9">
        <f ca="1"/>
        <v>66.695953069279781</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f ca="1"/>
        <v>68.890831373233169</v>
      </c>
      <c r="BK1283" s="9">
        <f ca="1"/>
        <v>67.184041605352334</v>
      </c>
      <c r="BL1283" s="9">
        <v>65.357730171732427</v>
      </c>
      <c r="BM1283" s="9">
        <f ca="1"/>
        <v>66.70345727017046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f ca="1"/>
        <v>68.898819234844453</v>
      </c>
      <c r="BK1284" s="9">
        <f ca="1"/>
        <v>67.19249056979389</v>
      </c>
      <c r="BL1284" s="9">
        <v>65.369112549556149</v>
      </c>
      <c r="BM1284" s="9">
        <f ca="1"/>
        <v>66.710959998566693</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f ca="1"/>
        <v>68.906804433332908</v>
      </c>
      <c r="BK1285" s="9">
        <f ca="1"/>
        <v>67.200939082519568</v>
      </c>
      <c r="BL1285" s="9">
        <v>65.380490480269444</v>
      </c>
      <c r="BM1285" s="9">
        <f ca="1"/>
        <v>66.718461259642538</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f ca="1"/>
        <v>68.91478697589379</v>
      </c>
      <c r="BK1286" s="9">
        <f ca="1"/>
        <v>67.209387149926329</v>
      </c>
      <c r="BL1286" s="9">
        <v>65.391863969080717</v>
      </c>
      <c r="BM1286" s="9">
        <f ca="1"/>
        <v>66.725961058565971</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f ca="1"/>
        <v>68.922766869711495</v>
      </c>
      <c r="BK1287" s="9">
        <f ca="1"/>
        <v>67.21783477840718</v>
      </c>
      <c r="BL1287" s="9">
        <v>65.403233021188228</v>
      </c>
      <c r="BM1287" s="9">
        <f ca="1"/>
        <v>66.733459400499001</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f ca="1"/>
        <v>68.930744121959648</v>
      </c>
      <c r="BK1288" s="9">
        <f ca="1"/>
        <v>67.226281974351224</v>
      </c>
      <c r="BL1288" s="9">
        <v>65.414597641780091</v>
      </c>
      <c r="BM1288" s="9">
        <f ca="1"/>
        <v>66.740956290597566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f ca="1"/>
        <v>68.938718739801118</v>
      </c>
      <c r="BK1289" s="9">
        <f ca="1"/>
        <v>67.234728744143666</v>
      </c>
      <c r="BL1289" s="9">
        <v>65.425957836034314</v>
      </c>
      <c r="BM1289" s="9">
        <f ca="1"/>
        <v>66.748451734011709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f ca="1"/>
        <v>68.946690730388028</v>
      </c>
      <c r="BK1290" s="9">
        <f ca="1"/>
        <v>67.243175094165906</v>
      </c>
      <c r="BL1290" s="9">
        <v>65.437313609118831</v>
      </c>
      <c r="BM1290" s="9">
        <f ca="1"/>
        <v>66.755945735885504</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f ca="1"/>
        <v>68.954660100861901</v>
      </c>
      <c r="BK1291" s="9">
        <f ca="1"/>
        <v>67.251621030795505</v>
      </c>
      <c r="BL1291" s="9">
        <v>65.448664966191558</v>
      </c>
      <c r="BM1291" s="9">
        <f ca="1"/>
        <v>66.763438301357127</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f ca="1"/>
        <v>68.962626858353616</v>
      </c>
      <c r="BK1292" s="9">
        <f ca="1"/>
        <v>67.260066560406287</v>
      </c>
      <c r="BL1292" s="9">
        <v>65.460011912400319</v>
      </c>
      <c r="BM1292" s="9">
        <f ca="1"/>
        <v>66.770929435558898</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f ca="1"/>
        <v>68.970591009983465</v>
      </c>
      <c r="BK1293" s="9">
        <f ca="1"/>
        <v>67.268511689368324</v>
      </c>
      <c r="BL1293" s="9">
        <v>65.47135445288302</v>
      </c>
      <c r="BM1293" s="9">
        <f ca="1"/>
        <v>66.778419143617256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f ca="1"/>
        <v>68.978552562861225</v>
      </c>
      <c r="BK1294" s="9">
        <f ca="1"/>
        <v>67.276956424047995</v>
      </c>
      <c r="BL1294" s="9">
        <v>65.482692592767549</v>
      </c>
      <c r="BM1294" s="9">
        <f ca="1"/>
        <v>66.785907430652841</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f ca="1"/>
        <v>68.986511524086211</v>
      </c>
      <c r="BK1295" s="9">
        <f ca="1"/>
        <v>67.285400770808025</v>
      </c>
      <c r="BL1295" s="9">
        <v>65.494026337171903</v>
      </c>
      <c r="BM1295" s="9">
        <f ca="1"/>
        <v>66.793394301780495</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f ca="1"/>
        <v>68.994467900747281</v>
      </c>
      <c r="BK1296" s="9">
        <f ca="1"/>
        <v>67.293844736007514</v>
      </c>
      <c r="BL1296" s="9">
        <v>65.505355691204102</v>
      </c>
      <c r="BM1296" s="9">
        <f ca="1"/>
        <v>66.800879762109318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f ca="1"/>
        <v>69.002421699922891</v>
      </c>
      <c r="BK1297" s="9">
        <f ca="1"/>
        <v>67.302288326001943</v>
      </c>
      <c r="BL1297" s="9">
        <v>65.516680659962333</v>
      </c>
      <c r="BM1297" s="9">
        <f ca="1"/>
        <v>66.808363816742656</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f ca="1"/>
        <v>69.010372928681178</v>
      </c>
      <c r="BK1298" s="9">
        <f ca="1"/>
        <v>67.310731547143263</v>
      </c>
      <c r="BL1298" s="9">
        <v>65.528001248534892</v>
      </c>
      <c r="BM1298" s="9">
        <f ca="1"/>
        <v>66.815846470778155</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f ca="1"/>
        <v>69.01832159407995</v>
      </c>
      <c r="BK1299" s="9">
        <f ca="1"/>
        <v>67.319174405779918</v>
      </c>
      <c r="BL1299" s="9">
        <v>65.53931746200027</v>
      </c>
      <c r="BM1299" s="9">
        <f ca="1"/>
        <v>66.823327729307792</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f ca="1"/>
        <v>69.026267703166738</v>
      </c>
      <c r="BK1300" s="9">
        <f ca="1"/>
        <v>67.327616908256815</v>
      </c>
      <c r="BL1300" s="9">
        <v>65.550629305427151</v>
      </c>
      <c r="BM1300" s="9">
        <f ca="1"/>
        <v>66.830807597417873</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f ca="1"/>
        <v>69.0342112629789</v>
      </c>
      <c r="BK1301" s="9">
        <f ca="1"/>
        <v>67.33605906091546</v>
      </c>
      <c r="BL1301" s="9">
        <v>65.561936783874387</v>
      </c>
      <c r="BM1301" s="9">
        <f ca="1"/>
        <v>66.838286080189121</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f ca="1"/>
        <v>69.04215228054359</v>
      </c>
      <c r="BK1302" s="9">
        <f ca="1"/>
        <v>67.34450087009391</v>
      </c>
      <c r="BL1302" s="9">
        <v>65.573239902391151</v>
      </c>
      <c r="BM1302" s="9">
        <f ca="1"/>
        <v>66.845763182696643</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f ca="1"/>
        <v>69.050090762877829</v>
      </c>
      <c r="BK1303" s="9">
        <f ca="1"/>
        <v>67.352942342126852</v>
      </c>
      <c r="BL1303" s="9">
        <v>65.58453866601684</v>
      </c>
      <c r="BM1303" s="9">
        <f ca="1"/>
        <v>66.853238910009978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f ca="1"/>
        <v>69.05802671698855</v>
      </c>
      <c r="BK1304" s="9">
        <f ca="1"/>
        <v>67.36138348334562</v>
      </c>
      <c r="BL1304" s="9">
        <v>65.595833079781187</v>
      </c>
      <c r="BM1304" s="9">
        <f ca="1"/>
        <v>66.860713267193148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f ca="1"/>
        <v>69.065960149872666</v>
      </c>
      <c r="BK1305" s="9">
        <f ca="1"/>
        <v>67.36982430007825</v>
      </c>
      <c r="BL1305" s="9">
        <v>65.60712314870419</v>
      </c>
      <c r="BM1305" s="9">
        <f ca="1"/>
        <v>66.86818625930465</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f ca="1"/>
        <v>69.073891068517057</v>
      </c>
      <c r="BK1306" s="9">
        <f ca="1"/>
        <v>67.378264798649482</v>
      </c>
      <c r="BL1306" s="9">
        <v>65.61840887779627</v>
      </c>
      <c r="BM1306" s="9">
        <f ca="1"/>
        <v>66.875657891397523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f ca="1"/>
        <v>69.08181947989867</v>
      </c>
      <c r="BK1307" s="9">
        <f ca="1"/>
        <v>67.386704985380831</v>
      </c>
      <c r="BL1307" s="9">
        <v>65.62969027205817</v>
      </c>
      <c r="BM1307" s="9">
        <f ca="1"/>
        <v>66.88312816851932</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f ca="1"/>
        <v>69.089745390984518</v>
      </c>
      <c r="BK1308" s="9">
        <f ca="1"/>
        <v>67.395144866590613</v>
      </c>
      <c r="BL1308" s="9">
        <v>65.640967336481083</v>
      </c>
      <c r="BM1308" s="9">
        <f ca="1"/>
        <v>66.890597095712209</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f ca="1"/>
        <v>69.097668808731754</v>
      </c>
      <c r="BK1309" s="9">
        <f ca="1"/>
        <v>67.40358444859389</v>
      </c>
      <c r="BL1309" s="9">
        <v>65.652240076046596</v>
      </c>
      <c r="BM1309" s="9">
        <f ca="1"/>
        <v>66.898064678012943</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f ca="1"/>
        <v>69.105589740087666</v>
      </c>
      <c r="BK1310" s="9">
        <f ca="1"/>
        <v>67.412023737702711</v>
      </c>
      <c r="BL1310" s="9">
        <v>65.663508495726774</v>
      </c>
      <c r="BM1310" s="9">
        <f ca="1"/>
        <v>66.905530920452875</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f ca="1"/>
        <v>69.113508191989823</v>
      </c>
      <c r="BK1311" s="9">
        <f ca="1"/>
        <v>67.420462740225915</v>
      </c>
      <c r="BL1311" s="9">
        <v>65.674772600484118</v>
      </c>
      <c r="BM1311" s="9">
        <f ca="1"/>
        <v>66.912995828058087</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f ca="1"/>
        <v>69.121424171365987</v>
      </c>
      <c r="BK1312" s="9">
        <f ca="1"/>
        <v>67.428901462469327</v>
      </c>
      <c r="BL1312" s="9">
        <v>65.68603239527171</v>
      </c>
      <c r="BM1312" s="9">
        <f ca="1"/>
        <v>66.920459405849272</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f ca="1"/>
        <v>69.129337685134232</v>
      </c>
      <c r="BK1313" s="9">
        <f ca="1"/>
        <v>67.437339910735702</v>
      </c>
      <c r="BL1313" s="9">
        <v>65.697287885033091</v>
      </c>
      <c r="BM1313" s="9">
        <f ca="1"/>
        <v>66.927921658841896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f ca="1"/>
        <v>69.137248740202992</v>
      </c>
      <c r="BK1314" s="9">
        <f ca="1"/>
        <v>67.445778091324811</v>
      </c>
      <c r="BL1314" s="9">
        <v>65.708539074702415</v>
      </c>
      <c r="BM1314" s="9">
        <f ca="1"/>
        <v>66.935382592046125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f ca="1"/>
        <v>69.145157343471041</v>
      </c>
      <c r="BK1315" s="9">
        <f ca="1"/>
        <v>67.454216010533472</v>
      </c>
      <c r="BL1315" s="9">
        <v>65.719785969204381</v>
      </c>
      <c r="BM1315" s="9">
        <f ca="1"/>
        <v>66.942842210466907</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f ca="1"/>
        <v>69.153063501827617</v>
      </c>
      <c r="BK1316" s="9">
        <f ca="1"/>
        <v>67.462653674655513</v>
      </c>
      <c r="BL1316" s="9">
        <v>65.731028573454296</v>
      </c>
      <c r="BM1316" s="9">
        <f ca="1"/>
        <v>66.950300519104005</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f ca="1"/>
        <v>69.160967222152394</v>
      </c>
      <c r="BK1317" s="9">
        <f ca="1"/>
        <v>67.471091089981925</v>
      </c>
      <c r="BL1317" s="9">
        <v>65.742266892358117</v>
      </c>
      <c r="BM1317" s="9">
        <f ca="1"/>
        <v>66.957757522951951</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f ca="1"/>
        <v>69.16886851131558</v>
      </c>
      <c r="BK1318" s="9">
        <f ca="1"/>
        <v>67.479528262800812</v>
      </c>
      <c r="BL1318" s="9">
        <v>65.75350093081245</v>
      </c>
      <c r="BM1318" s="9">
        <f ca="1"/>
        <v>66.965213227000191</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f ca="1"/>
        <v>69.176767376177878</v>
      </c>
      <c r="BK1319" s="9">
        <f ca="1"/>
        <v>67.487965199397422</v>
      </c>
      <c r="BL1319" s="9">
        <v>65.764730693704593</v>
      </c>
      <c r="BM1319" s="9">
        <f ca="1"/>
        <v>66.972667636233012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f ca="1"/>
        <v>69.18466382359064</v>
      </c>
      <c r="BK1320" s="9">
        <f ca="1"/>
        <v>67.496401906054246</v>
      </c>
      <c r="BL1320" s="9">
        <v>65.77595618591252</v>
      </c>
      <c r="BM1320" s="9">
        <f ca="1"/>
        <v>66.980120755629585</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f ca="1"/>
        <v>69.192557860395823</v>
      </c>
      <c r="BK1321" s="9">
        <f ca="1"/>
        <v>67.50483838905096</v>
      </c>
      <c r="BL1321" s="9">
        <v>65.787177412304985</v>
      </c>
      <c r="BM1321" s="9">
        <f ca="1"/>
        <v>66.987572590164078</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f ca="1"/>
        <v>69.200449493426035</v>
      </c>
      <c r="BK1322" s="9">
        <f ca="1"/>
        <v>67.513274654664556</v>
      </c>
      <c r="BL1322" s="9">
        <v>65.798394377741445</v>
      </c>
      <c r="BM1322" s="9">
        <f ca="1"/>
        <v>66.995023144805529</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f ca="1"/>
        <v>69.208338729504618</v>
      </c>
      <c r="BK1323" s="9">
        <f ca="1"/>
        <v>67.521710709169298</v>
      </c>
      <c r="BL1323" s="9">
        <v>65.809607087072195</v>
      </c>
      <c r="BM1323" s="9">
        <f ca="1"/>
        <v>67.002472424518018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f ca="1"/>
        <v>69.216225575445677</v>
      </c>
      <c r="BK1324" s="9">
        <f ca="1"/>
        <v>67.530146558836819</v>
      </c>
      <c r="BL1324" s="9">
        <v>65.820815545138274</v>
      </c>
      <c r="BM1324" s="9">
        <f ca="1"/>
        <v>67.009920434260621</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f ca="1"/>
        <v>69.224110038054093</v>
      </c>
      <c r="BK1325" s="9">
        <f ca="1"/>
        <v>67.538582209936095</v>
      </c>
      <c r="BL1325" s="9">
        <v>65.832019756771587</v>
      </c>
      <c r="BM1325" s="9">
        <f ca="1"/>
        <v>67.01736717898747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f ca="1"/>
        <v>69.231992124125568</v>
      </c>
      <c r="BK1326" s="9">
        <f ca="1"/>
        <v>67.547017668733503</v>
      </c>
      <c r="BL1326" s="9">
        <v>65.843219726794899</v>
      </c>
      <c r="BM1326" s="9">
        <f ca="1"/>
        <v>67.024812663647708</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f ca="1"/>
        <v>69.23987184044671</v>
      </c>
      <c r="BK1327" s="9">
        <f ca="1"/>
        <v>67.555452941492902</v>
      </c>
      <c r="BL1327" s="9">
        <v>65.854415460021826</v>
      </c>
      <c r="BM1327" s="9">
        <f ca="1"/>
        <v>67.032256893185618</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f ca="1"/>
        <v>69.24774919379503</v>
      </c>
      <c r="BK1328" s="9">
        <f ca="1"/>
        <v>67.563888034475568</v>
      </c>
      <c r="BL1328" s="9">
        <v>65.865606961256915</v>
      </c>
      <c r="BM1328" s="9">
        <f ca="1"/>
        <v>67.039699872540595</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f ca="1"/>
        <v>69.255624190938988</v>
      </c>
      <c r="BK1329" s="9">
        <f ca="1"/>
        <v>67.572322953940301</v>
      </c>
      <c r="BL1329" s="9">
        <v>65.87679423529562</v>
      </c>
      <c r="BM1329" s="9">
        <f ca="1"/>
        <v>67.047141606647131</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f ca="1"/>
        <v>69.263496838638048</v>
      </c>
      <c r="BK1330" s="9">
        <f ca="1"/>
        <v>67.580757706143473</v>
      </c>
      <c r="BL1330" s="9">
        <v>65.887977286924325</v>
      </c>
      <c r="BM1330" s="9">
        <f ca="1"/>
        <v>67.054582100434956</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f ca="1"/>
        <v>69.271367143642706</v>
      </c>
      <c r="BK1331" s="9">
        <f ca="1"/>
        <v>67.589192297338968</v>
      </c>
      <c r="BL1331" s="9">
        <v>65.899156120920466</v>
      </c>
      <c r="BM1331" s="9">
        <f ca="1"/>
        <v>67.062021358828929</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f ca="1"/>
        <v>69.279235112694536</v>
      </c>
      <c r="BK1332" s="9">
        <f ca="1"/>
        <v>67.597626733778327</v>
      </c>
      <c r="BL1332" s="9">
        <v>65.910330742052381</v>
      </c>
      <c r="BM1332" s="9">
        <f ca="1"/>
        <v>67.069459386749188</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f ca="1"/>
        <v>69.287100752526243</v>
      </c>
      <c r="BK1333" s="9">
        <f ca="1"/>
        <v>67.606061021710715</v>
      </c>
      <c r="BL1333" s="9">
        <v>65.921501155079483</v>
      </c>
      <c r="BM1333" s="9">
        <f ca="1"/>
        <v>67.076896189111082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f ca="1"/>
        <v>69.294964069861649</v>
      </c>
      <c r="BK1334" s="9">
        <f ca="1"/>
        <v>67.614495167382955</v>
      </c>
      <c r="BL1334" s="9">
        <v>65.932667364752234</v>
      </c>
      <c r="BM1334" s="9">
        <f ca="1"/>
        <v>67.084331770825244</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f ca="1"/>
        <v>69.30282507141581</v>
      </c>
      <c r="BK1335" s="9">
        <f ca="1"/>
        <v>67.62292917703958</v>
      </c>
      <c r="BL1335" s="9">
        <v>65.943829375812143</v>
      </c>
      <c r="BM1335" s="9">
        <f ca="1"/>
        <v>67.091766136797617</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f ca="1"/>
        <v>69.310683763895014</v>
      </c>
      <c r="BK1336" s="9">
        <f ca="1"/>
        <v>67.631363056922893</v>
      </c>
      <c r="BL1336" s="9">
        <v>65.954987192991808</v>
      </c>
      <c r="BM1336" s="9">
        <f ca="1"/>
        <v>67.099199291929452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f ca="1"/>
        <v>69.318540153996793</v>
      </c>
      <c r="BK1337" s="9">
        <f ca="1"/>
        <v>67.639796813272923</v>
      </c>
      <c r="BL1337" s="9">
        <v>65.966140821014974</v>
      </c>
      <c r="BM1337" s="9">
        <f ca="1"/>
        <v>67.106631241117341</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f ca="1"/>
        <v>69.326394248410026</v>
      </c>
      <c r="BK1338" s="9">
        <f ca="1"/>
        <v>67.648230452327525</v>
      </c>
      <c r="BL1338" s="9">
        <v>65.97729026459649</v>
      </c>
      <c r="BM1338" s="9">
        <f ca="1"/>
        <v>67.114061989253315</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f ca="1"/>
        <v>69.334246053814937</v>
      </c>
      <c r="BK1339" s="9">
        <f ca="1"/>
        <v>67.656663980322406</v>
      </c>
      <c r="BL1339" s="9">
        <v>65.988435528442395</v>
      </c>
      <c r="BM1339" s="9">
        <f ca="1"/>
        <v>67.121491541224756</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f ca="1"/>
        <v>69.342095576883139</v>
      </c>
      <c r="BK1340" s="9">
        <f ca="1"/>
        <v>67.665097403491131</v>
      </c>
      <c r="BL1340" s="9">
        <v>65.999576617249886</v>
      </c>
      <c r="BM1340" s="9">
        <f ca="1"/>
        <v>67.128919901914472</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f ca="1"/>
        <v>69.349942824277676</v>
      </c>
      <c r="BK1341" s="9">
        <f ca="1"/>
        <v>67.67353072806516</v>
      </c>
      <c r="BL1341" s="9">
        <v>66.010713535707396</v>
      </c>
      <c r="BM1341" s="9">
        <f ca="1"/>
        <v>67.136347076200749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f ca="1"/>
        <v>69.357787802653064</v>
      </c>
      <c r="BK1342" s="9">
        <f ca="1"/>
        <v>67.681963960273904</v>
      </c>
      <c r="BL1342" s="9">
        <v>66.021846288494586</v>
      </c>
      <c r="BM1342" s="9">
        <f ca="1"/>
        <v>67.143773068957344</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f ca="1"/>
        <v>69.365630518655351</v>
      </c>
      <c r="BK1343" s="9">
        <f ca="1"/>
        <v>67.690397106344761</v>
      </c>
      <c r="BL1343" s="9">
        <v>66.032974880282353</v>
      </c>
      <c r="BM1343" s="9">
        <f ca="1"/>
        <v>67.151197885053534</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f ca="1"/>
        <v>69.373470978922072</v>
      </c>
      <c r="BK1344" s="9">
        <f ca="1"/>
        <v>67.698830172503094</v>
      </c>
      <c r="BL1344" s="9">
        <v>66.044099315732879</v>
      </c>
      <c r="BM1344" s="9">
        <f ca="1"/>
        <v>67.158621529354093</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f ca="1"/>
        <v>69.381309190082419</v>
      </c>
      <c r="BK1345" s="9">
        <f ca="1"/>
        <v>67.707263164972318</v>
      </c>
      <c r="BL1345" s="9">
        <v>66.055219599499651</v>
      </c>
      <c r="BM1345" s="9">
        <f ca="1"/>
        <v>67.166044006719403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f ca="1"/>
        <v>69.389145158757188</v>
      </c>
      <c r="BK1346" s="9">
        <f ca="1"/>
        <v>67.715696089973946</v>
      </c>
      <c r="BL1346" s="9">
        <v>66.066335736227487</v>
      </c>
      <c r="BM1346" s="9">
        <f ca="1"/>
        <v>67.173465322005399</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f ca="1"/>
        <v>69.396978891558817</v>
      </c>
      <c r="BK1347" s="9">
        <f ca="1"/>
        <v>67.724128953727543</v>
      </c>
      <c r="BL1347" s="9">
        <v>66.077447730552535</v>
      </c>
      <c r="BM1347" s="9">
        <f ca="1"/>
        <v>67.180885480063623</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f ca="1"/>
        <v>69.404810395091474</v>
      </c>
      <c r="BK1348" s="9">
        <f ca="1"/>
        <v>67.732561762450857</v>
      </c>
      <c r="BL1348" s="9">
        <v>66.088555587102292</v>
      </c>
      <c r="BM1348" s="9">
        <f ca="1"/>
        <v>67.188304485741241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f ca="1"/>
        <v>69.412639675951056</v>
      </c>
      <c r="BK1349" s="9">
        <f ca="1"/>
        <v>67.74099452235977</v>
      </c>
      <c r="BL1349" s="9">
        <v>66.099659310495724</v>
      </c>
      <c r="BM1349" s="9">
        <f ca="1"/>
        <v>67.195722343881116</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f ca="1"/>
        <v>69.420466740725246</v>
      </c>
      <c r="BK1350" s="9">
        <f ca="1"/>
        <v>67.749427239668393</v>
      </c>
      <c r="BL1350" s="9">
        <v>66.110758905343118</v>
      </c>
      <c r="BM1350" s="9">
        <f ca="1"/>
        <v>67.203139059321757</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f ca="1"/>
        <v>69.428291595993528</v>
      </c>
      <c r="BK1351" s="9">
        <f ca="1"/>
        <v>67.757859920589027</v>
      </c>
      <c r="BL1351" s="9">
        <v>66.121854376246233</v>
      </c>
      <c r="BM1351" s="9">
        <f ca="1"/>
        <v>67.210554636897399</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f ca="1"/>
        <v>69.436114248327272</v>
      </c>
      <c r="BK1352" s="9">
        <f ca="1"/>
        <v>67.766292571332301</v>
      </c>
      <c r="BL1352" s="9">
        <v>66.132945727798301</v>
      </c>
      <c r="BM1352" s="9">
        <f ca="1"/>
        <v>67.217969081438028</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f ca="1"/>
        <v>69.443934704289717</v>
      </c>
      <c r="BK1353" s="9">
        <f ca="1"/>
        <v>67.774725198107092</v>
      </c>
      <c r="BL1353" s="9">
        <v>66.144032964584028</v>
      </c>
      <c r="BM1353" s="9">
        <f ca="1"/>
        <v>67.225382397769351</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f ca="1"/>
        <v>69.451752970436033</v>
      </c>
      <c r="BK1354" s="9">
        <f ca="1"/>
        <v>67.783157807120617</v>
      </c>
      <c r="BL1354" s="9">
        <v>66.155116091179607</v>
      </c>
      <c r="BM1354" s="9">
        <f ca="1"/>
        <v>67.232794590712913</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f ca="1"/>
        <v>69.459569053313388</v>
      </c>
      <c r="BK1355" s="9">
        <f ca="1"/>
        <v>67.791590404578471</v>
      </c>
      <c r="BL1355" s="9">
        <v>66.166195112152749</v>
      </c>
      <c r="BM1355" s="9">
        <f ca="1"/>
        <v>67.240205665085981</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f ca="1"/>
        <v>69.467382959460906</v>
      </c>
      <c r="BK1356" s="9">
        <f ca="1"/>
        <v>67.800022996684646</v>
      </c>
      <c r="BL1356" s="9">
        <v>66.177270032062751</v>
      </c>
      <c r="BM1356" s="9">
        <f ca="1"/>
        <v>67.247615625701755</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f ca="1"/>
        <v>69.475194695409812</v>
      </c>
      <c r="BK1357" s="9">
        <f ca="1"/>
        <v>67.808455589641568</v>
      </c>
      <c r="BL1357" s="9">
        <v>66.188340855460424</v>
      </c>
      <c r="BM1357" s="9">
        <f ca="1"/>
        <v>67.255024477369261</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f ca="1"/>
        <v>69.483004267683384</v>
      </c>
      <c r="BK1358" s="9">
        <f ca="1"/>
        <v>67.816888189650086</v>
      </c>
      <c r="BL1358" s="9">
        <v>66.199407586888213</v>
      </c>
      <c r="BM1358" s="9">
        <f ca="1"/>
        <v>67.262432224893374</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f ca="1"/>
        <v>69.490811682797016</v>
      </c>
      <c r="BK1359" s="9">
        <f ca="1"/>
        <v>67.825320802909602</v>
      </c>
      <c r="BL1359" s="9">
        <v>66.210470230880162</v>
      </c>
      <c r="BM1359" s="9">
        <f ca="1"/>
        <v>67.269838873074917</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f ca="1"/>
        <v>69.498616947258256</v>
      </c>
      <c r="BK1360" s="9">
        <f ca="1"/>
        <v>67.833753435617993</v>
      </c>
      <c r="BL1360" s="9">
        <v>66.22152879196193</v>
      </c>
      <c r="BM1360" s="9">
        <f ca="1"/>
        <v>67.277244426710638</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f ca="1"/>
        <v>69.506420067566879</v>
      </c>
      <c r="BK1361" s="9">
        <f ca="1"/>
        <v>67.842186093971733</v>
      </c>
      <c r="BL1361" s="9">
        <v>66.232583274650835</v>
      </c>
      <c r="BM1361" s="9">
        <f ca="1"/>
        <v>67.284648890593232</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f ca="1"/>
        <v>69.514221050214843</v>
      </c>
      <c r="BK1362" s="9">
        <f ca="1"/>
        <v>67.850618784165846</v>
      </c>
      <c r="BL1362" s="9">
        <v>66.243633683455911</v>
      </c>
      <c r="BM1362" s="9">
        <f ca="1"/>
        <v>67.292052269511402</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f ca="1"/>
        <v>69.52201990168642</v>
      </c>
      <c r="BK1363" s="9">
        <f ca="1"/>
        <v>67.859051512394032</v>
      </c>
      <c r="BL1363" s="9">
        <v>66.254680022877835</v>
      </c>
      <c r="BM1363" s="9">
        <f ca="1"/>
        <v>67.299454568249828</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f ca="1"/>
        <v>69.52981662845815</v>
      </c>
      <c r="BK1364" s="9">
        <f ca="1"/>
        <v>67.867484284848587</v>
      </c>
      <c r="BL1364" s="9">
        <v>66.265722297409042</v>
      </c>
      <c r="BM1364" s="9">
        <f ca="1"/>
        <v>67.306855791589243</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f ca="1"/>
        <v>69.537611236998927</v>
      </c>
      <c r="BK1365" s="9">
        <f ca="1"/>
        <v>67.875917107720568</v>
      </c>
      <c r="BL1365" s="9">
        <v>66.276760511533666</v>
      </c>
      <c r="BM1365" s="9">
        <f ca="1"/>
        <v>67.314255944306439</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f ca="1"/>
        <v>69.545403733770044</v>
      </c>
      <c r="BK1366" s="9">
        <f ca="1"/>
        <v>67.884349987199684</v>
      </c>
      <c r="BL1366" s="9">
        <v>66.287794669727674</v>
      </c>
      <c r="BM1366" s="9">
        <f ca="1"/>
        <v>67.321655031174288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f ca="1"/>
        <v>69.553194125225176</v>
      </c>
      <c r="BK1367" s="9">
        <f ca="1"/>
        <v>67.89278292947445</v>
      </c>
      <c r="BL1367" s="9">
        <v>66.29882477645873</v>
      </c>
      <c r="BM1367" s="9">
        <f ca="1"/>
        <v>67.329053056961754</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f ca="1"/>
        <v>69.560982417810465</v>
      </c>
      <c r="BK1368" s="9">
        <f ca="1"/>
        <v>67.901215940732115</v>
      </c>
      <c r="BL1368" s="9">
        <v>66.309850836186357</v>
      </c>
      <c r="BM1368" s="9">
        <f ca="1"/>
        <v>67.336450026433951</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f ca="1"/>
        <v>69.568768617964565</v>
      </c>
      <c r="BK1369" s="9">
        <f ca="1"/>
        <v>67.909649027158792</v>
      </c>
      <c r="BL1369" s="9">
        <v>66.320872853361891</v>
      </c>
      <c r="BM1369" s="9">
        <f ca="1"/>
        <v>67.343845944352111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f ca="1"/>
        <v>69.576552732118614</v>
      </c>
      <c r="BK1370" s="9">
        <f ca="1"/>
        <v>67.91808219493943</v>
      </c>
      <c r="BL1370" s="9">
        <v>66.331890832428513</v>
      </c>
      <c r="BM1370" s="9">
        <f ca="1"/>
        <v>67.351240815473716</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f ca="1"/>
        <v>69.584334766696315</v>
      </c>
      <c r="BK1371" s="9">
        <f ca="1"/>
        <v>67.926515450257838</v>
      </c>
      <c r="BL1371" s="9">
        <v>66.342904777821261</v>
      </c>
      <c r="BM1371" s="9">
        <f ca="1"/>
        <v>67.358634644552367</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f ca="1"/>
        <v>69.592114728114012</v>
      </c>
      <c r="BK1372" s="9">
        <f ca="1"/>
        <v>67.934948799296762</v>
      </c>
      <c r="BL1372" s="9">
        <v>66.35391469396707</v>
      </c>
      <c r="BM1372" s="9">
        <f ca="1"/>
        <v>67.366027436337959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f ca="1"/>
        <v>69.599892622780644</v>
      </c>
      <c r="BK1373" s="9">
        <f ca="1"/>
        <v>67.94338224823791</v>
      </c>
      <c r="BL1373" s="9">
        <v>66.364920585284793</v>
      </c>
      <c r="BM1373" s="9">
        <f ca="1"/>
        <v>67.373419195576602</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f ca="1"/>
        <v>69.607668457097816</v>
      </c>
      <c r="BK1374" s="9">
        <f ca="1"/>
        <v>67.951815803261908</v>
      </c>
      <c r="BL1374" s="9">
        <v>66.375922456185179</v>
      </c>
      <c r="BM1374" s="9">
        <f ca="1"/>
        <v>67.380809927010702</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f ca="1"/>
        <v>69.61544223745986</v>
      </c>
      <c r="BK1375" s="9">
        <f ca="1"/>
        <v>67.960249470548462</v>
      </c>
      <c r="BL1375" s="9">
        <v>66.38692031107098</v>
      </c>
      <c r="BM1375" s="9">
        <f ca="1"/>
        <v>67.388199635378953</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f ca="1"/>
        <v>69.623213970253829</v>
      </c>
      <c r="BK1376" s="9">
        <f ca="1"/>
        <v>67.968683256276265</v>
      </c>
      <c r="BL1376" s="9">
        <v>66.39791415433686</v>
      </c>
      <c r="BM1376" s="9">
        <f ca="1"/>
        <v>67.395588325416369</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f ca="1"/>
        <v>69.630983661859602</v>
      </c>
      <c r="BK1377" s="9">
        <f ca="1"/>
        <v>67.977117166623131</v>
      </c>
      <c r="BL1377" s="9">
        <v>66.408903990369524</v>
      </c>
      <c r="BM1377" s="9">
        <f ca="1"/>
        <v>67.402976001854327</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f ca="1"/>
        <v>69.638751318649781</v>
      </c>
      <c r="BK1378" s="9">
        <f ca="1"/>
        <v>67.985551207765965</v>
      </c>
      <c r="BL1378" s="9">
        <v>66.419889823547649</v>
      </c>
      <c r="BM1378" s="9">
        <f ca="1"/>
        <v>67.410362669420564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f ca="1"/>
        <v>69.646516946989919</v>
      </c>
      <c r="BK1379" s="9">
        <f ca="1"/>
        <v>67.993985385880777</v>
      </c>
      <c r="BL1379" s="9">
        <v>66.430871658241955</v>
      </c>
      <c r="BM1379" s="9">
        <f ca="1"/>
        <v>67.417748332839224</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f ca="1"/>
        <v>69.654280553238365</v>
      </c>
      <c r="BK1380" s="9">
        <f ca="1"/>
        <v>68.002419707142792</v>
      </c>
      <c r="BL1380" s="9">
        <v>66.441849498815245</v>
      </c>
      <c r="BM1380" s="9">
        <f ca="1"/>
        <v>67.425132996830854</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f ca="1"/>
        <v>69.662042143746461</v>
      </c>
      <c r="BK1381" s="9">
        <f ca="1"/>
        <v>68.010854177726429</v>
      </c>
      <c r="BL1381" s="9">
        <v>66.452823349622335</v>
      </c>
      <c r="BM1381" s="9">
        <f ca="1"/>
        <v>67.432516666112448</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f ca="1"/>
        <v>69.669801724858445</v>
      </c>
      <c r="BK1382" s="9">
        <f ca="1"/>
        <v>68.01928880380531</v>
      </c>
      <c r="BL1382" s="9">
        <v>66.463793215010185</v>
      </c>
      <c r="BM1382" s="9">
        <f ca="1"/>
        <v>67.439899345397507</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f ca="1"/>
        <v>69.677559302911575</v>
      </c>
      <c r="BK1383" s="9">
        <f ca="1"/>
        <v>68.027723591552373</v>
      </c>
      <c r="BL1383" s="9">
        <v>66.474759099317822</v>
      </c>
      <c r="BM1383" s="9">
        <f ca="1"/>
        <v>67.447281039395975</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f ca="1"/>
        <v>69.685314884236149</v>
      </c>
      <c r="BK1384" s="9">
        <f ca="1"/>
        <v>68.036158547139806</v>
      </c>
      <c r="BL1384" s="9">
        <v>66.485721006876474</v>
      </c>
      <c r="BM1384" s="9">
        <f ca="1"/>
        <v>67.454661752814303</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f ca="1"/>
        <v>69.693068475155485</v>
      </c>
      <c r="BK1385" s="9">
        <f ca="1"/>
        <v>68.044593676739169</v>
      </c>
      <c r="BL1385" s="9">
        <v>66.496678942009453</v>
      </c>
      <c r="BM1385" s="9">
        <f ca="1"/>
        <v>67.462041490355531</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f ca="1"/>
        <v>69.700820081986052</v>
      </c>
      <c r="BK1386" s="9">
        <f ca="1"/>
        <v>68.053028986521355</v>
      </c>
      <c r="BL1386" s="9">
        <v>66.507632909032267</v>
      </c>
      <c r="BM1386" s="9">
        <f ca="1"/>
        <v>67.469420256719232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f ca="1"/>
        <v>69.70856971103737</v>
      </c>
      <c r="BK1387" s="9">
        <f ca="1"/>
        <v>68.061464482656646</v>
      </c>
      <c r="BL1387" s="9">
        <v>66.518582912252612</v>
      </c>
      <c r="BM1387" s="9">
        <f ca="1"/>
        <v>67.476798056601552</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f ca="1"/>
        <v>69.716317368612224</v>
      </c>
      <c r="BK1388" s="9">
        <f ca="1"/>
        <v>68.069900171314785</v>
      </c>
      <c r="BL1388" s="9">
        <v>66.52952895597042</v>
      </c>
      <c r="BM1388" s="9">
        <f ca="1"/>
        <v>67.484174894695286</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f ca="1"/>
        <v>69.724063061006504</v>
      </c>
      <c r="BK1389" s="9">
        <f ca="1"/>
        <v>68.078336058664959</v>
      </c>
      <c r="BL1389" s="9">
        <v>66.540471044477826</v>
      </c>
      <c r="BM1389" s="9">
        <f ca="1"/>
        <v>67.491550775689817</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f ca="1"/>
        <v>69.731806794509424</v>
      </c>
      <c r="BK1390" s="9">
        <f ca="1"/>
        <v>68.086772150875817</v>
      </c>
      <c r="BL1390" s="9">
        <v>66.551409182059217</v>
      </c>
      <c r="BM1390" s="9">
        <f ca="1"/>
        <v>67.498925704271201</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f ca="1"/>
        <v>69.739548575403404</v>
      </c>
      <c r="BK1391" s="9">
        <f ca="1"/>
        <v>68.095208454115564</v>
      </c>
      <c r="BL1391" s="9">
        <v>66.562343372991279</v>
      </c>
      <c r="BM1391" s="9">
        <f ca="1"/>
        <v>67.506299685122201</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f ca="1"/>
        <v>69.747288409964213</v>
      </c>
      <c r="BK1392" s="9">
        <f ca="1"/>
        <v>68.103644974551926</v>
      </c>
      <c r="BL1392" s="9">
        <v>66.573273621542938</v>
      </c>
      <c r="BM1392" s="9">
        <f ca="1"/>
        <v>67.513672722922237</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f ca="1"/>
        <v>69.755026304460898</v>
      </c>
      <c r="BK1393" s="9">
        <f ca="1"/>
        <v>68.112081718352258</v>
      </c>
      <c r="BL1393" s="9">
        <v>66.58419993197549</v>
      </c>
      <c r="BM1393" s="9">
        <f ca="1"/>
        <v>67.52104482234752</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f ca="1"/>
        <v>69.762762265155956</v>
      </c>
      <c r="BK1394" s="9">
        <f ca="1"/>
        <v>68.1205186916835</v>
      </c>
      <c r="BL1394" s="9">
        <v>66.595122308542514</v>
      </c>
      <c r="BM1394" s="9">
        <f ca="1"/>
        <v>67.528415988070904</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f ca="1"/>
        <v>69.770496298305261</v>
      </c>
      <c r="BK1395" s="9">
        <f ca="1"/>
        <v>68.128955900712214</v>
      </c>
      <c r="BL1395" s="9">
        <v>66.606040755489957</v>
      </c>
      <c r="BM1395" s="9">
        <f ca="1"/>
        <v>67.535786224762134</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f ca="1"/>
        <v>69.778228410158121</v>
      </c>
      <c r="BK1396" s="9">
        <f ca="1"/>
        <v>68.137393351604715</v>
      </c>
      <c r="BL1396" s="9">
        <v>66.616955277056135</v>
      </c>
      <c r="BM1396" s="9">
        <f ca="1"/>
        <v>67.543155537087685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f ca="1"/>
        <v>69.785958606957337</v>
      </c>
      <c r="BK1397" s="9">
        <f ca="1"/>
        <v>68.145831050526979</v>
      </c>
      <c r="BL1397" s="9">
        <v>66.62786587747172</v>
      </c>
      <c r="BM1397" s="9">
        <f ca="1"/>
        <v>67.550523929710877</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f ca="1"/>
        <v>69.793686894939185</v>
      </c>
      <c r="BK1398" s="9">
        <f ca="1"/>
        <v>68.154269003644728</v>
      </c>
      <c r="BL1398" s="9">
        <v>66.638772560959865</v>
      </c>
      <c r="BM1398" s="9">
        <f ca="1"/>
        <v>67.557891407291848</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f ca="1"/>
        <v>69.801413280333534</v>
      </c>
      <c r="BK1399" s="9">
        <f ca="1"/>
        <v>68.162707217123469</v>
      </c>
      <c r="BL1399" s="9">
        <v>66.649675331736034</v>
      </c>
      <c r="BM1399" s="9">
        <f ca="1"/>
        <v>67.565257974487608</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f ca="1"/>
        <v>69.809137769363829</v>
      </c>
      <c r="BK1400" s="9">
        <f ca="1"/>
        <v>68.171145697128509</v>
      </c>
      <c r="BL1400" s="9">
        <v>66.660574194008248</v>
      </c>
      <c r="BM1400" s="9">
        <f ca="1"/>
        <v>67.572623635952098</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f ca="1"/>
        <v>69.816860368247092</v>
      </c>
      <c r="BK1401" s="9">
        <f ca="1"/>
        <v>68.179584449825015</v>
      </c>
      <c r="BL1401" s="9">
        <v>66.671469151976936</v>
      </c>
      <c r="BM1401" s="9">
        <f ca="1"/>
        <v>67.579988396336105</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f ca="1"/>
        <v>69.824581083194047</v>
      </c>
      <c r="BK1402" s="9">
        <f ca="1"/>
        <v>68.188023481377996</v>
      </c>
      <c r="BL1402" s="9">
        <v>66.682360209834982</v>
      </c>
      <c r="BM1402" s="9">
        <f ca="1"/>
        <v>67.587352260287417</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f ca="1"/>
        <v>69.832299920409028</v>
      </c>
      <c r="BK1403" s="9">
        <f ca="1"/>
        <v>68.196462797952378</v>
      </c>
      <c r="BL1403" s="9">
        <v>66.693247371767839</v>
      </c>
      <c r="BM1403" s="9">
        <f ca="1"/>
        <v>67.594715232450724</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f ca="1"/>
        <v>69.840016886090169</v>
      </c>
      <c r="BK1404" s="9">
        <f ca="1"/>
        <v>68.204902405713014</v>
      </c>
      <c r="BL1404" s="9">
        <v>66.704130641953427</v>
      </c>
      <c r="BM1404" s="9">
        <f ca="1"/>
        <v>67.602077317467746</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f ca="1"/>
        <v>69.847731986429295</v>
      </c>
      <c r="BK1405" s="9">
        <f ca="1"/>
        <v>68.213342310824729</v>
      </c>
      <c r="BL1405" s="9">
        <v>66.715010024562218</v>
      </c>
      <c r="BM1405" s="9">
        <f ca="1"/>
        <v>67.609438519977161</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f ca="1"/>
        <v>69.855445227612023</v>
      </c>
      <c r="BK1406" s="9">
        <f ca="1"/>
        <v>68.221782519452347</v>
      </c>
      <c r="BL1406" s="9">
        <v>66.725885523757256</v>
      </c>
      <c r="BM1406" s="9">
        <f ca="1"/>
        <v>67.616798844614706</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f ca="1"/>
        <v>69.8631566158178</v>
      </c>
      <c r="BK1407" s="9">
        <f ca="1"/>
        <v>68.230223037760709</v>
      </c>
      <c r="BL1407" s="9">
        <v>66.736757143694149</v>
      </c>
      <c r="BM1407" s="9">
        <f ca="1"/>
        <v>67.624158296013164</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f ca="1"/>
        <v>69.870866157219908</v>
      </c>
      <c r="BK1408" s="9">
        <f ca="1"/>
        <v>68.238663871914724</v>
      </c>
      <c r="BL1408" s="9">
        <v>66.747624888521074</v>
      </c>
      <c r="BM1408" s="9">
        <f ca="1"/>
        <v>67.631516878802373</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f ca="1"/>
        <v>69.878573857985558</v>
      </c>
      <c r="BK1409" s="9">
        <f ca="1"/>
        <v>68.247105028079403</v>
      </c>
      <c r="BL1409" s="9">
        <v>66.75848876237886</v>
      </c>
      <c r="BM1409" s="9">
        <f ca="1"/>
        <v>67.638874597609302</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f ca="1"/>
        <v>69.886279724275809</v>
      </c>
      <c r="BK1410" s="9">
        <f ca="1"/>
        <v>68.255546512419841</v>
      </c>
      <c r="BL1410" s="9">
        <v>66.769348769400963</v>
      </c>
      <c r="BM1410" s="9">
        <f ca="1"/>
        <v>67.646231457058008</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f ca="1"/>
        <v>69.893983762245711</v>
      </c>
      <c r="BK1411" s="9">
        <f ca="1"/>
        <v>68.263988331101345</v>
      </c>
      <c r="BL1411" s="9">
        <v>66.780204913713447</v>
      </c>
      <c r="BM1411" s="9">
        <f ca="1"/>
        <v>67.653587461769703</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f ca="1"/>
        <v>69.901685978044313</v>
      </c>
      <c r="BK1412" s="9">
        <f ca="1"/>
        <v>68.272430490289381</v>
      </c>
      <c r="BL1412" s="9">
        <v>66.791057199435102</v>
      </c>
      <c r="BM1412" s="9">
        <f ca="1"/>
        <v>67.660942616362746</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f ca="1"/>
        <v>69.909386377814656</v>
      </c>
      <c r="BK1413" s="9">
        <f ca="1"/>
        <v>68.280872996149597</v>
      </c>
      <c r="BL1413" s="9">
        <v>66.801905630677339</v>
      </c>
      <c r="BM1413" s="9">
        <f ca="1"/>
        <v>67.668296925452708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f ca="1"/>
        <v>69.91708496769381</v>
      </c>
      <c r="BK1414" s="9">
        <f ca="1"/>
        <v>68.28931585484797</v>
      </c>
      <c r="BL1414" s="9">
        <v>66.812750211544326</v>
      </c>
      <c r="BM1414" s="9">
        <f ca="1"/>
        <v>67.675650393652361</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f ca="1"/>
        <v>69.924781753812979</v>
      </c>
      <c r="BK1415" s="9">
        <f ca="1"/>
        <v>68.297759072550676</v>
      </c>
      <c r="BL1415" s="9">
        <v>66.823590946132953</v>
      </c>
      <c r="BM1415" s="9">
        <f ca="1"/>
        <v>67.683003025571693</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f ca="1"/>
        <v>69.932476742297467</v>
      </c>
      <c r="BK1416" s="9">
        <f ca="1"/>
        <v>68.306202655424272</v>
      </c>
      <c r="BL1416" s="9">
        <v>66.834427838532804</v>
      </c>
      <c r="BM1416" s="9">
        <f ca="1"/>
        <v>67.690354825817977</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f ca="1"/>
        <v>69.94016993926671</v>
      </c>
      <c r="BK1417" s="9">
        <f ca="1"/>
        <v>68.314646609635616</v>
      </c>
      <c r="BL1417" s="9">
        <v>66.845260892826246</v>
      </c>
      <c r="BM1417" s="9">
        <f ca="1"/>
        <v>67.697705798995756</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f ca="1"/>
        <v>69.94786135083433</v>
      </c>
      <c r="BK1418" s="9">
        <f ca="1"/>
        <v>68.32309094135195</v>
      </c>
      <c r="BL1418" s="9">
        <v>66.856090113088442</v>
      </c>
      <c r="BM1418" s="9">
        <f ca="1"/>
        <v>67.705055949706832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f ca="1"/>
        <v>69.955550983108182</v>
      </c>
      <c r="BK1419" s="9">
        <f ca="1"/>
        <v>68.33153565674094</v>
      </c>
      <c r="BL1419" s="9">
        <v>66.866915503387304</v>
      </c>
      <c r="BM1419" s="9">
        <f ca="1"/>
        <v>67.712405282550378</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f ca="1"/>
        <v>69.963238842190364</v>
      </c>
      <c r="BK1420" s="9">
        <f ca="1"/>
        <v>68.339980761970679</v>
      </c>
      <c r="BL1420" s="9">
        <v>66.877737067783613</v>
      </c>
      <c r="BM1420" s="9">
        <f ca="1"/>
        <v>67.719753802122909</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f ca="1"/>
        <v>69.970924934177233</v>
      </c>
      <c r="BK1421" s="9">
        <f ca="1"/>
        <v>68.348426263209731</v>
      </c>
      <c r="BL1421" s="9">
        <v>66.888554810330945</v>
      </c>
      <c r="BM1421" s="9">
        <f ca="1"/>
        <v>67.727101513018283</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f ca="1"/>
        <v>69.978609265159491</v>
      </c>
      <c r="BK1422" s="9">
        <f ca="1"/>
        <v>68.35687216662717</v>
      </c>
      <c r="BL1422" s="9">
        <v>66.899368735075697</v>
      </c>
      <c r="BM1422" s="9">
        <f ca="1"/>
        <v>67.734448419827771</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f ca="1"/>
        <v>69.986291841222183</v>
      </c>
      <c r="BK1423" s="9">
        <f ca="1"/>
        <v>68.365318478392581</v>
      </c>
      <c r="BL1423" s="9">
        <v>66.910178846057192</v>
      </c>
      <c r="BM1423" s="9">
        <f ca="1"/>
        <v>67.74179452714003</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f ca="1"/>
        <v>69.993972668444684</v>
      </c>
      <c r="BK1424" s="9">
        <f ca="1"/>
        <v>68.373765204676147</v>
      </c>
      <c r="BL1424" s="9">
        <v>66.92098514730759</v>
      </c>
      <c r="BM1424" s="9">
        <f ca="1"/>
        <v>67.749139839541172</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f ca="1"/>
        <v>70.001651752900869</v>
      </c>
      <c r="BK1425" s="9">
        <f ca="1"/>
        <v>68.382212351648633</v>
      </c>
      <c r="BL1425" s="9">
        <v>66.931787642851958</v>
      </c>
      <c r="BM1425" s="9">
        <f ca="1"/>
        <v>67.756484361614767</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f ca="1"/>
        <v>70.00932910065896</v>
      </c>
      <c r="BK1426" s="9">
        <f ca="1"/>
        <v>68.390659925481415</v>
      </c>
      <c r="BL1426" s="9">
        <v>66.942586336708274</v>
      </c>
      <c r="BM1426" s="9">
        <f ca="1"/>
        <v>67.763828097941868</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f ca="1"/>
        <v>70.017004717781731</v>
      </c>
      <c r="BK1427" s="9">
        <f ca="1"/>
        <v>68.399107932346567</v>
      </c>
      <c r="BL1427" s="9">
        <v>66.953381232887509</v>
      </c>
      <c r="BM1427" s="9">
        <f ca="1"/>
        <v>67.771171053101</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f ca="1"/>
        <v>70.024678610326418</v>
      </c>
      <c r="BK1428" s="9">
        <f ca="1"/>
        <v>68.407556378416842</v>
      </c>
      <c r="BL1428" s="9">
        <v>66.964172335393499</v>
      </c>
      <c r="BM1428" s="9">
        <f ca="1"/>
        <v>67.778513231668242</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f ca="1"/>
        <v>70.032350784344843</v>
      </c>
      <c r="BK1429" s="9">
        <f ca="1"/>
        <v>68.416005269865678</v>
      </c>
      <c r="BL1429" s="9">
        <v>66.97495964822312</v>
      </c>
      <c r="BM1429" s="9">
        <f ca="1"/>
        <v>67.785854638217231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f ca="1"/>
        <v>70.040021245883338</v>
      </c>
      <c r="BK1430" s="9">
        <f ca="1"/>
        <v>68.424454612867308</v>
      </c>
      <c r="BL1430" s="9">
        <v>66.985743175366167</v>
      </c>
      <c r="BM1430" s="9">
        <f ca="1"/>
        <v>67.793195277319128</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f ca="1"/>
        <v>70.047690000982897</v>
      </c>
      <c r="BK1431" s="9">
        <f ca="1"/>
        <v>68.432904413596759</v>
      </c>
      <c r="BL1431" s="9">
        <v>66.996522920805518</v>
      </c>
      <c r="BM1431" s="9">
        <f ca="1"/>
        <v>67.800535153542725</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f ca="1"/>
        <v>70.05535705567911</v>
      </c>
      <c r="BK1432" s="9">
        <f ca="1"/>
        <v>68.441354678229843</v>
      </c>
      <c r="BL1432" s="9">
        <v>67.007298888516999</v>
      </c>
      <c r="BM1432" s="9">
        <f ca="1"/>
        <v>67.807874271454395</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f ca="1"/>
        <v>70.063022416002283</v>
      </c>
      <c r="BK1433" s="9">
        <f ca="1"/>
        <v>68.449805412943235</v>
      </c>
      <c r="BL1433" s="9">
        <v>67.018071082469547</v>
      </c>
      <c r="BM1433" s="9">
        <f ca="1"/>
        <v>67.815212635618181</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f ca="1"/>
        <v>70.070686087977379</v>
      </c>
      <c r="BK1434" s="9">
        <f ca="1"/>
        <v>68.458256623914508</v>
      </c>
      <c r="BL1434" s="9">
        <v>67.028839506625076</v>
      </c>
      <c r="BM1434" s="9">
        <f ca="1"/>
        <v>67.822550250595739</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f ca="1"/>
        <v>70.078348077624128</v>
      </c>
      <c r="BK1435" s="9">
        <f ca="1"/>
        <v>68.46670831732213</v>
      </c>
      <c r="BL1435" s="9">
        <v>67.039604164938623</v>
      </c>
      <c r="BM1435" s="9">
        <f ca="1"/>
        <v>67.829887120946481</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f ca="1"/>
        <v>70.086008390956977</v>
      </c>
      <c r="BK1436" s="9">
        <f ca="1"/>
        <v>68.475160499345506</v>
      </c>
      <c r="BL1436" s="9">
        <v>67.050365061358306</v>
      </c>
      <c r="BM1436" s="9">
        <f ca="1"/>
        <v>67.837223251227428</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f ca="1"/>
        <v>70.093667033985241</v>
      </c>
      <c r="BK1437" s="9">
        <f ca="1"/>
        <v>68.483613176165036</v>
      </c>
      <c r="BL1437" s="9">
        <v>67.061122199825334</v>
      </c>
      <c r="BM1437" s="9">
        <f ca="1"/>
        <v>67.844558645993388</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f ca="1"/>
        <v>70.101324012712993</v>
      </c>
      <c r="BK1438" s="9">
        <f ca="1"/>
        <v>68.492066353962116</v>
      </c>
      <c r="BL1438" s="9">
        <v>67.071875584274068</v>
      </c>
      <c r="BM1438" s="9">
        <f ca="1"/>
        <v>67.851893309796864</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f ca="1"/>
        <v>70.108979333139217</v>
      </c>
      <c r="BK1439" s="9">
        <f ca="1"/>
        <v>68.500520038919205</v>
      </c>
      <c r="BL1439" s="9">
        <v>67.082625218631975</v>
      </c>
      <c r="BM1439" s="9">
        <f ca="1"/>
        <v>67.859227247188215</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f ca="1"/>
        <v>70.116633001257767</v>
      </c>
      <c r="BK1440" s="9">
        <f ca="1"/>
        <v>68.508974237219789</v>
      </c>
      <c r="BL1440" s="9">
        <v>67.093371106819703</v>
      </c>
      <c r="BM1440" s="9">
        <f ca="1"/>
        <v>67.866560462715483</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f ca="1"/>
        <v>70.124285023057425</v>
      </c>
      <c r="BK1441" s="9">
        <f ca="1"/>
        <v>68.517428955048487</v>
      </c>
      <c r="BL1441" s="9">
        <v>67.104113252751063</v>
      </c>
      <c r="BM1441" s="9">
        <f ca="1"/>
        <v>67.873892960924579</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f ca="1"/>
        <v>70.131935404521926</v>
      </c>
      <c r="BK1442" s="9">
        <f ca="1"/>
        <v>68.525884198591029</v>
      </c>
      <c r="BL1442" s="9">
        <v>67.114851660333045</v>
      </c>
      <c r="BM1442" s="9">
        <f ca="1"/>
        <v>67.881224746359251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f ca="1"/>
        <v>70.13958415162999</v>
      </c>
      <c r="BK1443" s="9">
        <f ca="1"/>
        <v>68.534339974034353</v>
      </c>
      <c r="BL1443" s="9">
        <v>67.12558633346589</v>
      </c>
      <c r="BM1443" s="9">
        <f ca="1"/>
        <v>67.888555823561092</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f ca="1"/>
        <v>70.147231270355363</v>
      </c>
      <c r="BK1444" s="9">
        <f ca="1"/>
        <v>68.54279628756656</v>
      </c>
      <c r="BL1444" s="9">
        <v>67.136317276042988</v>
      </c>
      <c r="BM1444" s="9">
        <f ca="1"/>
        <v>67.895886197069558</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f ca="1"/>
        <v>70.15487676666686</v>
      </c>
      <c r="BK1445" s="9">
        <f ca="1"/>
        <v>68.55125314537699</v>
      </c>
      <c r="BL1445" s="9">
        <v>67.147044491951036</v>
      </c>
      <c r="BM1445" s="9">
        <f ca="1"/>
        <v>67.903215871422034</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f ca="1"/>
        <v>70.162520646528307</v>
      </c>
      <c r="BK1446" s="9">
        <f ca="1"/>
        <v>68.559710553656245</v>
      </c>
      <c r="BL1446" s="9">
        <v>67.157767985069952</v>
      </c>
      <c r="BM1446" s="9">
        <f ca="1"/>
        <v>67.910544851153801</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f ca="1"/>
        <v>70.170162915898729</v>
      </c>
      <c r="BK1447" s="9">
        <f ca="1"/>
        <v>68.568168518596195</v>
      </c>
      <c r="BL1447" s="9">
        <v>67.168487759272949</v>
      </c>
      <c r="BM1447" s="9">
        <f ca="1"/>
        <v>67.917873140798079</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f ca="1"/>
        <v>70.17780358073226</v>
      </c>
      <c r="BK1448" s="9">
        <f ca="1"/>
        <v>68.576627046390072</v>
      </c>
      <c r="BL1448" s="9">
        <v>67.179203818426487</v>
      </c>
      <c r="BM1448" s="9">
        <f ca="1"/>
        <v>67.925200744886098</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f ca="1"/>
        <v>70.185442646978188</v>
      </c>
      <c r="BK1449" s="9">
        <f ca="1"/>
        <v>68.585086143232431</v>
      </c>
      <c r="BL1449" s="9">
        <v>67.18991616639039</v>
      </c>
      <c r="BM1449" s="9">
        <f ca="1"/>
        <v>67.932527667947014</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f ca="1"/>
        <v>70.19308012058103</v>
      </c>
      <c r="BK1450" s="9">
        <f ca="1"/>
        <v>68.59354581531926</v>
      </c>
      <c r="BL1450" s="9">
        <v>67.200624807017732</v>
      </c>
      <c r="BM1450" s="9">
        <f ca="1"/>
        <v>67.939853914508049</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f ca="1"/>
        <v>70.200716007480537</v>
      </c>
      <c r="BK1451" s="9">
        <f ca="1"/>
        <v>68.602006068847899</v>
      </c>
      <c r="BL1451" s="9">
        <v>67.211329744155009</v>
      </c>
      <c r="BM1451" s="9">
        <f ca="1"/>
        <v>67.947179489094395</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f ca="1"/>
        <v>70.208350313611717</v>
      </c>
      <c r="BK1452" s="9">
        <f ca="1"/>
        <v>68.610466910017209</v>
      </c>
      <c r="BL1452" s="9">
        <v>67.222030981641993</v>
      </c>
      <c r="BM1452" s="9">
        <f ca="1"/>
        <v>67.954504396229339</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f ca="1"/>
        <v>70.215983044904917</v>
      </c>
      <c r="BK1453" s="9">
        <f ca="1"/>
        <v>68.618928345027498</v>
      </c>
      <c r="BL1453" s="9">
        <v>67.232728523311863</v>
      </c>
      <c r="BM1453" s="9">
        <f ca="1"/>
        <v>67.961828640434234</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f ca="1"/>
        <v>70.223614207285749</v>
      </c>
      <c r="BK1454" s="9">
        <f ca="1"/>
        <v>68.627390380080556</v>
      </c>
      <c r="BL1454" s="9">
        <v>67.243422372991176</v>
      </c>
      <c r="BM1454" s="9">
        <f ca="1"/>
        <v>67.969152226228545</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f ca="1"/>
        <v>70.231243806675252</v>
      </c>
      <c r="BK1455" s="9">
        <f ca="1"/>
        <v>68.635853021379788</v>
      </c>
      <c r="BL1455" s="9">
        <v>67.25411253449991</v>
      </c>
      <c r="BM1455" s="9">
        <f ca="1"/>
        <v>67.976475158129816</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f ca="1"/>
        <v>70.238871848989817</v>
      </c>
      <c r="BK1456" s="9">
        <f ca="1"/>
        <v>68.644316275130123</v>
      </c>
      <c r="BL1456" s="9">
        <v>67.264799011651419</v>
      </c>
      <c r="BM1456" s="9">
        <f ca="1"/>
        <v>67.983797440653731</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f ca="1"/>
        <v>70.246498340141287</v>
      </c>
      <c r="BK1457" s="9">
        <f ca="1"/>
        <v>68.652780147538124</v>
      </c>
      <c r="BL1457" s="9">
        <v>67.275481808252536</v>
      </c>
      <c r="BM1457" s="9">
        <f ca="1"/>
        <v>67.991119078314171</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f ca="1"/>
        <v>70.254123286036915</v>
      </c>
      <c r="BK1458" s="9">
        <f ca="1"/>
        <v>68.661244644812001</v>
      </c>
      <c r="BL1458" s="9">
        <v>67.286160928103484</v>
      </c>
      <c r="BM1458" s="9">
        <f ca="1"/>
        <v>67.998440075623179</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f ca="1"/>
        <v>70.261746692579479</v>
      </c>
      <c r="BK1459" s="9">
        <f ca="1"/>
        <v>68.669709773161614</v>
      </c>
      <c r="BL1459" s="9">
        <v>67.296836374998037</v>
      </c>
      <c r="BM1459" s="9">
        <f ca="1"/>
        <v>68.005760437091013</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f ca="1"/>
        <v>70.269368565667278</v>
      </c>
      <c r="BK1460" s="9">
        <f ca="1"/>
        <v>68.678175538798541</v>
      </c>
      <c r="BL1460" s="9">
        <v>67.307508152723358</v>
      </c>
      <c r="BM1460" s="9">
        <f ca="1"/>
        <v>68.013080167226136</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f ca="1"/>
        <v>70.276988911194124</v>
      </c>
      <c r="BK1461" s="9">
        <f ca="1"/>
        <v>68.68664194793611</v>
      </c>
      <c r="BL1461" s="9">
        <v>67.318176265060146</v>
      </c>
      <c r="BM1461" s="9">
        <f ca="1"/>
        <v>68.02039927053525</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f ca="1"/>
        <v>70.28460773504942</v>
      </c>
      <c r="BK1462" s="9">
        <f ca="1"/>
        <v>68.69510900678938</v>
      </c>
      <c r="BL1462" s="9">
        <v>67.328840715782647</v>
      </c>
      <c r="BM1462" s="9">
        <f ca="1"/>
        <v>68.027717751523355</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f ca="1"/>
        <v>70.292225043118179</v>
      </c>
      <c r="BK1463" s="9">
        <f ca="1"/>
        <v>68.703576721575246</v>
      </c>
      <c r="BL1463" s="9">
        <v>67.339501508658572</v>
      </c>
      <c r="BM1463" s="9">
        <f ca="1"/>
        <v>68.03503561469374</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f ca="1"/>
        <v>70.299840841281068</v>
      </c>
      <c r="BK1464" s="9">
        <f ca="1"/>
        <v>68.712045098512434</v>
      </c>
      <c r="BL1464" s="9">
        <v>67.35015864744922</v>
      </c>
      <c r="BM1464" s="9">
        <f ca="1"/>
        <v>68.042352864548008</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f ca="1"/>
        <v>70.307455135414401</v>
      </c>
      <c r="BK1465" s="9">
        <f ca="1"/>
        <v>68.720514143821518</v>
      </c>
      <c r="BL1465" s="9">
        <v>67.360812135909427</v>
      </c>
      <c r="BM1465" s="9">
        <f ca="1"/>
        <v>68.049669505586053</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f ca="1"/>
        <v>70.315067931390189</v>
      </c>
      <c r="BK1466" s="9">
        <f ca="1"/>
        <v>68.728983863724963</v>
      </c>
      <c r="BL1466" s="9">
        <v>67.371461977787604</v>
      </c>
      <c r="BM1466" s="9">
        <f ca="1"/>
        <v>68.056985542306151</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f ca="1"/>
        <v>70.322679235076194</v>
      </c>
      <c r="BK1467" s="9">
        <f ca="1"/>
        <v>68.73745426444718</v>
      </c>
      <c r="BL1467" s="9">
        <v>67.382108176825753</v>
      </c>
      <c r="BM1467" s="9">
        <f ca="1"/>
        <v>68.064300979204987</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f ca="1"/>
        <v>70.330289052335914</v>
      </c>
      <c r="BK1468" s="9">
        <f ca="1"/>
        <v>68.745925352214542</v>
      </c>
      <c r="BL1468" s="9">
        <v>67.392750736759481</v>
      </c>
      <c r="BM1468" s="9">
        <f ca="1"/>
        <v>68.071615820777595</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f ca="1"/>
        <v>70.337897389028669</v>
      </c>
      <c r="BK1469" s="9">
        <f ca="1"/>
        <v>68.754397133255381</v>
      </c>
      <c r="BL1469" s="9">
        <v>67.40338966131803</v>
      </c>
      <c r="BM1469" s="9">
        <f ca="1"/>
        <v>68.078930071517433</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f ca="1"/>
        <v>70.345504251009558</v>
      </c>
      <c r="BK1470" s="9">
        <f ca="1"/>
        <v>68.762869613800106</v>
      </c>
      <c r="BL1470" s="9">
        <v>67.414024954224246</v>
      </c>
      <c r="BM1470" s="9">
        <f ca="1"/>
        <v>68.08624373591644</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f ca="1"/>
        <v>70.353109644129574</v>
      </c>
      <c r="BK1471" s="9">
        <f ca="1"/>
        <v>68.771342800081143</v>
      </c>
      <c r="BL1471" s="9">
        <v>67.42465661919465</v>
      </c>
      <c r="BM1471" s="9">
        <f ca="1"/>
        <v>68.093556818464975</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f ca="1"/>
        <v>70.360713574235547</v>
      </c>
      <c r="BK1472" s="9">
        <f ca="1"/>
        <v>68.779816698333008</v>
      </c>
      <c r="BL1472" s="9">
        <v>67.435284659939413</v>
      </c>
      <c r="BM1472" s="9">
        <f ca="1"/>
        <v>68.100869323651878</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f ca="1"/>
        <v>70.368316047170268</v>
      </c>
      <c r="BK1473" s="9">
        <f ca="1"/>
        <v>68.78829131479236</v>
      </c>
      <c r="BL1473" s="9">
        <v>67.445909080162423</v>
      </c>
      <c r="BM1473" s="9">
        <f ca="1"/>
        <v>68.108181255964539</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f ca="1"/>
        <v>70.375917068772438</v>
      </c>
      <c r="BK1474" s="9">
        <f ca="1"/>
        <v>68.796766655697994</v>
      </c>
      <c r="BL1474" s="9">
        <v>67.456529883561188</v>
      </c>
      <c r="BM1474" s="9">
        <f ca="1"/>
        <v>68.115492619888826</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f ca="1"/>
        <v>70.383516644876735</v>
      </c>
      <c r="BK1475" s="9">
        <f ca="1"/>
        <v>68.805242727290889</v>
      </c>
      <c r="BL1475" s="9">
        <v>67.467147073827022</v>
      </c>
      <c r="BM1475" s="9">
        <f ca="1"/>
        <v>68.122803419909204</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f ca="1"/>
        <v>70.391114781313831</v>
      </c>
      <c r="BK1476" s="9">
        <f ca="1"/>
        <v>68.813719535814229</v>
      </c>
      <c r="BL1476" s="9">
        <v>67.477760654644882</v>
      </c>
      <c r="BM1476" s="9">
        <f ca="1"/>
        <v>68.130113660508641</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f ca="1"/>
        <v>70.398711483910461</v>
      </c>
      <c r="BK1477" s="9">
        <f ca="1"/>
        <v>68.822197087513501</v>
      </c>
      <c r="BL1477" s="9">
        <v>67.488370629693492</v>
      </c>
      <c r="BM1477" s="9">
        <f ca="1"/>
        <v>68.137423346168731</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f ca="1"/>
        <v>70.406306758489393</v>
      </c>
      <c r="BK1478" s="9">
        <f ca="1"/>
        <v>68.830675388636379</v>
      </c>
      <c r="BL1478" s="9">
        <v>67.498977002645375</v>
      </c>
      <c r="BM1478" s="9">
        <f ca="1"/>
        <v>68.144732481369729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f ca="1"/>
        <v>70.413900610869504</v>
      </c>
      <c r="BK1479" s="9">
        <f ca="1"/>
        <v>68.839154445432953</v>
      </c>
      <c r="BL1479" s="9">
        <v>67.509579777166778</v>
      </c>
      <c r="BM1479" s="9">
        <f ca="1"/>
        <v>68.1520410705904</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f ca="1"/>
        <v>70.421493046865763</v>
      </c>
      <c r="BK1480" s="9">
        <f ca="1"/>
        <v>68.847634264155559</v>
      </c>
      <c r="BL1480" s="9">
        <v>67.520178956917704</v>
      </c>
      <c r="BM1480" s="9">
        <f ca="1"/>
        <v>68.159349118308299</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f ca="1"/>
        <v>70.429084072289328</v>
      </c>
      <c r="BK1481" s="9">
        <f ca="1"/>
        <v>68.856114851059019</v>
      </c>
      <c r="BL1481" s="9">
        <v>67.530774545552049</v>
      </c>
      <c r="BM1481" s="9">
        <f ca="1"/>
        <v>68.166656628999576</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f ca="1"/>
        <v>70.436673692947522</v>
      </c>
      <c r="BK1482" s="9">
        <f ca="1"/>
        <v>68.864596212400443</v>
      </c>
      <c r="BL1482" s="9">
        <v>67.541366546717427</v>
      </c>
      <c r="BM1482" s="9">
        <f ca="1"/>
        <v>68.173963607139072</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f ca="1"/>
        <v>70.444261914643903</v>
      </c>
      <c r="BK1483" s="9">
        <f ca="1"/>
        <v>68.873078354439485</v>
      </c>
      <c r="BL1483" s="9">
        <v>67.551954964055341</v>
      </c>
      <c r="BM1483" s="9">
        <f ca="1"/>
        <v>68.181270057200422</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f ca="1"/>
        <v>70.451848743178218</v>
      </c>
      <c r="BK1484" s="9">
        <f ca="1"/>
        <v>68.881561283438231</v>
      </c>
      <c r="BL1484" s="9">
        <v>67.562539801201126</v>
      </c>
      <c r="BM1484" s="9">
        <f ca="1"/>
        <v>68.188575983655895</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f ca="1"/>
        <v>70.459434184346534</v>
      </c>
      <c r="BK1485" s="9">
        <f ca="1"/>
        <v>68.890045005661264</v>
      </c>
      <c r="BL1485" s="9">
        <v>67.573121061783965</v>
      </c>
      <c r="BM1485" s="9">
        <f ca="1"/>
        <v>68.195881390976609</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f ca="1"/>
        <v>70.467018243941212</v>
      </c>
      <c r="BK1486" s="9">
        <f ca="1"/>
        <v>68.898529527375729</v>
      </c>
      <c r="BL1486" s="9">
        <v>67.583698749426901</v>
      </c>
      <c r="BM1486" s="9">
        <f ca="1"/>
        <v>68.203186283632419</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f ca="1"/>
        <v>70.474600927750913</v>
      </c>
      <c r="BK1487" s="9">
        <f ca="1"/>
        <v>68.907014854851312</v>
      </c>
      <c r="BL1487" s="9">
        <v>67.594272867746895</v>
      </c>
      <c r="BM1487" s="9">
        <f ca="1"/>
        <v>68.210490666091985</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f ca="1"/>
        <v>70.482182241560693</v>
      </c>
      <c r="BK1488" s="9">
        <f ca="1"/>
        <v>68.915500994360343</v>
      </c>
      <c r="BL1488" s="9">
        <v>67.604843420354797</v>
      </c>
      <c r="BM1488" s="9">
        <f ca="1"/>
        <v>68.217794542822816</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f ca="1"/>
        <v>70.489762191151996</v>
      </c>
      <c r="BK1489" s="9">
        <f ca="1"/>
        <v>68.923987952177754</v>
      </c>
      <c r="BL1489" s="9">
        <v>67.615410410855361</v>
      </c>
      <c r="BM1489" s="9">
        <f ca="1"/>
        <v>68.225097918291254</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f ca="1"/>
        <v>70.497340782302658</v>
      </c>
      <c r="BK1490" s="9">
        <f ca="1"/>
        <v>68.932475734581161</v>
      </c>
      <c r="BL1490" s="9">
        <v>67.625973842847287</v>
      </c>
      <c r="BM1490" s="9">
        <f ca="1"/>
        <v>68.232400796962494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f ca="1"/>
        <v>70.504918020786988</v>
      </c>
      <c r="BK1491" s="9">
        <f ca="1"/>
        <v>68.940964347850894</v>
      </c>
      <c r="BL1491" s="9">
        <v>67.636533719923221</v>
      </c>
      <c r="BM1491" s="9">
        <f ca="1"/>
        <v>68.239703183300634</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f ca="1"/>
        <v>70.512493912375788</v>
      </c>
      <c r="BK1492" s="9">
        <f ca="1"/>
        <v>68.949453798269971</v>
      </c>
      <c r="BL1492" s="9">
        <v>67.647090045669756</v>
      </c>
      <c r="BM1492" s="9">
        <f ca="1"/>
        <v>68.247005081768663</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f ca="1"/>
        <v>70.520068462836321</v>
      </c>
      <c r="BK1493" s="9">
        <f ca="1"/>
        <v>68.957944092124237</v>
      </c>
      <c r="BL1493" s="9">
        <v>67.657642823667459</v>
      </c>
      <c r="BM1493" s="9">
        <f ca="1"/>
        <v>68.254306496828534</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f ca="1"/>
        <v>70.527641677932436</v>
      </c>
      <c r="BK1494" s="9">
        <f ca="1"/>
        <v>68.966435235702278</v>
      </c>
      <c r="BL1494" s="9">
        <v>67.668192057490884</v>
      </c>
      <c r="BM1494" s="9">
        <f ca="1"/>
        <v>68.261607432941133</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f ca="1"/>
        <v>70.535213563424534</v>
      </c>
      <c r="BK1495" s="9">
        <f ca="1"/>
        <v>68.974927235295553</v>
      </c>
      <c r="BL1495" s="9">
        <v>67.678737750708606</v>
      </c>
      <c r="BM1495" s="9">
        <f ca="1"/>
        <v>68.268907894566311</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f ca="1"/>
        <v>70.542784125069602</v>
      </c>
      <c r="BK1496" s="9">
        <f ca="1"/>
        <v>68.983420097198362</v>
      </c>
      <c r="BL1496" s="9">
        <v>67.689279906883186</v>
      </c>
      <c r="BM1496" s="9">
        <f ca="1"/>
        <v>68.276207886162908</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f ca="1"/>
        <v>70.550353368621259</v>
      </c>
      <c r="BK1497" s="9">
        <f ca="1"/>
        <v>68.991913827707933</v>
      </c>
      <c r="BL1497" s="9">
        <v>67.699818529571246</v>
      </c>
      <c r="BM1497" s="9">
        <f ca="1"/>
        <v>68.283507412188825</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f ca="1"/>
        <v>70.557921299829786</v>
      </c>
      <c r="BK1498" s="9">
        <f ca="1"/>
        <v>69.000408433124349</v>
      </c>
      <c r="BL1498" s="9">
        <v>67.710353622323424</v>
      </c>
      <c r="BM1498" s="9">
        <f ca="1"/>
        <v>68.290806477100929</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f ca="1"/>
        <v>70.565487924442138</v>
      </c>
      <c r="BK1499" s="9">
        <f ca="1"/>
        <v>69.008903919750765</v>
      </c>
      <c r="BL1499" s="9">
        <v>67.720885188684406</v>
      </c>
      <c r="BM1499" s="9">
        <f ca="1"/>
        <v>68.298105085355203</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f ca="1"/>
        <v>70.573053248202015</v>
      </c>
      <c r="BK1500" s="9">
        <f ca="1"/>
        <v>69.017400293893218</v>
      </c>
      <c r="BL1500" s="9">
        <v>67.73141323219302</v>
      </c>
      <c r="BM1500" s="9">
        <f ca="1"/>
        <v>68.30540324140668</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f ca="1"/>
        <v>70.580617276849821</v>
      </c>
      <c r="BK1501" s="9">
        <f ca="1"/>
        <v>69.025897561860859</v>
      </c>
      <c r="BL1501" s="9">
        <v>67.741937756382072</v>
      </c>
      <c r="BM1501" s="9">
        <f ca="1"/>
        <v>68.312700949709509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f ca="1"/>
        <v>70.588180016122763</v>
      </c>
      <c r="BK1502" s="9">
        <f ca="1"/>
        <v>69.034395729965865</v>
      </c>
      <c r="BL1502" s="9">
        <v>67.752458764778567</v>
      </c>
      <c r="BM1502" s="9">
        <f ca="1"/>
        <v>68.319998214716932</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f ca="1"/>
        <v>70.59574147175482</v>
      </c>
      <c r="BK1503" s="9">
        <f ca="1"/>
        <v>69.042894804523485</v>
      </c>
      <c r="BL1503" s="9">
        <v>67.762976260903557</v>
      </c>
      <c r="BM1503" s="9">
        <f ca="1"/>
        <v>68.327295040881367</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f ca="1"/>
        <v>70.603301649476848</v>
      </c>
      <c r="BK1504" s="9">
        <f ca="1"/>
        <v>69.051394791852132</v>
      </c>
      <c r="BL1504" s="9">
        <v>67.773490248272253</v>
      </c>
      <c r="BM1504" s="9">
        <f ca="1"/>
        <v>68.334591432654364</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f ca="1"/>
        <v>70.610860555016529</v>
      </c>
      <c r="BK1505" s="9">
        <f ca="1"/>
        <v>69.059895698273365</v>
      </c>
      <c r="BL1505" s="9">
        <v>67.784000730393984</v>
      </c>
      <c r="BM1505" s="9">
        <f ca="1"/>
        <v>68.34188739448669</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f ca="1"/>
        <v>70.618418194098425</v>
      </c>
      <c r="BK1506" s="9">
        <f ca="1"/>
        <v>69.068397530111923</v>
      </c>
      <c r="BL1506" s="9">
        <v>67.794507710772251</v>
      </c>
      <c r="BM1506" s="9">
        <f ca="1"/>
        <v>68.349182930828292</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f ca="1"/>
        <v>70.625974572444065</v>
      </c>
      <c r="BK1507" s="9">
        <f ca="1"/>
        <v>69.076900293695772</v>
      </c>
      <c r="BL1507" s="9">
        <v>67.805011192904729</v>
      </c>
      <c r="BM1507" s="9">
        <f ca="1"/>
        <v>68.356478046128359</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f ca="1"/>
        <v>70.633529695771898</v>
      </c>
      <c r="BK1508" s="9">
        <f ca="1"/>
        <v>69.085403995356174</v>
      </c>
      <c r="BL1508" s="9">
        <v>67.815511180283266</v>
      </c>
      <c r="BM1508" s="9">
        <f ca="1"/>
        <v>68.363772744835316</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f ca="1"/>
        <v>70.641083569797331</v>
      </c>
      <c r="BK1509" s="9">
        <f ca="1"/>
        <v>69.093908641427603</v>
      </c>
      <c r="BL1509" s="9">
        <v>67.826007676393871</v>
      </c>
      <c r="BM1509" s="9">
        <f ca="1"/>
        <v>68.371067031396848</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f ca="1"/>
        <v>70.648636200232801</v>
      </c>
      <c r="BK1510" s="9">
        <f ca="1"/>
        <v>69.102414238247945</v>
      </c>
      <c r="BL1510" s="9">
        <v>67.83650068471681</v>
      </c>
      <c r="BM1510" s="9">
        <f ca="1"/>
        <v>68.378360910259957</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f ca="1"/>
        <v>70.656187592787788</v>
      </c>
      <c r="BK1511" s="9">
        <f ca="1"/>
        <v>69.110920792158396</v>
      </c>
      <c r="BL1511" s="9">
        <v>67.846990208726567</v>
      </c>
      <c r="BM1511" s="9">
        <f ca="1"/>
        <v>68.38565438587095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f ca="1"/>
        <v>70.663737753168832</v>
      </c>
      <c r="BK1512" s="9">
        <f ca="1"/>
        <v>69.119428309503533</v>
      </c>
      <c r="BL1512" s="9">
        <v>67.857476251891825</v>
      </c>
      <c r="BM1512" s="9">
        <f ca="1"/>
        <v>68.392947462675423</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f ca="1"/>
        <v>70.671286687079544</v>
      </c>
      <c r="BK1513" s="9">
        <f ca="1"/>
        <v>69.127936796631388</v>
      </c>
      <c r="BL1513" s="9">
        <v>67.867958817675543</v>
      </c>
      <c r="BM1513" s="9">
        <f ca="1"/>
        <v>68.400240145118389</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f ca="1"/>
        <v>70.67883440022068</v>
      </c>
      <c r="BK1514" s="9">
        <f ca="1"/>
        <v>69.136446259893418</v>
      </c>
      <c r="BL1514" s="9">
        <v>67.878437909534938</v>
      </c>
      <c r="BM1514" s="9">
        <f ca="1"/>
        <v>68.407532437644193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f ca="1"/>
        <v>70.686380898290153</v>
      </c>
      <c r="BK1515" s="9">
        <f ca="1"/>
        <v>69.144956705644617</v>
      </c>
      <c r="BL1515" s="9">
        <v>67.888913530921499</v>
      </c>
      <c r="BM1515" s="9">
        <f ca="1"/>
        <v>68.414824344696612</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f ca="1"/>
        <v>70.693926186983063</v>
      </c>
      <c r="BK1516" s="9">
        <f ca="1"/>
        <v>69.153468140243433</v>
      </c>
      <c r="BL1516" s="9">
        <v>67.899385685281004</v>
      </c>
      <c r="BM1516" s="9">
        <f ca="1"/>
        <v>68.42211587071877</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f ca="1"/>
        <v>70.701470271991667</v>
      </c>
      <c r="BK1517" s="9">
        <f ca="1"/>
        <v>69.161980570051938</v>
      </c>
      <c r="BL1517" s="9">
        <v>67.909854376053545</v>
      </c>
      <c r="BM1517" s="9">
        <f ca="1"/>
        <v>68.429407020153306</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f ca="1"/>
        <v>70.709013159005522</v>
      </c>
      <c r="BK1518" s="9">
        <f ca="1"/>
        <v>69.17049400143577</v>
      </c>
      <c r="BL1518" s="9">
        <v>67.920319606673488</v>
      </c>
      <c r="BM1518" s="9">
        <f ca="1"/>
        <v>68.436697797442292</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f ca="1"/>
        <v>70.716554853711415</v>
      </c>
      <c r="BK1519" s="9">
        <f ca="1"/>
        <v>69.179008440764164</v>
      </c>
      <c r="BL1519" s="9">
        <v>67.930781380569584</v>
      </c>
      <c r="BM1519" s="9">
        <f ca="1"/>
        <v>68.44398820702726</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f ca="1"/>
        <v>70.724095361793459</v>
      </c>
      <c r="BK1520" s="9">
        <f ca="1"/>
        <v>69.187523894410063</v>
      </c>
      <c r="BL1520" s="9">
        <v>67.941239701164889</v>
      </c>
      <c r="BM1520" s="9">
        <f ca="1"/>
        <v>68.45127825334923</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f ca="1"/>
        <v>70.73163468893307</v>
      </c>
      <c r="BK1521" s="9">
        <f ca="1"/>
        <v>69.196040368750047</v>
      </c>
      <c r="BL1521" s="9">
        <v>67.951694571876814</v>
      </c>
      <c r="BM1521" s="9">
        <f ca="1"/>
        <v>68.458567940848795</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f ca="1"/>
        <v>70.739172840809033</v>
      </c>
      <c r="BK1522" s="9">
        <f ca="1"/>
        <v>69.204557870164464</v>
      </c>
      <c r="BL1522" s="9">
        <v>67.962145996117158</v>
      </c>
      <c r="BM1522" s="9">
        <f ca="1"/>
        <v>68.465857273966066</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f ca="1"/>
        <v>70.74670982309749</v>
      </c>
      <c r="BK1523" s="9">
        <f ca="1"/>
        <v>69.213076405037384</v>
      </c>
      <c r="BL1523" s="9">
        <v>67.972593977292064</v>
      </c>
      <c r="BM1523" s="9">
        <f ca="1"/>
        <v>68.473146257140698</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f ca="1"/>
        <v>70.754245641472025</v>
      </c>
      <c r="BK1524" s="9">
        <f ca="1"/>
        <v>69.221595979756714</v>
      </c>
      <c r="BL1524" s="9">
        <v>67.983038518802118</v>
      </c>
      <c r="BM1524" s="9">
        <f ca="1"/>
        <v>68.480434894811978</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f ca="1"/>
        <v>70.761780301603665</v>
      </c>
      <c r="BK1525" s="9">
        <f ca="1"/>
        <v>69.23011660071414</v>
      </c>
      <c r="BL1525" s="9">
        <v>67.993479624042266</v>
      </c>
      <c r="BM1525" s="9">
        <f ca="1"/>
        <v>68.487723191418738</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f ca="1"/>
        <v>70.769313809160863</v>
      </c>
      <c r="BK1526" s="9">
        <f ca="1"/>
        <v>69.238638274305217</v>
      </c>
      <c r="BL1526" s="9">
        <v>68.003917296401909</v>
      </c>
      <c r="BM1526" s="9">
        <f ca="1"/>
        <v>68.495011151399481</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f ca="1"/>
        <v>70.776846169809616</v>
      </c>
      <c r="BK1527" s="9">
        <f ca="1"/>
        <v>69.247161006929417</v>
      </c>
      <c r="BL1527" s="9">
        <v>68.014351539264851</v>
      </c>
      <c r="BM1527" s="9">
        <f ca="1"/>
        <v>68.502298779192358</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f ca="1"/>
        <v>70.784377389213432</v>
      </c>
      <c r="BK1528" s="9">
        <f ca="1"/>
        <v>69.255684804990125</v>
      </c>
      <c r="BL1528" s="9">
        <v>68.024782356009354</v>
      </c>
      <c r="BM1528" s="9">
        <f ca="1"/>
        <v>68.509586079235149</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f ca="1"/>
        <v>70.791907473033362</v>
      </c>
      <c r="BK1529" s="9">
        <f ca="1"/>
        <v>69.264209674894687</v>
      </c>
      <c r="BL1529" s="9">
        <v>68.035209750008121</v>
      </c>
      <c r="BM1529" s="9">
        <f ca="1"/>
        <v>68.516873055965377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f ca="1"/>
        <v>70.799436426928068</v>
      </c>
      <c r="BK1530" s="9">
        <f ca="1"/>
        <v>69.272735623054416</v>
      </c>
      <c r="BL1530" s="9">
        <v>68.045633724628374</v>
      </c>
      <c r="BM1530" s="9">
        <f ca="1"/>
        <v>68.524159713820225</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f ca="1"/>
        <v>70.806964256553812</v>
      </c>
      <c r="BK1531" s="9">
        <f ca="1"/>
        <v>69.281262655884703</v>
      </c>
      <c r="BL1531" s="9">
        <v>68.056054283231759</v>
      </c>
      <c r="BM1531" s="9">
        <f ca="1"/>
        <v>68.531446057236693</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f ca="1"/>
        <v>70.814490967564481</v>
      </c>
      <c r="BK1532" s="9">
        <f ca="1"/>
        <v>69.289790779804974</v>
      </c>
      <c r="BL1532" s="9">
        <v>68.066471429174442</v>
      </c>
      <c r="BM1532" s="9">
        <f ca="1"/>
        <v>68.538732090651393</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f ca="1"/>
        <v>70.822016565611662</v>
      </c>
      <c r="BK1533" s="9">
        <f ca="1"/>
        <v>69.29832000123875</v>
      </c>
      <c r="BL1533" s="9">
        <v>68.076885165807084</v>
      </c>
      <c r="BM1533" s="9">
        <f ca="1"/>
        <v>68.546017818500857</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f ca="1"/>
        <v>70.829541056344624</v>
      </c>
      <c r="BK1534" s="9">
        <f ca="1"/>
        <v>69.30685032661367</v>
      </c>
      <c r="BL1534" s="9">
        <v>68.087295496474923</v>
      </c>
      <c r="BM1534" s="9">
        <f ca="1"/>
        <v>68.553303245221301</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f ca="1"/>
        <v>70.837064445410348</v>
      </c>
      <c r="BK1535" s="9">
        <f ca="1"/>
        <v>69.315381762361582</v>
      </c>
      <c r="BL1535" s="9">
        <v>68.097702424517649</v>
      </c>
      <c r="BM1535" s="9">
        <f ca="1"/>
        <v>68.560588375248855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f ca="1"/>
        <v>70.844586738453629</v>
      </c>
      <c r="BK1536" s="9">
        <f ca="1"/>
        <v>69.323914314918483</v>
      </c>
      <c r="BL1536" s="9">
        <v>68.108105953269529</v>
      </c>
      <c r="BM1536" s="9">
        <f ca="1"/>
        <v>68.567873213019439</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f ca="1"/>
        <v>70.852107941116969</v>
      </c>
      <c r="BK1537" s="9">
        <f ca="1"/>
        <v>69.332447990724646</v>
      </c>
      <c r="BL1537" s="9">
        <v>68.118506086059426</v>
      </c>
      <c r="BM1537" s="9">
        <f ca="1"/>
        <v>68.575157762968786</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f ca="1"/>
        <v>70.859628059040745</v>
      </c>
      <c r="BK1538" s="9">
        <f ca="1"/>
        <v>69.340982796224566</v>
      </c>
      <c r="BL1538" s="9">
        <v>68.128902826210734</v>
      </c>
      <c r="BM1538" s="9">
        <f ca="1"/>
        <v>68.582442029532587</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f ca="1"/>
        <v>70.867147097863139</v>
      </c>
      <c r="BK1539" s="9">
        <f ca="1"/>
        <v>69.349518737867072</v>
      </c>
      <c r="BL1539" s="9">
        <v>68.139296177041416</v>
      </c>
      <c r="BM1539" s="9">
        <f ca="1"/>
        <v>68.58972601714639</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f ca="1"/>
        <v>70.874665063220235</v>
      </c>
      <c r="BK1540" s="9">
        <f ca="1"/>
        <v>69.358055822105342</v>
      </c>
      <c r="BL1540" s="9">
        <v>68.149686141864066</v>
      </c>
      <c r="BM1540" s="9">
        <f ca="1"/>
        <v>68.597009730245688</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f ca="1"/>
        <v>70.882181960745967</v>
      </c>
      <c r="BK1541" s="9">
        <f ca="1"/>
        <v>69.36659405539686</v>
      </c>
      <c r="BL1541" s="9">
        <v>68.160072723985877</v>
      </c>
      <c r="BM1541" s="9">
        <f ca="1"/>
        <v>68.604293173265901</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f ca="1"/>
        <v>70.889697796072269</v>
      </c>
      <c r="BK1542" s="9">
        <f ca="1"/>
        <v>69.375133444203598</v>
      </c>
      <c r="BL1542" s="9">
        <v>68.170455926708641</v>
      </c>
      <c r="BM1542" s="9">
        <f ca="1"/>
        <v>68.611576350642409</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f ca="1"/>
        <v>70.89721257482897</v>
      </c>
      <c r="BK1543" s="9">
        <f ca="1"/>
        <v>69.383673994991909</v>
      </c>
      <c r="BL1543" s="9">
        <v>68.180835753328807</v>
      </c>
      <c r="BM1543" s="9">
        <f ca="1"/>
        <v>68.618859266810617</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f ca="1"/>
        <v>70.904726302643894</v>
      </c>
      <c r="BK1544" s="9">
        <f ca="1"/>
        <v>69.392215714232663</v>
      </c>
      <c r="BL1544" s="9">
        <v>68.191212207137454</v>
      </c>
      <c r="BM1544" s="9">
        <f ca="1"/>
        <v>68.626141926205875</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f ca="1"/>
        <v>70.91223898514292</v>
      </c>
      <c r="BK1545" s="9">
        <f ca="1"/>
        <v>69.400758608401176</v>
      </c>
      <c r="BL1545" s="9">
        <v>68.201585291420329</v>
      </c>
      <c r="BM1545" s="9">
        <f ca="1"/>
        <v>68.633424333263605</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f ca="1"/>
        <v>70.919750627949909</v>
      </c>
      <c r="BK1546" s="9">
        <f ca="1"/>
        <v>69.409302683977373</v>
      </c>
      <c r="BL1546" s="9">
        <v>68.211955009457839</v>
      </c>
      <c r="BM1546" s="9">
        <f ca="1"/>
        <v>68.640706492419255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f ca="1"/>
        <v>70.927261236686846</v>
      </c>
      <c r="BK1547" s="9">
        <f ca="1"/>
        <v>69.417847947445736</v>
      </c>
      <c r="BL1547" s="9">
        <v>68.222321364525058</v>
      </c>
      <c r="BM1547" s="9">
        <f ca="1"/>
        <v>68.647988408108375</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f ca="1"/>
        <v>70.934770816973767</v>
      </c>
      <c r="BK1548" s="9">
        <f ca="1"/>
        <v>69.426394405295341</v>
      </c>
      <c r="BL1548" s="9">
        <v>68.232684359891792</v>
      </c>
      <c r="BM1548" s="9">
        <f ca="1"/>
        <v>68.655270084766585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f ca="1"/>
        <v>70.942279374428864</v>
      </c>
      <c r="BK1549" s="9">
        <f ca="1"/>
        <v>69.434942064019936</v>
      </c>
      <c r="BL1549" s="9">
        <v>68.243043998822515</v>
      </c>
      <c r="BM1549" s="9">
        <f ca="1"/>
        <v>68.662551526829574</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f ca="1"/>
        <v>70.949786914668493</v>
      </c>
      <c r="BK1550" s="9">
        <f ca="1"/>
        <v>69.443490930117932</v>
      </c>
      <c r="BL1550" s="9">
        <v>68.253400284576415</v>
      </c>
      <c r="BM1550" s="9">
        <f ca="1"/>
        <v>68.669832738733291</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f ca="1"/>
        <v>70.957293443307165</v>
      </c>
      <c r="BK1551" s="9">
        <f ca="1"/>
        <v>69.452041010092472</v>
      </c>
      <c r="BL1551" s="9">
        <v>68.263753220407466</v>
      </c>
      <c r="BM1551" s="9">
        <f ca="1"/>
        <v>68.677113724913696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f ca="1"/>
        <v>70.964798965957627</v>
      </c>
      <c r="BK1552" s="9">
        <f ca="1"/>
        <v>69.46059231045146</v>
      </c>
      <c r="BL1552" s="9">
        <v>68.274102809564283</v>
      </c>
      <c r="BM1552" s="9">
        <f ca="1"/>
        <v>68.684394489806991</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f ca="1"/>
        <v>70.972303488230864</v>
      </c>
      <c r="BK1553" s="9">
        <f ca="1"/>
        <v>69.469144837707546</v>
      </c>
      <c r="BL1553" s="9">
        <v>68.284449055290338</v>
      </c>
      <c r="BM1553" s="9">
        <f ca="1"/>
        <v>68.691675037849578</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f ca="1"/>
        <v>70.979807015736128</v>
      </c>
      <c r="BK1554" s="9">
        <f ca="1"/>
        <v>69.477698598378282</v>
      </c>
      <c r="BL1554" s="9">
        <v>68.294791960823829</v>
      </c>
      <c r="BM1554" s="9">
        <f ca="1"/>
        <v>68.698955373478086</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f ca="1"/>
        <v>70.987309554080952</v>
      </c>
      <c r="BK1555" s="9">
        <f ca="1"/>
        <v>69.486253598985982</v>
      </c>
      <c r="BL1555" s="9">
        <v>68.30513152939767</v>
      </c>
      <c r="BM1555" s="9">
        <f ca="1"/>
        <v>68.706235501129342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f ca="1"/>
        <v>70.994811108871204</v>
      </c>
      <c r="BK1556" s="9">
        <f ca="1"/>
        <v>69.494809846057919</v>
      </c>
      <c r="BL1556" s="9">
        <v>68.315467764239656</v>
      </c>
      <c r="BM1556" s="9">
        <f ca="1"/>
        <v>68.713515425240473</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f ca="1"/>
        <v>71.002311685711149</v>
      </c>
      <c r="BK1557" s="9">
        <f ca="1"/>
        <v>69.503367346126282</v>
      </c>
      <c r="BL1557" s="9">
        <v>68.325800668572342</v>
      </c>
      <c r="BM1557" s="9">
        <f ca="1"/>
        <v>68.720795150248875</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f ca="1"/>
        <v>71.009811290203359</v>
      </c>
      <c r="BK1558" s="9">
        <f ca="1"/>
        <v>69.511926105728236</v>
      </c>
      <c r="BL1558" s="9">
        <v>68.336130245613077</v>
      </c>
      <c r="BM1558" s="9">
        <f ca="1"/>
        <v>68.728074680592243</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f ca="1"/>
        <v>71.017309927948887</v>
      </c>
      <c r="BK1559" s="9">
        <f ca="1"/>
        <v>69.520486131405903</v>
      </c>
      <c r="BL1559" s="9">
        <v>68.346456498574057</v>
      </c>
      <c r="BM1559" s="9">
        <f ca="1"/>
        <v>68.735354020708613</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f ca="1"/>
        <v>71.024807604547178</v>
      </c>
      <c r="BK1560" s="9">
        <f ca="1"/>
        <v>69.529047429706466</v>
      </c>
      <c r="BL1560" s="9">
        <v>68.3567794306623</v>
      </c>
      <c r="BM1560" s="9">
        <f ca="1"/>
        <v>68.742633175036346</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f ca="1"/>
        <v>71.032304325596172</v>
      </c>
      <c r="BK1561" s="9">
        <f ca="1"/>
        <v>69.537610007182181</v>
      </c>
      <c r="BL1561" s="9">
        <v>68.367099045079669</v>
      </c>
      <c r="BM1561" s="9">
        <f ca="1"/>
        <v>68.749912148014161</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f ca="1"/>
        <v>71.039800096692304</v>
      </c>
      <c r="BK1562" s="9">
        <f ca="1"/>
        <v>69.546173870390447</v>
      </c>
      <c r="BL1562" s="9">
        <v>68.377415345022925</v>
      </c>
      <c r="BM1562" s="9">
        <f ca="1"/>
        <v>68.757190944081216</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f ca="1"/>
        <v>71.047294923430528</v>
      </c>
      <c r="BK1563" s="9">
        <f ca="1"/>
        <v>69.554739025893724</v>
      </c>
      <c r="BL1563" s="9">
        <v>68.38772833368364</v>
      </c>
      <c r="BM1563" s="9">
        <f ca="1"/>
        <v>68.764469567677011</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f ca="1"/>
        <v>71.05478881140435</v>
      </c>
      <c r="BK1564" s="9">
        <f ca="1"/>
        <v>69.5633054802597</v>
      </c>
      <c r="BL1564" s="9">
        <v>68.398038014248286</v>
      </c>
      <c r="BM1564" s="9">
        <f ca="1"/>
        <v>68.771748023241528</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f ca="1"/>
        <v>71.062281766205842</v>
      </c>
      <c r="BK1565" s="9">
        <f ca="1"/>
        <v>69.571873240061294</v>
      </c>
      <c r="BL1565" s="9">
        <v>68.408344389898247</v>
      </c>
      <c r="BM1565" s="9">
        <f ca="1"/>
        <v>68.779026315215205</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f ca="1"/>
        <v>71.069773793425739</v>
      </c>
      <c r="BK1566" s="9">
        <f ca="1"/>
        <v>69.580442311876638</v>
      </c>
      <c r="BL1566" s="9">
        <v>68.418647463809819</v>
      </c>
      <c r="BM1566" s="9">
        <f ca="1"/>
        <v>68.786304448038905</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f ca="1"/>
        <v>71.077264898653368</v>
      </c>
      <c r="BK1567" s="9">
        <f ca="1"/>
        <v>69.589012702289153</v>
      </c>
      <c r="BL1567" s="9">
        <v>68.428947239154155</v>
      </c>
      <c r="BM1567" s="9">
        <f ca="1"/>
        <v>68.793582426154003</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f ca="1"/>
        <v>71.084755087476722</v>
      </c>
      <c r="BK1568" s="9">
        <f ca="1"/>
        <v>69.597584417887589</v>
      </c>
      <c r="BL1568" s="9">
        <v>68.439243719097405</v>
      </c>
      <c r="BM1568" s="9">
        <f ca="1"/>
        <v>68.80086025400243</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f ca="1"/>
        <v>71.092244365482514</v>
      </c>
      <c r="BK1569" s="9">
        <f ca="1"/>
        <v>69.606157465266079</v>
      </c>
      <c r="BL1569" s="9">
        <v>68.449536906800603</v>
      </c>
      <c r="BM1569" s="9">
        <f ca="1"/>
        <v>68.808137936026625</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f ca="1"/>
        <v>71.099732738256165</v>
      </c>
      <c r="BK1570" s="9">
        <f ca="1"/>
        <v>69.614731851024104</v>
      </c>
      <c r="BL1570" s="9">
        <v>68.459826805419766</v>
      </c>
      <c r="BM1570" s="9">
        <f ca="1"/>
        <v>68.815415476669571</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f ca="1"/>
        <v>71.107220211381872</v>
      </c>
      <c r="BK1571" s="9">
        <f ca="1"/>
        <v>69.62330758176661</v>
      </c>
      <c r="BL1571" s="9">
        <v>68.470113418105868</v>
      </c>
      <c r="BM1571" s="9">
        <f ca="1"/>
        <v>68.822692880374845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f ca="1"/>
        <v>71.114706790442568</v>
      </c>
      <c r="BK1572" s="9">
        <f ca="1"/>
        <v>69.631884664103993</v>
      </c>
      <c r="BL1572" s="9">
        <v>68.480396748004836</v>
      </c>
      <c r="BM1572" s="9">
        <f ca="1"/>
        <v>68.829970151586636</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f ca="1"/>
        <v>71.122192481020051</v>
      </c>
      <c r="BK1573" s="9">
        <f ca="1"/>
        <v>69.640463104652156</v>
      </c>
      <c r="BL1573" s="9">
        <v>68.490676798257596</v>
      </c>
      <c r="BM1573" s="9">
        <f ca="1"/>
        <v>68.837247294749758</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f ca="1"/>
        <v>71.129677288694907</v>
      </c>
      <c r="BK1574" s="9">
        <f ca="1"/>
        <v>69.649042910032534</v>
      </c>
      <c r="BL1574" s="9">
        <v>68.500953572000057</v>
      </c>
      <c r="BM1574" s="9">
        <f ca="1"/>
        <v>68.844524314309652</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f ca="1"/>
        <v>71.137161219046618</v>
      </c>
      <c r="BK1575" s="9">
        <f ca="1"/>
        <v>69.657624086872161</v>
      </c>
      <c r="BL1575" s="9">
        <v>68.51122707236317</v>
      </c>
      <c r="BM1575" s="9">
        <f ca="1"/>
        <v>68.851801214712438</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f ca="1"/>
        <v>71.144644277653526</v>
      </c>
      <c r="BK1576" s="9">
        <f ca="1"/>
        <v>69.66620664180364</v>
      </c>
      <c r="BL1576" s="9">
        <v>68.521497302472824</v>
      </c>
      <c r="BM1576" s="9">
        <f ca="1"/>
        <v>68.859078000404892</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f ca="1"/>
        <v>71.152126470092966</v>
      </c>
      <c r="BK1577" s="9">
        <f ca="1"/>
        <v>69.67479058146526</v>
      </c>
      <c r="BL1577" s="9">
        <v>68.53176426545005</v>
      </c>
      <c r="BM1577" s="9">
        <f ca="1"/>
        <v>68.866354675834543</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f ca="1"/>
        <v>71.159607801941135</v>
      </c>
      <c r="BK1578" s="9">
        <f ca="1"/>
        <v>69.683375912500992</v>
      </c>
      <c r="BL1578" s="9">
        <v>68.542027964410806</v>
      </c>
      <c r="BM1578" s="9">
        <f ca="1"/>
        <v>68.87363124544963</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f ca="1"/>
        <v>71.167088278773278</v>
      </c>
      <c r="BK1579" s="9">
        <f ca="1"/>
        <v>69.691962641560508</v>
      </c>
      <c r="BL1579" s="9">
        <v>68.552288402466161</v>
      </c>
      <c r="BM1579" s="9">
        <f ca="1"/>
        <v>68.880907713699173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f ca="1"/>
        <v>71.174567906163617</v>
      </c>
      <c r="BK1580" s="9">
        <f ca="1"/>
        <v>69.700550775299263</v>
      </c>
      <c r="BL1580" s="9">
        <v>68.562545582722237</v>
      </c>
      <c r="BM1580" s="9">
        <f ca="1"/>
        <v>68.888184085032904</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f ca="1"/>
        <v>71.182046689685407</v>
      </c>
      <c r="BK1581" s="9">
        <f ca="1"/>
        <v>69.709140320378467</v>
      </c>
      <c r="BL1581" s="9">
        <v>68.572799508280241</v>
      </c>
      <c r="BM1581" s="9">
        <f ca="1"/>
        <v>68.895460363901392</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f ca="1"/>
        <v>71.189524634910981</v>
      </c>
      <c r="BK1582" s="9">
        <f ca="1"/>
        <v>69.717731283465213</v>
      </c>
      <c r="BL1582" s="9">
        <v>68.583050182236406</v>
      </c>
      <c r="BM1582" s="9">
        <f ca="1"/>
        <v>68.902736554756004</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f ca="1"/>
        <v>71.197001747411775</v>
      </c>
      <c r="BK1583" s="9">
        <f ca="1"/>
        <v>69.726323671232464</v>
      </c>
      <c r="BL1583" s="9">
        <v>68.593297607682132</v>
      </c>
      <c r="BM1583" s="9">
        <f ca="1"/>
        <v>68.910012662048999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f ca="1"/>
        <v>71.204478032758317</v>
      </c>
      <c r="BK1584" s="9">
        <f ca="1"/>
        <v>69.734917490359024</v>
      </c>
      <c r="BL1584" s="9">
        <v>68.603541787703875</v>
      </c>
      <c r="BM1584" s="9">
        <f ca="1"/>
        <v>68.917288690233406</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f ca="1"/>
        <v>71.211953496520294</v>
      </c>
      <c r="BK1585" s="9">
        <f ca="1"/>
        <v>69.743512747529692</v>
      </c>
      <c r="BL1585" s="9">
        <v>68.613782725383231</v>
      </c>
      <c r="BM1585" s="9">
        <f ca="1"/>
        <v>68.92456464376319</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f ca="1"/>
        <v>71.219428144266601</v>
      </c>
      <c r="BK1586" s="9">
        <f ca="1"/>
        <v>69.752109449435267</v>
      </c>
      <c r="BL1586" s="9">
        <v>68.624020423796907</v>
      </c>
      <c r="BM1586" s="9">
        <f ca="1"/>
        <v>68.931840527093243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f ca="1"/>
        <v>71.226901981565291</v>
      </c>
      <c r="BK1587" s="9">
        <f ca="1"/>
        <v>69.760707602772527</v>
      </c>
      <c r="BL1587" s="9">
        <v>68.634254886016734</v>
      </c>
      <c r="BM1587" s="9">
        <f ca="1"/>
        <v>68.939116344679334</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f ca="1"/>
        <v>71.23437501398368</v>
      </c>
      <c r="BK1588" s="9">
        <f ca="1"/>
        <v>69.769307214244307</v>
      </c>
      <c r="BL1588" s="9">
        <v>68.644486115109743</v>
      </c>
      <c r="BM1588" s="9">
        <f ca="1"/>
        <v>68.946392100978159</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f ca="1"/>
        <v>71.241847247088359</v>
      </c>
      <c r="BK1589" s="9">
        <f ca="1"/>
        <v>69.777908290559552</v>
      </c>
      <c r="BL1589" s="9">
        <v>68.654714114138073</v>
      </c>
      <c r="BM1589" s="9">
        <f ca="1"/>
        <v>68.953667800447462</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f ca="1"/>
        <v>71.249318686445179</v>
      </c>
      <c r="BK1590" s="9">
        <f ca="1"/>
        <v>69.78651083843333</v>
      </c>
      <c r="BL1590" s="9">
        <v>68.664938886159064</v>
      </c>
      <c r="BM1590" s="9">
        <f ca="1"/>
        <v>68.960943447545915</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f ca="1"/>
        <v>71.256789337619352</v>
      </c>
      <c r="BK1591" s="9">
        <f ca="1"/>
        <v>69.795114864586878</v>
      </c>
      <c r="BL1591" s="9">
        <v>68.675160434225205</v>
      </c>
      <c r="BM1591" s="9">
        <f ca="1"/>
        <v>68.968219046733211</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f ca="1"/>
        <v>71.26425920617541</v>
      </c>
      <c r="BK1592" s="9">
        <f ca="1"/>
        <v>69.803720375747673</v>
      </c>
      <c r="BL1592" s="9">
        <v>68.685378761384186</v>
      </c>
      <c r="BM1592" s="9">
        <f ca="1"/>
        <v>68.975494602470064</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f ca="1"/>
        <v>71.271728297677242</v>
      </c>
      <c r="BK1593" s="9">
        <f ca="1"/>
        <v>69.812327378649357</v>
      </c>
      <c r="BL1593" s="9">
        <v>68.695593870678948</v>
      </c>
      <c r="BM1593" s="9">
        <f ca="1"/>
        <v>68.982770119218301</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f ca="1"/>
        <v>71.279196617688214</v>
      </c>
      <c r="BK1594" s="9">
        <f ca="1"/>
        <v>69.820935880031925</v>
      </c>
      <c r="BL1594" s="9">
        <v>68.705805765147545</v>
      </c>
      <c r="BM1594" s="9">
        <f ca="1"/>
        <v>68.990045601440769</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f ca="1"/>
        <v>71.286664171771037</v>
      </c>
      <c r="BK1595" s="9">
        <f ca="1"/>
        <v>69.829545886641668</v>
      </c>
      <c r="BL1595" s="9">
        <v>68.716014447823355</v>
      </c>
      <c r="BM1595" s="9">
        <f ca="1"/>
        <v>68.997321053601425</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f ca="1"/>
        <v>71.294130965487952</v>
      </c>
      <c r="BK1596" s="9">
        <f ca="1"/>
        <v>69.838157405231215</v>
      </c>
      <c r="BL1596" s="9">
        <v>68.726219921734923</v>
      </c>
      <c r="BM1596" s="9">
        <f ca="1"/>
        <v>69.004596480165333</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f ca="1"/>
        <v>71.301597004400676</v>
      </c>
      <c r="BK1597" s="9">
        <f ca="1"/>
        <v>69.846770442559645</v>
      </c>
      <c r="BL1597" s="9">
        <v>68.736422189906051</v>
      </c>
      <c r="BM1597" s="9">
        <f ca="1"/>
        <v>69.011871885598751</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f ca="1"/>
        <v>71.309062294070429</v>
      </c>
      <c r="BK1598" s="9">
        <f ca="1"/>
        <v>69.855385005392407</v>
      </c>
      <c r="BL1598" s="9">
        <v>68.746621255355805</v>
      </c>
      <c r="BM1598" s="9">
        <f ca="1"/>
        <v>69.019147274369018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f ca="1"/>
        <v>71.316526840057989</v>
      </c>
      <c r="BK1599" s="9">
        <f ca="1"/>
        <v>69.86400110050144</v>
      </c>
      <c r="BL1599" s="9">
        <v>68.756817121098521</v>
      </c>
      <c r="BM1599" s="9">
        <f ca="1"/>
        <v>69.026422650944752</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f ca="1"/>
        <v>71.323990647923708</v>
      </c>
      <c r="BK1600" s="9">
        <f ca="1"/>
        <v>69.872618734665252</v>
      </c>
      <c r="BL1600" s="9">
        <v>68.767009790143788</v>
      </c>
      <c r="BM1600" s="9">
        <f ca="1"/>
        <v>69.033698019795722</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f ca="1"/>
        <v>71.331453723227568</v>
      </c>
      <c r="BK1601" s="9">
        <f ca="1"/>
        <v>69.881237914668802</v>
      </c>
      <c r="BL1601" s="9">
        <v>68.777199265496506</v>
      </c>
      <c r="BM1601" s="9">
        <f ca="1"/>
        <v>69.040973385392888</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f ca="1"/>
        <v>71.338916071529141</v>
      </c>
      <c r="BK1602" s="9">
        <f ca="1"/>
        <v>69.889858647303726</v>
      </c>
      <c r="BL1602" s="9">
        <v>68.787385550156856</v>
      </c>
      <c r="BM1602" s="9">
        <f ca="1"/>
        <v>69.048248752208593</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f ca="1"/>
        <v>71.346377698387698</v>
      </c>
      <c r="BK1603" s="9">
        <f ca="1"/>
        <v>69.898480939368199</v>
      </c>
      <c r="BL1603" s="9">
        <v>68.797568647120301</v>
      </c>
      <c r="BM1603" s="9">
        <f ca="1"/>
        <v>69.055524124716285</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f ca="1"/>
        <v>71.353838609362171</v>
      </c>
      <c r="BK1604" s="9">
        <f ca="1"/>
        <v>69.907104797667159</v>
      </c>
      <c r="BL1604" s="9">
        <v>68.807748559377671</v>
      </c>
      <c r="BM1604" s="9">
        <f ca="1"/>
        <v>69.062799507390864</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f ca="1"/>
        <v>71.361298810011263</v>
      </c>
      <c r="BK1605" s="9">
        <f ca="1"/>
        <v>69.915730229012183</v>
      </c>
      <c r="BL1605" s="9">
        <v>68.817925289915081</v>
      </c>
      <c r="BM1605" s="9">
        <f ca="1"/>
        <v>69.07007490470842</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f ca="1"/>
        <v>71.368758305893337</v>
      </c>
      <c r="BK1606" s="9">
        <f ca="1"/>
        <v>69.924357240221582</v>
      </c>
      <c r="BL1606" s="9">
        <v>68.828098841713995</v>
      </c>
      <c r="BM1606" s="9">
        <f ca="1"/>
        <v>69.077350321146454</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f ca="1"/>
        <v>71.376217102566642</v>
      </c>
      <c r="BK1607" s="9">
        <f ca="1"/>
        <v>69.932985838120487</v>
      </c>
      <c r="BL1607" s="9">
        <v>68.838269217751218</v>
      </c>
      <c r="BM1607" s="9">
        <f ca="1"/>
        <v>69.084625761183815</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f ca="1"/>
        <v>71.383675205589157</v>
      </c>
      <c r="BK1608" s="9">
        <f ca="1"/>
        <v>69.941616029540825</v>
      </c>
      <c r="BL1608" s="9">
        <v>68.848436420998951</v>
      </c>
      <c r="BM1608" s="9">
        <f ca="1"/>
        <v>69.091901229300731</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f ca="1"/>
        <v>71.391132620518704</v>
      </c>
      <c r="BK1609" s="9">
        <f ca="1"/>
        <v>69.950247821321398</v>
      </c>
      <c r="BL1609" s="9">
        <v>68.858600454424703</v>
      </c>
      <c r="BM1609" s="9">
        <f ca="1"/>
        <v>69.099176729978822</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f ca="1"/>
        <v>71.398589352913007</v>
      </c>
      <c r="BK1610" s="9">
        <f ca="1"/>
        <v>69.958881220307902</v>
      </c>
      <c r="BL1610" s="9">
        <v>68.868761320991382</v>
      </c>
      <c r="BM1610" s="9">
        <f ca="1"/>
        <v>69.106452267701172</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f ca="1"/>
        <v>71.406045408329632</v>
      </c>
      <c r="BK1611" s="9">
        <f ca="1"/>
        <v>69.967516233352953</v>
      </c>
      <c r="BL1611" s="9">
        <v>68.878919023657289</v>
      </c>
      <c r="BM1611" s="9">
        <f ca="1"/>
        <v>69.113727846952258</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f ca="1"/>
        <v>71.413500792326076</v>
      </c>
      <c r="BK1612" s="9">
        <f ca="1"/>
        <v>69.976152867316159</v>
      </c>
      <c r="BL1612" s="9">
        <v>68.889073565376151</v>
      </c>
      <c r="BM1612" s="9">
        <f ca="1"/>
        <v>69.121003472218092</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f ca="1"/>
        <v>71.420955510459848</v>
      </c>
      <c r="BK1613" s="9">
        <f ca="1"/>
        <v>69.984791129064149</v>
      </c>
      <c r="BL1613" s="9">
        <v>68.899224949097032</v>
      </c>
      <c r="BM1613" s="9">
        <f ca="1"/>
        <v>69.128279147986134</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f ca="1"/>
        <v>71.42840956828833</v>
      </c>
      <c r="BK1614" s="9">
        <f ca="1"/>
        <v>69.993431025470599</v>
      </c>
      <c r="BL1614" s="9">
        <v>68.909373177764479</v>
      </c>
      <c r="BM1614" s="9">
        <f ca="1"/>
        <v>69.135554878745367</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f ca="1"/>
        <v>71.435862971369005</v>
      </c>
      <c r="BK1615" s="9">
        <f ca="1"/>
        <v>70.002072563416291</v>
      </c>
      <c r="BL1615" s="9">
        <v>68.919518254318405</v>
      </c>
      <c r="BM1615" s="9">
        <f ca="1"/>
        <v>69.142830668986349</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f ca="1"/>
        <v>71.443315725259339</v>
      </c>
      <c r="BK1616" s="9">
        <f ca="1"/>
        <v>70.010715749789142</v>
      </c>
      <c r="BL1616" s="9">
        <v>68.92966018169426</v>
      </c>
      <c r="BM1616" s="9">
        <f ca="1"/>
        <v>69.150106523201131</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f ca="1"/>
        <v>71.450767835516857</v>
      </c>
      <c r="BK1617" s="9">
        <f ca="1"/>
        <v>70.019360591484215</v>
      </c>
      <c r="BL1617" s="9">
        <v>68.939798962822806</v>
      </c>
      <c r="BM1617" s="9">
        <f ca="1"/>
        <v>69.157382445883414</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f ca="1"/>
        <v>71.45821930769921</v>
      </c>
      <c r="BK1618" s="9">
        <f ca="1"/>
        <v>70.028007095403822</v>
      </c>
      <c r="BL1618" s="9">
        <v>68.949934600630371</v>
      </c>
      <c r="BM1618" s="9">
        <f ca="1"/>
        <v>69.164658441528474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f ca="1"/>
        <v>71.46567014736415</v>
      </c>
      <c r="BK1619" s="9">
        <f ca="1"/>
        <v>70.036655268457523</v>
      </c>
      <c r="BL1619" s="9">
        <v>68.960067098038678</v>
      </c>
      <c r="BM1619" s="9">
        <f ca="1"/>
        <v>69.171934514633193</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f ca="1"/>
        <v>71.473120360069586</v>
      </c>
      <c r="BK1620" s="9">
        <f ca="1"/>
        <v>70.045305117562151</v>
      </c>
      <c r="BL1620" s="9">
        <v>68.970196457965002</v>
      </c>
      <c r="BM1620" s="9">
        <f ca="1"/>
        <v>69.179210669696133</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f ca="1"/>
        <v>71.48056995137361</v>
      </c>
      <c r="BK1621" s="9">
        <f ca="1"/>
        <v>70.053956649641918</v>
      </c>
      <c r="BL1621" s="9">
        <v>68.980322683322044</v>
      </c>
      <c r="BM1621" s="9">
        <f ca="1"/>
        <v>69.186486911217557</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f ca="1"/>
        <v>71.488018926834513</v>
      </c>
      <c r="BK1622" s="9">
        <f ca="1"/>
        <v>70.062609871628354</v>
      </c>
      <c r="BL1622" s="9">
        <v>68.990445777017996</v>
      </c>
      <c r="BM1622" s="9">
        <f ca="1"/>
        <v>69.193763243699337</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f ca="1"/>
        <v>71.495467292010829</v>
      </c>
      <c r="BK1623" s="9">
        <f ca="1"/>
        <v>70.071264790460461</v>
      </c>
      <c r="BL1623" s="9">
        <v>69.000565741956592</v>
      </c>
      <c r="BM1623" s="9">
        <f ca="1"/>
        <v>69.201039671645148</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f ca="1"/>
        <v>71.502915052461361</v>
      </c>
      <c r="BK1624" s="9">
        <f ca="1"/>
        <v>70.079921413084676</v>
      </c>
      <c r="BL1624" s="9">
        <v>69.010682581037074</v>
      </c>
      <c r="BM1624" s="9">
        <f ca="1"/>
        <v>69.208316199560343</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f ca="1"/>
        <v>71.510362213745182</v>
      </c>
      <c r="BK1625" s="9">
        <f ca="1"/>
        <v>70.088579746454911</v>
      </c>
      <c r="BL1625" s="9">
        <v>69.020796297154192</v>
      </c>
      <c r="BM1625" s="9">
        <f ca="1"/>
        <v>69.215592831952065</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f ca="1"/>
        <v>71.517808781421735</v>
      </c>
      <c r="BK1626" s="9">
        <f ca="1"/>
        <v>70.097239797532652</v>
      </c>
      <c r="BL1626" s="9">
        <v>69.030906893198249</v>
      </c>
      <c r="BM1626" s="9">
        <f ca="1"/>
        <v>69.222869573329248</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f ca="1"/>
        <v>71.525254761050761</v>
      </c>
      <c r="BK1627" s="9">
        <f ca="1"/>
        <v>70.105901573286943</v>
      </c>
      <c r="BL1627" s="9">
        <v>69.041014372055088</v>
      </c>
      <c r="BM1627" s="9">
        <f ca="1"/>
        <v>69.230146428202644</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f ca="1"/>
        <v>71.532700158192441</v>
      </c>
      <c r="BK1628" s="9">
        <f ca="1"/>
        <v>70.114565080694433</v>
      </c>
      <c r="BL1628" s="9">
        <v>69.051118736606085</v>
      </c>
      <c r="BM1628" s="9">
        <f ca="1"/>
        <v>69.237423401084769</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f ca="1"/>
        <v>71.540144978407326</v>
      </c>
      <c r="BK1629" s="9">
        <f ca="1"/>
        <v>70.12323032673946</v>
      </c>
      <c r="BL1629" s="9">
        <v>69.061219989728215</v>
      </c>
      <c r="BM1629" s="9">
        <f ca="1"/>
        <v>69.244700496490069</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f ca="1"/>
        <v>71.547589227256424</v>
      </c>
      <c r="BK1630" s="9">
        <f ca="1"/>
        <v>70.131897318414062</v>
      </c>
      <c r="BL1630" s="9">
        <v>69.071318134293989</v>
      </c>
      <c r="BM1630" s="9">
        <f ca="1"/>
        <v>69.25197771893481</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f ca="1"/>
        <v>71.555032910301193</v>
      </c>
      <c r="BK1631" s="9">
        <f ca="1"/>
        <v>70.140566062717994</v>
      </c>
      <c r="BL1631" s="9">
        <v>69.081413173171541</v>
      </c>
      <c r="BM1631" s="9">
        <f ca="1"/>
        <v>69.259255072937208</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f ca="1"/>
        <v>71.562476033103607</v>
      </c>
      <c r="BK1632" s="9">
        <f ca="1"/>
        <v>70.149236566658828</v>
      </c>
      <c r="BL1632" s="9">
        <v>69.09150510922457</v>
      </c>
      <c r="BM1632" s="9">
        <f ca="1"/>
        <v>69.26653256301735</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f ca="1"/>
        <v>71.569918601226178</v>
      </c>
      <c r="BK1633" s="9">
        <f ca="1"/>
        <v>70.15790883725191</v>
      </c>
      <c r="BL1633" s="9">
        <v>69.101593945312374</v>
      </c>
      <c r="BM1633" s="9">
        <f ca="1"/>
        <v>69.273810193697287</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f ca="1"/>
        <v>71.577360620231943</v>
      </c>
      <c r="BK1634" s="9">
        <f ca="1"/>
        <v>70.166582881520526</v>
      </c>
      <c r="BL1634" s="9">
        <v>69.111679684289896</v>
      </c>
      <c r="BM1634" s="9">
        <f ca="1"/>
        <v>69.281087969501058</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f ca="1"/>
        <v>71.584802095684552</v>
      </c>
      <c r="BK1635" s="9">
        <f ca="1"/>
        <v>70.175258706495782</v>
      </c>
      <c r="BL1635" s="9">
        <v>69.121762329007638</v>
      </c>
      <c r="BM1635" s="9">
        <f ca="1"/>
        <v>69.288365894954623</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f ca="1"/>
        <v>71.592243033148264</v>
      </c>
      <c r="BK1636" s="9">
        <f ca="1"/>
        <v>70.183936319216826</v>
      </c>
      <c r="BL1636" s="9">
        <v>69.13184188231179</v>
      </c>
      <c r="BM1636" s="9">
        <f ca="1"/>
        <v>69.295643974586042</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f ca="1"/>
        <v>71.599683438187952</v>
      </c>
      <c r="BK1637" s="9">
        <f ca="1"/>
        <v>70.192615726730736</v>
      </c>
      <c r="BL1637" s="9">
        <v>69.141918347044168</v>
      </c>
      <c r="BM1637" s="9">
        <f ca="1"/>
        <v>69.302922212925338</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f ca="1"/>
        <v>71.607123316369211</v>
      </c>
      <c r="BK1638" s="9">
        <f ca="1"/>
        <v>70.201296936092632</v>
      </c>
      <c r="BL1638" s="9">
        <v>69.151991726042212</v>
      </c>
      <c r="BM1638" s="9">
        <f ca="1"/>
        <v>69.310200614504623</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f ca="1"/>
        <v>71.614562673258305</v>
      </c>
      <c r="BK1639" s="9">
        <f ca="1"/>
        <v>70.209979954365707</v>
      </c>
      <c r="BL1639" s="9">
        <v>69.162062022139054</v>
      </c>
      <c r="BM1639" s="9">
        <f ca="1"/>
        <v>69.317479183858097</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f ca="1"/>
        <v>71.622001514422237</v>
      </c>
      <c r="BK1640" s="9">
        <f ca="1"/>
        <v>70.218664788621311</v>
      </c>
      <c r="BL1640" s="9">
        <v>69.17212923816345</v>
      </c>
      <c r="BM1640" s="9">
        <f ca="1"/>
        <v>69.324757925522036</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f ca="1"/>
        <v>71.629439845428777</v>
      </c>
      <c r="BK1641" s="9">
        <f ca="1"/>
        <v>70.227351445938908</v>
      </c>
      <c r="BL1641" s="9">
        <v>69.182193376939892</v>
      </c>
      <c r="BM1641" s="9">
        <f ca="1"/>
        <v>69.332036844034889</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f ca="1"/>
        <v>71.636877671846477</v>
      </c>
      <c r="BK1642" s="9">
        <f ca="1"/>
        <v>70.236039933406175</v>
      </c>
      <c r="BL1642" s="9">
        <v>69.192254441288512</v>
      </c>
      <c r="BM1642" s="9">
        <f ca="1"/>
        <v>69.33931594393718</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f ca="1"/>
        <v>71.644314999244713</v>
      </c>
      <c r="BK1643" s="9">
        <f ca="1"/>
        <v>70.244730258119048</v>
      </c>
      <c r="BL1643" s="9">
        <v>69.202312434025146</v>
      </c>
      <c r="BM1643" s="9">
        <f ca="1"/>
        <v>69.346595229771694</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f ca="1"/>
        <v>71.651751833193728</v>
      </c>
      <c r="BK1644" s="9">
        <f ca="1"/>
        <v>70.253422427181746</v>
      </c>
      <c r="BL1644" s="9">
        <v>69.212367357961341</v>
      </c>
      <c r="BM1644" s="9">
        <f ca="1"/>
        <v>69.353874706083317</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f ca="1"/>
        <v>71.659188179264603</v>
      </c>
      <c r="BK1645" s="9">
        <f ca="1"/>
        <v>70.262116447706788</v>
      </c>
      <c r="BL1645" s="9">
        <v>69.222419215904353</v>
      </c>
      <c r="BM1645" s="9">
        <f ca="1"/>
        <v>69.361154377419226</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f ca="1"/>
        <v>71.666624043029358</v>
      </c>
      <c r="BK1646" s="9">
        <f ca="1"/>
        <v>70.270812326815104</v>
      </c>
      <c r="BL1646" s="9">
        <v>69.232468010657158</v>
      </c>
      <c r="BM1646" s="9">
        <f ca="1"/>
        <v>69.368434248328825</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f ca="1"/>
        <v>71.674059430060936</v>
      </c>
      <c r="BK1647" s="9">
        <f ca="1"/>
        <v>70.279510071636025</v>
      </c>
      <c r="BL1647" s="9">
        <v>69.242513745018485</v>
      </c>
      <c r="BM1647" s="9">
        <f ca="1"/>
        <v>69.375714323363766</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f ca="1"/>
        <v>71.68149434593326</v>
      </c>
      <c r="BK1648" s="9">
        <f ca="1"/>
        <v>70.288209689307322</v>
      </c>
      <c r="BL1648" s="9">
        <v>69.252556421782771</v>
      </c>
      <c r="BM1648" s="9">
        <f ca="1"/>
        <v>69.382994607078004</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f ca="1"/>
        <v>71.688928796221248</v>
      </c>
      <c r="BK1649" s="9">
        <f ca="1"/>
        <v>70.296911186975308</v>
      </c>
      <c r="BL1649" s="9">
        <v>69.262596043740231</v>
      </c>
      <c r="BM1649" s="9">
        <f ca="1"/>
        <v>69.390275104027793</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f ca="1"/>
        <v>71.696362786500814</v>
      </c>
      <c r="BK1650" s="9">
        <f ca="1"/>
        <v>70.305614571794791</v>
      </c>
      <c r="BL1650" s="9">
        <v>69.272632613676819</v>
      </c>
      <c r="BM1650" s="9">
        <f ca="1"/>
        <v>69.397555818771735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f ca="1"/>
        <v>71.703796322348992</v>
      </c>
      <c r="BK1651" s="9">
        <f ca="1"/>
        <v>70.314319850929223</v>
      </c>
      <c r="BL1651" s="9">
        <v>69.282666134374267</v>
      </c>
      <c r="BM1651" s="9">
        <f ca="1"/>
        <v>69.404836755870761</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f ca="1"/>
        <v>71.711229409343829</v>
      </c>
      <c r="BK1652" s="9">
        <f ca="1"/>
        <v>70.323027031550609</v>
      </c>
      <c r="BL1652" s="9">
        <v>69.292696608610072</v>
      </c>
      <c r="BM1652" s="9">
        <f ca="1"/>
        <v>69.412117919888246</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f ca="1"/>
        <v>71.718662053064534</v>
      </c>
      <c r="BK1653" s="9">
        <f ca="1"/>
        <v>70.331736120839722</v>
      </c>
      <c r="BL1653" s="9">
        <v>69.302724039157539</v>
      </c>
      <c r="BM1653" s="9">
        <f ca="1"/>
        <v>69.419399315389882</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f ca="1"/>
        <v>71.72609425909144</v>
      </c>
      <c r="BK1654" s="9">
        <f ca="1"/>
        <v>70.340447125985975</v>
      </c>
      <c r="BL1654" s="9">
        <v>69.312748428785767</v>
      </c>
      <c r="BM1654" s="9">
        <f ca="1"/>
        <v>69.426680946943875</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f ca="1"/>
        <v>71.733526033006072</v>
      </c>
      <c r="BK1655" s="9">
        <f ca="1"/>
        <v>70.349160054187593</v>
      </c>
      <c r="BL1655" s="9">
        <v>69.322769780259605</v>
      </c>
      <c r="BM1655" s="9">
        <f ca="1"/>
        <v>69.433962819120836</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f ca="1"/>
        <v>71.740957380391151</v>
      </c>
      <c r="BK1656" s="9">
        <f ca="1"/>
        <v>70.357874912651567</v>
      </c>
      <c r="BL1656" s="9">
        <v>69.332788096339812</v>
      </c>
      <c r="BM1656" s="9">
        <f ca="1"/>
        <v>69.441244936493845</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f ca="1"/>
        <v>71.748388306830606</v>
      </c>
      <c r="BK1657" s="9">
        <f ca="1"/>
        <v>70.366591708593759</v>
      </c>
      <c r="BL1657" s="9">
        <v>69.342803379782865</v>
      </c>
      <c r="BM1657" s="9">
        <f ca="1"/>
        <v>69.448527303638514</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f ca="1"/>
        <v>71.75581881790967</v>
      </c>
      <c r="BK1658" s="9">
        <f ca="1"/>
        <v>70.375310449238953</v>
      </c>
      <c r="BL1658" s="9">
        <v>69.352815633341152</v>
      </c>
      <c r="BM1658" s="9">
        <f ca="1"/>
        <v>69.455809925132954</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f ca="1"/>
        <v>71.76324891921486</v>
      </c>
      <c r="BK1659" s="9">
        <f ca="1"/>
        <v>70.384031141820813</v>
      </c>
      <c r="BL1659" s="9">
        <v>69.362824859762853</v>
      </c>
      <c r="BM1659" s="9">
        <f ca="1"/>
        <v>69.463092805557835</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f ca="1"/>
        <v>71.770678616333996</v>
      </c>
      <c r="BK1660" s="9">
        <f ca="1"/>
        <v>70.392753793582031</v>
      </c>
      <c r="BL1660" s="9">
        <v>69.372831061792027</v>
      </c>
      <c r="BM1660" s="9">
        <f ca="1"/>
        <v>69.4703759494964</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f ca="1"/>
        <v>71.778107914856264</v>
      </c>
      <c r="BK1661" s="9">
        <f ca="1"/>
        <v>70.401478411774292</v>
      </c>
      <c r="BL1661" s="9">
        <v>69.382834242168542</v>
      </c>
      <c r="BM1661" s="9">
        <f ca="1"/>
        <v>69.477659361534464</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f ca="1"/>
        <v>71.785536820372258</v>
      </c>
      <c r="BK1662" s="9">
        <f ca="1"/>
        <v>70.410205003658376</v>
      </c>
      <c r="BL1662" s="9">
        <v>69.3928344036282</v>
      </c>
      <c r="BM1662" s="9">
        <f ca="1"/>
        <v>69.484943046260483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f ca="1"/>
        <v>71.792965338473934</v>
      </c>
      <c r="BK1663" s="9">
        <f ca="1"/>
        <v>70.418933576504187</v>
      </c>
      <c r="BL1663" s="9">
        <v>69.402831548902611</v>
      </c>
      <c r="BM1663" s="9">
        <f ca="1"/>
        <v>69.492227008265544</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f ca="1"/>
        <v>71.800393474754728</v>
      </c>
      <c r="BK1664" s="9">
        <f ca="1"/>
        <v>70.427664137590753</v>
      </c>
      <c r="BL1664" s="9">
        <v>69.412825680719322</v>
      </c>
      <c r="BM1664" s="9">
        <f ca="1"/>
        <v>69.499511252143378</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f ca="1"/>
        <v>71.807821234809566</v>
      </c>
      <c r="BK1665" s="9">
        <f ca="1"/>
        <v>70.436396694206351</v>
      </c>
      <c r="BL1665" s="9">
        <v>69.42281680180173</v>
      </c>
      <c r="BM1665" s="9">
        <f ca="1"/>
        <v>69.506795782490471</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f ca="1"/>
        <v>71.815248624234826</v>
      </c>
      <c r="BK1666" s="9">
        <f ca="1"/>
        <v>70.445131253648469</v>
      </c>
      <c r="BL1666" s="9">
        <v>69.432804914869166</v>
      </c>
      <c r="BM1666" s="9">
        <f ca="1"/>
        <v>69.514080603905924</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f ca="1"/>
        <v>71.822675648628447</v>
      </c>
      <c r="BK1667" s="9">
        <f ca="1"/>
        <v>70.453867823223945</v>
      </c>
      <c r="BL1667" s="9">
        <v>69.442790022636842</v>
      </c>
      <c r="BM1667" s="9">
        <f ca="1"/>
        <v>69.521365720991682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f ca="1"/>
        <v>71.830102313589961</v>
      </c>
      <c r="BK1668" s="9">
        <f ca="1"/>
        <v>70.462606410248881</v>
      </c>
      <c r="BL1668" s="9">
        <v>69.452772127815877</v>
      </c>
      <c r="BM1668" s="9">
        <f ca="1"/>
        <v>69.528651138352373</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f ca="1"/>
        <v>71.837528624720449</v>
      </c>
      <c r="BK1669" s="9">
        <f ca="1"/>
        <v>70.471347022048846</v>
      </c>
      <c r="BL1669" s="9">
        <v>69.462751233113394</v>
      </c>
      <c r="BM1669" s="9">
        <f ca="1"/>
        <v>69.535936860595456</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f ca="1"/>
        <v>71.844954587622638</v>
      </c>
      <c r="BK1670" s="9">
        <f ca="1"/>
        <v>70.480089665958786</v>
      </c>
      <c r="BL1670" s="9">
        <v>69.472727341232343</v>
      </c>
      <c r="BM1670" s="9">
        <f ca="1"/>
        <v>69.543222892331173</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f ca="1"/>
        <v>71.852380207900893</v>
      </c>
      <c r="BK1671" s="9">
        <f ca="1"/>
        <v>70.48883434932317</v>
      </c>
      <c r="BL1671" s="9">
        <v>69.482700454871704</v>
      </c>
      <c r="BM1671" s="9">
        <f ca="1"/>
        <v>69.55050923817258</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f ca="1"/>
        <v>71.85980549116131</v>
      </c>
      <c r="BK1672" s="9">
        <f ca="1"/>
        <v>70.49758107949593</v>
      </c>
      <c r="BL1672" s="9">
        <v>69.492670576726368</v>
      </c>
      <c r="BM1672" s="9">
        <f ca="1"/>
        <v>69.557795902735663</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f ca="1"/>
        <v>71.86723044301165</v>
      </c>
      <c r="BK1673" s="9">
        <f ca="1"/>
        <v>70.506329863840634</v>
      </c>
      <c r="BL1673" s="9">
        <v>69.502637709487161</v>
      </c>
      <c r="BM1673" s="9">
        <f ca="1"/>
        <v>69.565082890639232</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f ca="1"/>
        <v>71.874655069061433</v>
      </c>
      <c r="BK1674" s="9">
        <f ca="1"/>
        <v>70.515080709730427</v>
      </c>
      <c r="BL1674" s="9">
        <v>69.512601855840941</v>
      </c>
      <c r="BM1674" s="9">
        <f ca="1"/>
        <v>69.572370206504999</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f ca="1"/>
        <v>71.882079374921972</v>
      </c>
      <c r="BK1675" s="9">
        <f ca="1"/>
        <v>70.523833624548132</v>
      </c>
      <c r="BL1675" s="9">
        <v>69.522563018470521</v>
      </c>
      <c r="BM1675" s="9">
        <f ca="1"/>
        <v>69.579657854957645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f ca="1"/>
        <v>71.889503366206384</v>
      </c>
      <c r="BK1676" s="9">
        <f ca="1"/>
        <v>70.532588615686265</v>
      </c>
      <c r="BL1676" s="9">
        <v>69.532521200054646</v>
      </c>
      <c r="BM1676" s="9">
        <f ca="1"/>
        <v>69.586945840624779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f ca="1"/>
        <v>71.896927048529619</v>
      </c>
      <c r="BK1677" s="9">
        <f ca="1"/>
        <v>70.541345690547118</v>
      </c>
      <c r="BL1677" s="9">
        <v>69.54247640326814</v>
      </c>
      <c r="BM1677" s="9">
        <f ca="1"/>
        <v>69.594234168136992</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f ca="1"/>
        <v>71.904350427508476</v>
      </c>
      <c r="BK1678" s="9">
        <f ca="1"/>
        <v>70.550104856542774</v>
      </c>
      <c r="BL1678" s="9">
        <v>69.552428630781776</v>
      </c>
      <c r="BM1678" s="9">
        <f ca="1"/>
        <v>69.60152284212792</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f ca="1"/>
        <v>71.911773508761698</v>
      </c>
      <c r="BK1679" s="9">
        <f ca="1"/>
        <v>70.558866121095178</v>
      </c>
      <c r="BL1679" s="9">
        <v>69.56237788526235</v>
      </c>
      <c r="BM1679" s="9">
        <f ca="1"/>
        <v>69.608811867234138</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f ca="1"/>
        <v>71.919196297909906</v>
      </c>
      <c r="BK1680" s="9">
        <f ca="1"/>
        <v>70.567629491636154</v>
      </c>
      <c r="BL1680" s="9">
        <v>69.572324169372678</v>
      </c>
      <c r="BM1680" s="9">
        <f ca="1"/>
        <v>69.616101248095362</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f ca="1"/>
        <v>71.926618800575739</v>
      </c>
      <c r="BK1681" s="9">
        <f ca="1"/>
        <v>70.576394975607457</v>
      </c>
      <c r="BL1681" s="9">
        <v>69.582267485771581</v>
      </c>
      <c r="BM1681" s="9">
        <f ca="1"/>
        <v>69.623390989354348</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f ca="1"/>
        <v>71.934041022383767</v>
      </c>
      <c r="BK1682" s="9">
        <f ca="1"/>
        <v>70.585162580460874</v>
      </c>
      <c r="BL1682" s="9">
        <v>69.592207837113975</v>
      </c>
      <c r="BM1682" s="9">
        <f ca="1"/>
        <v>69.630681095656954</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f ca="1"/>
        <v>71.941462968960622</v>
      </c>
      <c r="BK1683" s="9">
        <f ca="1"/>
        <v>70.593932313658186</v>
      </c>
      <c r="BL1683" s="9">
        <v>69.602145226050766</v>
      </c>
      <c r="BM1683" s="9">
        <f ca="1"/>
        <v>69.637971571652187</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f ca="1"/>
        <v>71.948884645934996</v>
      </c>
      <c r="BK1684" s="9">
        <f ca="1"/>
        <v>70.602704182671303</v>
      </c>
      <c r="BL1684" s="9">
        <v>69.612079655228911</v>
      </c>
      <c r="BM1684" s="9">
        <f ca="1"/>
        <v>69.645262421992172</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f ca="1"/>
        <v>71.956306058937614</v>
      </c>
      <c r="BK1685" s="9">
        <f ca="1"/>
        <v>70.611478194982212</v>
      </c>
      <c r="BL1685" s="9">
        <v>69.622011127291472</v>
      </c>
      <c r="BM1685" s="9">
        <f ca="1"/>
        <v>69.652553651332212</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f ca="1"/>
        <v>71.963727213601388</v>
      </c>
      <c r="BK1686" s="9">
        <f ca="1"/>
        <v>70.620254358083159</v>
      </c>
      <c r="BL1686" s="9">
        <v>69.631939644877548</v>
      </c>
      <c r="BM1686" s="9">
        <f ca="1"/>
        <v>69.659845264330883</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f ca="1"/>
        <v>71.971148115561306</v>
      </c>
      <c r="BK1687" s="9">
        <f ca="1"/>
        <v>70.629032679476509</v>
      </c>
      <c r="BL1687" s="9">
        <v>69.641865210622313</v>
      </c>
      <c r="BM1687" s="9">
        <f ca="1"/>
        <v>69.667137265649885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f ca="1"/>
        <v>71.978568770454601</v>
      </c>
      <c r="BK1688" s="9">
        <f ca="1"/>
        <v>70.637813166675016</v>
      </c>
      <c r="BL1688" s="9">
        <v>69.651787827157023</v>
      </c>
      <c r="BM1688" s="9">
        <f ca="1"/>
        <v>69.674429659954242</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f ca="1"/>
        <v>71.985989183920651</v>
      </c>
      <c r="BK1689" s="9">
        <f ca="1"/>
        <v>70.646595827201665</v>
      </c>
      <c r="BL1689" s="9">
        <v>69.661707497109063</v>
      </c>
      <c r="BM1689" s="9">
        <f ca="1"/>
        <v>69.681722451912236</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f ca="1"/>
        <v>71.993409361601095</v>
      </c>
      <c r="BK1690" s="9">
        <f ca="1"/>
        <v>70.655380668589899</v>
      </c>
      <c r="BL1690" s="9">
        <v>69.671624223101873</v>
      </c>
      <c r="BM1690" s="9">
        <f ca="1"/>
        <v>69.689015646195415</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f ca="1"/>
        <v>72.000829309139888</v>
      </c>
      <c r="BK1691" s="9">
        <f ca="1"/>
        <v>70.664167698383494</v>
      </c>
      <c r="BL1691" s="9">
        <v>69.681538007755023</v>
      </c>
      <c r="BM1691" s="9">
        <f ca="1"/>
        <v>69.696309247478723</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f ca="1"/>
        <v>72.00824903218323</v>
      </c>
      <c r="BK1692" s="9">
        <f ca="1"/>
        <v>70.672956924136798</v>
      </c>
      <c r="BL1692" s="9">
        <v>69.691448853684221</v>
      </c>
      <c r="BM1692" s="9">
        <f ca="1"/>
        <v>69.703603260440403</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f ca="1"/>
        <v>72.01566853637965</v>
      </c>
      <c r="BK1693" s="9">
        <f ca="1"/>
        <v>70.681748353414562</v>
      </c>
      <c r="BL1693" s="9">
        <v>69.701356763501252</v>
      </c>
      <c r="BM1693" s="9">
        <f ca="1"/>
        <v>69.710897689762064</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f ca="1"/>
        <v>72.02308782738011</v>
      </c>
      <c r="BK1694" s="9">
        <f ca="1"/>
        <v>70.690541993792209</v>
      </c>
      <c r="BL1694" s="9">
        <v>69.711261739814063</v>
      </c>
      <c r="BM1694" s="9">
        <f ca="1"/>
        <v>69.718192540128783</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f ca="1"/>
        <v>72.030506910837886</v>
      </c>
      <c r="BK1695" s="9">
        <f ca="1"/>
        <v>70.699337852855692</v>
      </c>
      <c r="BL1695" s="9">
        <v>69.721163785226764</v>
      </c>
      <c r="BM1695" s="9">
        <f ca="1"/>
        <v>69.725487816229005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f ca="1"/>
        <v>72.037925792408728</v>
      </c>
      <c r="BK1696" s="9">
        <f ca="1"/>
        <v>70.708135938201707</v>
      </c>
      <c r="BL1696" s="9">
        <v>69.731062902339573</v>
      </c>
      <c r="BM1696" s="9">
        <f ca="1"/>
        <v>69.732783522754673</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f ca="1"/>
        <v>72.045344477750859</v>
      </c>
      <c r="BK1697" s="9">
        <f ca="1"/>
        <v>70.716936257437595</v>
      </c>
      <c r="BL1697" s="9">
        <v>69.740959093748899</v>
      </c>
      <c r="BM1697" s="9">
        <f ca="1"/>
        <v>69.740079664401151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f ca="1"/>
        <v>72.05276297252496</v>
      </c>
      <c r="BK1698" s="9">
        <f ca="1"/>
        <v>70.725738818181526</v>
      </c>
      <c r="BL1698" s="9">
        <v>69.750852362047283</v>
      </c>
      <c r="BM1698" s="9">
        <f ca="1"/>
        <v>69.747376245867372</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f ca="1"/>
        <v>72.060181282394225</v>
      </c>
      <c r="BK1699" s="9">
        <f ca="1"/>
        <v>70.73454362806244</v>
      </c>
      <c r="BL1699" s="9">
        <v>69.760742709823489</v>
      </c>
      <c r="BM1699" s="9">
        <f ca="1"/>
        <v>69.754673271855751</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f ca="1"/>
        <v>72.067599413024425</v>
      </c>
      <c r="BK1700" s="9">
        <f ca="1"/>
        <v>70.743350694720135</v>
      </c>
      <c r="BL1700" s="9">
        <v>69.770630139662387</v>
      </c>
      <c r="BM1700" s="9">
        <f ca="1"/>
        <v>69.761970747072283</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f ca="1"/>
        <v>72.075017370083955</v>
      </c>
      <c r="BK1701" s="9">
        <f ca="1"/>
        <v>70.752160025805367</v>
      </c>
      <c r="BL1701" s="9">
        <v>69.780514654145122</v>
      </c>
      <c r="BM1701" s="9">
        <f ca="1"/>
        <v>69.769268676226531</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f ca="1"/>
        <v>72.082435159243744</v>
      </c>
      <c r="BK1702" s="9">
        <f ca="1"/>
        <v>70.760971628979817</v>
      </c>
      <c r="BL1702" s="9">
        <v>69.790396255848975</v>
      </c>
      <c r="BM1702" s="9">
        <f ca="1"/>
        <v>69.776567064031696</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f ca="1"/>
        <v>72.089852786177417</v>
      </c>
      <c r="BK1703" s="9">
        <f ca="1"/>
        <v>70.769785511916211</v>
      </c>
      <c r="BL1703" s="9">
        <v>69.800274947347447</v>
      </c>
      <c r="BM1703" s="9">
        <f ca="1"/>
        <v>69.783865915204544</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f ca="1"/>
        <v>72.097270256561302</v>
      </c>
      <c r="BK1704" s="9">
        <f ca="1"/>
        <v>70.778601682298302</v>
      </c>
      <c r="BL1704" s="9">
        <v>69.810150731210271</v>
      </c>
      <c r="BM1704" s="9">
        <f ca="1"/>
        <v>69.791165234465595</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f ca="1"/>
        <v>72.104687576074397</v>
      </c>
      <c r="BK1705" s="9">
        <f ca="1"/>
        <v>70.78742014782101</v>
      </c>
      <c r="BL1705" s="9">
        <v>69.820023610003375</v>
      </c>
      <c r="BM1705" s="9">
        <f ca="1"/>
        <v>69.798465026538935</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f ca="1"/>
        <v>72.112104750398458</v>
      </c>
      <c r="BK1706" s="9">
        <f ca="1"/>
        <v>70.796240916190342</v>
      </c>
      <c r="BL1706" s="9">
        <v>69.829893586288932</v>
      </c>
      <c r="BM1706" s="9">
        <f ca="1"/>
        <v>69.805765296152487</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f ca="1"/>
        <v>72.119521785218055</v>
      </c>
      <c r="BK1707" s="9">
        <f ca="1"/>
        <v>70.805063995123604</v>
      </c>
      <c r="BL1707" s="9">
        <v>69.839760662625338</v>
      </c>
      <c r="BM1707" s="9">
        <f ca="1"/>
        <v>69.81306604803784</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f ca="1"/>
        <v>72.126938686220498</v>
      </c>
      <c r="BK1708" s="9">
        <f ca="1"/>
        <v>70.813889392349324</v>
      </c>
      <c r="BL1708" s="9">
        <v>69.849624841567248</v>
      </c>
      <c r="BM1708" s="9">
        <f ca="1"/>
        <v>69.82036728693032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f ca="1"/>
        <v>72.134355459096</v>
      </c>
      <c r="BK1709" s="9">
        <f ca="1"/>
        <v>70.822717115607375</v>
      </c>
      <c r="BL1709" s="9">
        <v>69.859486125665541</v>
      </c>
      <c r="BM1709" s="9">
        <f ca="1"/>
        <v>69.827669017569107</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f ca="1"/>
        <v>72.141772109537627</v>
      </c>
      <c r="BK1710" s="9">
        <f ca="1"/>
        <v>70.831547172648968</v>
      </c>
      <c r="BL1710" s="9">
        <v>69.869344517467397</v>
      </c>
      <c r="BM1710" s="9">
        <f ca="1"/>
        <v>69.834971244697158</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f ca="1"/>
        <v>72.149188643241345</v>
      </c>
      <c r="BK1711" s="9">
        <f ca="1"/>
        <v>70.840379571236767</v>
      </c>
      <c r="BL1711" s="9">
        <v>69.879200019516219</v>
      </c>
      <c r="BM1711" s="9">
        <f ca="1"/>
        <v>69.842273973061268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f ca="1"/>
        <v>72.156605065906064</v>
      </c>
      <c r="BK1712" s="9">
        <f ca="1"/>
        <v>70.849214319144906</v>
      </c>
      <c r="BL1712" s="9">
        <v>69.889052634351742</v>
      </c>
      <c r="BM1712" s="9">
        <f ca="1"/>
        <v>69.849577207412139</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f ca="1"/>
        <v>72.164021383233674</v>
      </c>
      <c r="BK1713" s="9">
        <f ca="1"/>
        <v>70.858051424159015</v>
      </c>
      <c r="BL1713" s="9">
        <v>69.898902364509894</v>
      </c>
      <c r="BM1713" s="9">
        <f ca="1"/>
        <v>69.856880952504298</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f ca="1"/>
        <v>72.171437600929053</v>
      </c>
      <c r="BK1714" s="9">
        <f ca="1"/>
        <v>70.866890894076334</v>
      </c>
      <c r="BL1714" s="9">
        <v>69.908749212522991</v>
      </c>
      <c r="BM1714" s="9">
        <f ca="1"/>
        <v>69.864185213096263</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f ca="1"/>
        <v>72.178853724700119</v>
      </c>
      <c r="BK1715" s="9">
        <f ca="1"/>
        <v>70.875732736705729</v>
      </c>
      <c r="BL1715" s="9">
        <v>69.918593180919572</v>
      </c>
      <c r="BM1715" s="9">
        <f ca="1"/>
        <v>69.871489993950433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f ca="1"/>
        <v>72.186269760257886</v>
      </c>
      <c r="BK1716" s="9">
        <f ca="1"/>
        <v>70.884576959867729</v>
      </c>
      <c r="BL1716" s="9">
        <v>69.928434272224507</v>
      </c>
      <c r="BM1716" s="9">
        <f ca="1"/>
        <v>69.878795299833243</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f ca="1"/>
        <v>72.193685713316427</v>
      </c>
      <c r="BK1717" s="9">
        <f ca="1"/>
        <v>70.893423571394607</v>
      </c>
      <c r="BL1717" s="9">
        <v>69.938272488959001</v>
      </c>
      <c r="BM1717" s="9">
        <f ca="1"/>
        <v>69.886101135515091</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f ca="1"/>
        <v>72.201101589592966</v>
      </c>
      <c r="BK1718" s="9">
        <f ca="1"/>
        <v>70.90227257913044</v>
      </c>
      <c r="BL1718" s="9">
        <v>69.948107833640563</v>
      </c>
      <c r="BM1718" s="9">
        <f ca="1"/>
        <v>69.893407505770412</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f ca="1"/>
        <v>72.208517394807899</v>
      </c>
      <c r="BK1719" s="9">
        <f ca="1"/>
        <v>70.911123990931117</v>
      </c>
      <c r="BL1719" s="9">
        <v>69.957940308783009</v>
      </c>
      <c r="BM1719" s="9">
        <f ca="1"/>
        <v>69.900714415377664</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f ca="1"/>
        <v>72.215933134684832</v>
      </c>
      <c r="BK1720" s="9">
        <f ca="1"/>
        <v>70.919977814664449</v>
      </c>
      <c r="BL1720" s="9">
        <v>69.967769916896486</v>
      </c>
      <c r="BM1720" s="9">
        <f ca="1"/>
        <v>69.908021869119437</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f ca="1"/>
        <v>72.223348814950597</v>
      </c>
      <c r="BK1721" s="9">
        <f ca="1"/>
        <v>70.928834058210185</v>
      </c>
      <c r="BL1721" s="9">
        <v>69.977596660487563</v>
      </c>
      <c r="BM1721" s="9">
        <f ca="1"/>
        <v>69.915329871782404</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f ca="1"/>
        <v>72.230764441335268</v>
      </c>
      <c r="BK1722" s="9">
        <f ca="1"/>
        <v>70.937692729460039</v>
      </c>
      <c r="BL1722" s="9">
        <v>69.987420542059027</v>
      </c>
      <c r="BM1722" s="9">
        <f ca="1"/>
        <v>69.922638428157356</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f ca="1"/>
        <v>72.238180019572241</v>
      </c>
      <c r="BK1723" s="9">
        <f ca="1"/>
        <v>70.946553836317833</v>
      </c>
      <c r="BL1723" s="9">
        <v>69.997241564110155</v>
      </c>
      <c r="BM1723" s="9">
        <f ca="1"/>
        <v>69.929947543039262</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f ca="1"/>
        <v>72.245595555398253</v>
      </c>
      <c r="BK1724" s="9">
        <f ca="1"/>
        <v>70.955417386699466</v>
      </c>
      <c r="BL1724" s="9">
        <v>70.0070597291365</v>
      </c>
      <c r="BM1724" s="9">
        <f ca="1"/>
        <v>69.937257221227284</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f ca="1"/>
        <v>72.253011054553397</v>
      </c>
      <c r="BK1725" s="9">
        <f ca="1"/>
        <v>70.964283388533005</v>
      </c>
      <c r="BL1725" s="9">
        <v>70.016875039630023</v>
      </c>
      <c r="BM1725" s="9">
        <f ca="1"/>
        <v>69.944567467524777</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f ca="1"/>
        <v>72.26042652278116</v>
      </c>
      <c r="BK1726" s="9">
        <f ca="1"/>
        <v>70.973151849758722</v>
      </c>
      <c r="BL1726" s="9">
        <v>70.026687498079042</v>
      </c>
      <c r="BM1726" s="9">
        <f ca="1"/>
        <v>69.951878286739344</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f ca="1"/>
        <v>72.267841965828453</v>
      </c>
      <c r="BK1727" s="9">
        <f ca="1"/>
        <v>70.982022778329167</v>
      </c>
      <c r="BL1727" s="9">
        <v>70.036497106968312</v>
      </c>
      <c r="BM1727" s="9">
        <f ca="1"/>
        <v>69.959189683682879</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f ca="1"/>
        <v>72.275257389445656</v>
      </c>
      <c r="BK1728" s="9">
        <f ca="1"/>
        <v>70.990896182209227</v>
      </c>
      <c r="BL1728" s="9">
        <v>70.046303868778907</v>
      </c>
      <c r="BM1728" s="9">
        <f ca="1"/>
        <v>69.966501663171542</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f ca="1"/>
        <v>72.282672799386688</v>
      </c>
      <c r="BK1729" s="9">
        <f ca="1"/>
        <v>70.999772069376149</v>
      </c>
      <c r="BL1729" s="9">
        <v>70.05610778598836</v>
      </c>
      <c r="BM1729" s="9">
        <f ca="1"/>
        <v>69.973814230025866</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f ca="1"/>
        <v>72.290088201408935</v>
      </c>
      <c r="BK1730" s="9">
        <f ca="1"/>
        <v>71.008650447819633</v>
      </c>
      <c r="BL1730" s="9">
        <v>70.065908861070625</v>
      </c>
      <c r="BM1730" s="9">
        <f ca="1"/>
        <v>69.981127389070636</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f ca="1"/>
        <v>72.297503601273391</v>
      </c>
      <c r="BK1731" s="9">
        <f ca="1"/>
        <v>71.017531325541825</v>
      </c>
      <c r="BL1731" s="9">
        <v>70.075707096495989</v>
      </c>
      <c r="BM1731" s="9">
        <f ca="1"/>
        <v>69.988441145135141</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f ca="1"/>
        <v>72.304919004744647</v>
      </c>
      <c r="BK1732" s="9">
        <f ca="1"/>
        <v>71.026414710557447</v>
      </c>
      <c r="BL1732" s="9">
        <v>70.085502494731259</v>
      </c>
      <c r="BM1732" s="9">
        <f ca="1"/>
        <v>69.99575550305299</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f ca="1"/>
        <v>72.312334417590918</v>
      </c>
      <c r="BK1733" s="9">
        <f ca="1"/>
        <v>71.035300610893842</v>
      </c>
      <c r="BL1733" s="9">
        <v>70.0952950582396</v>
      </c>
      <c r="BM1733" s="9">
        <f ca="1"/>
        <v>70.003070467662255</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f ca="1"/>
        <v>72.319749845584099</v>
      </c>
      <c r="BK1734" s="9">
        <f ca="1"/>
        <v>71.044189034590957</v>
      </c>
      <c r="BL1734" s="9">
        <v>70.105084789480671</v>
      </c>
      <c r="BM1734" s="9">
        <f ca="1"/>
        <v>70.010386043805468</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f ca="1"/>
        <v>72.32716529449975</v>
      </c>
      <c r="BK1735" s="9">
        <f ca="1"/>
        <v>71.053079989701487</v>
      </c>
      <c r="BL1735" s="9">
        <v>70.114871690910547</v>
      </c>
      <c r="BM1735" s="9">
        <f ca="1"/>
        <v>70.017702236329654</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f ca="1"/>
        <v>72.334580770117213</v>
      </c>
      <c r="BK1736" s="9">
        <f ca="1"/>
        <v>71.061973484290874</v>
      </c>
      <c r="BL1736" s="9">
        <v>70.124655764981739</v>
      </c>
      <c r="BM1736" s="9">
        <f ca="1"/>
        <v>70.025019050086328</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f ca="1"/>
        <v>72.341996278219597</v>
      </c>
      <c r="BK1737" s="9">
        <f ca="1"/>
        <v>71.070869526437377</v>
      </c>
      <c r="BL1737" s="9">
        <v>70.134437014143259</v>
      </c>
      <c r="BM1737" s="9">
        <f ca="1"/>
        <v>70.032336489931609</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f ca="1"/>
        <v>72.349411824593759</v>
      </c>
      <c r="BK1738" s="9">
        <f ca="1"/>
        <v>71.07976812423216</v>
      </c>
      <c r="BL1738" s="9">
        <v>70.14421544084054</v>
      </c>
      <c r="BM1738" s="9">
        <f ca="1"/>
        <v>70.039654560726106</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f ca="1"/>
        <v>72.356827415030438</v>
      </c>
      <c r="BK1739" s="9">
        <f ca="1"/>
        <v>71.088669285779304</v>
      </c>
      <c r="BL1739" s="9">
        <v>70.153991047515532</v>
      </c>
      <c r="BM1739" s="9">
        <f ca="1"/>
        <v>70.046973267335119</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f ca="1"/>
        <v>72.364243055324266</v>
      </c>
      <c r="BK1740" s="9">
        <f ca="1"/>
        <v>71.097573019195892</v>
      </c>
      <c r="BL1740" s="9">
        <v>70.163763836606648</v>
      </c>
      <c r="BM1740" s="9">
        <f ca="1"/>
        <v>70.054292614628523</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f ca="1"/>
        <v>72.371658751273728</v>
      </c>
      <c r="BK1741" s="9">
        <f ca="1"/>
        <v>71.106479332612011</v>
      </c>
      <c r="BL1741" s="9">
        <v>70.173533810548776</v>
      </c>
      <c r="BM1741" s="9">
        <f ca="1"/>
        <v>70.061612607480853</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f ca="1"/>
        <v>72.379074508681299</v>
      </c>
      <c r="BK1742" s="9">
        <f ca="1"/>
        <v>71.115388234170922</v>
      </c>
      <c r="BL1742" s="9">
        <v>70.183300971773306</v>
      </c>
      <c r="BM1742" s="9">
        <f ca="1"/>
        <v>70.068933250771337</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f ca="1"/>
        <v>72.386490333353379</v>
      </c>
      <c r="BK1743" s="9">
        <f ca="1"/>
        <v>71.124299732029002</v>
      </c>
      <c r="BL1743" s="9">
        <v>70.193065322708151</v>
      </c>
      <c r="BM1743" s="9">
        <f ca="1"/>
        <v>70.076254549383933</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f ca="1"/>
        <v>72.393906231100402</v>
      </c>
      <c r="BK1744" s="9">
        <f ca="1"/>
        <v>71.133213834355885</v>
      </c>
      <c r="BL1744" s="9">
        <v>70.202826865777695</v>
      </c>
      <c r="BM1744" s="9">
        <f ca="1"/>
        <v>70.083576508207315</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f ca="1"/>
        <v>72.401322207736882</v>
      </c>
      <c r="BK1745" s="9">
        <f ca="1"/>
        <v>71.142130549334425</v>
      </c>
      <c r="BL1745" s="9">
        <v>70.212585603402886</v>
      </c>
      <c r="BM1745" s="9">
        <f ca="1"/>
        <v>70.090899132134965</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f ca="1"/>
        <v>72.408738269081368</v>
      </c>
      <c r="BK1746" s="9">
        <f ca="1"/>
        <v>71.151049885160873</v>
      </c>
      <c r="BL1746" s="9">
        <v>70.22234153800116</v>
      </c>
      <c r="BM1746" s="9">
        <f ca="1"/>
        <v>70.098222426065107</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f ca="1"/>
        <v>72.416154420956502</v>
      </c>
      <c r="BK1747" s="9">
        <f ca="1"/>
        <v>71.159971850044826</v>
      </c>
      <c r="BL1747" s="9">
        <v>70.232094671986459</v>
      </c>
      <c r="BM1747" s="9">
        <f ca="1"/>
        <v>70.105546394900855</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f ca="1"/>
        <v>72.423570669189147</v>
      </c>
      <c r="BK1748" s="9">
        <f ca="1"/>
        <v>71.168896452209367</v>
      </c>
      <c r="BL1748" s="9">
        <v>70.241845007769342</v>
      </c>
      <c r="BM1748" s="9">
        <f ca="1"/>
        <v>70.112871043550157</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f ca="1"/>
        <v>72.430987019610285</v>
      </c>
      <c r="BK1749" s="9">
        <f ca="1"/>
        <v>71.177823699891093</v>
      </c>
      <c r="BL1749" s="9">
        <v>70.251592547756857</v>
      </c>
      <c r="BM1749" s="9">
        <f ca="1"/>
        <v>70.120196376925833</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f ca="1"/>
        <v>72.43840347805515</v>
      </c>
      <c r="BK1750" s="9">
        <f ca="1"/>
        <v>71.186753601340129</v>
      </c>
      <c r="BL1750" s="9">
        <v>70.261337294352586</v>
      </c>
      <c r="BM1750" s="9">
        <f ca="1"/>
        <v>70.127522399945619</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f ca="1"/>
        <v>72.445820050363238</v>
      </c>
      <c r="BK1751" s="9">
        <f ca="1"/>
        <v>71.195686164820245</v>
      </c>
      <c r="BL1751" s="9">
        <v>70.271079249956713</v>
      </c>
      <c r="BM1751" s="9">
        <f ca="1"/>
        <v>70.134849117532227</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f ca="1"/>
        <v>72.45323674237828</v>
      </c>
      <c r="BK1752" s="9">
        <f ca="1"/>
        <v>71.204621398608936</v>
      </c>
      <c r="BL1752" s="9">
        <v>70.280818416965957</v>
      </c>
      <c r="BM1752" s="9">
        <f ca="1"/>
        <v>70.142176534613299</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f ca="1"/>
        <v>72.460653559948412</v>
      </c>
      <c r="BK1753" s="9">
        <f ca="1"/>
        <v>71.213559310997383</v>
      </c>
      <c r="BL1753" s="9">
        <v>70.290554797773638</v>
      </c>
      <c r="BM1753" s="9">
        <f ca="1"/>
        <v>70.149504656121522</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f ca="1"/>
        <v>72.468070508926047</v>
      </c>
      <c r="BK1754" s="9">
        <f ca="1"/>
        <v>71.222499910290622</v>
      </c>
      <c r="BL1754" s="9">
        <v>70.300288394769609</v>
      </c>
      <c r="BM1754" s="9">
        <f ca="1"/>
        <v>70.156833486994557</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f ca="1"/>
        <v>72.475487595168076</v>
      </c>
      <c r="BK1755" s="9">
        <f ca="1"/>
        <v>71.231443204807519</v>
      </c>
      <c r="BL1755" s="9">
        <v>70.310019210340357</v>
      </c>
      <c r="BM1755" s="9">
        <f ca="1"/>
        <v>70.16416303217521</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f ca="1"/>
        <v>72.482904824535751</v>
      </c>
      <c r="BK1756" s="9">
        <f ca="1"/>
        <v>71.240389202880891</v>
      </c>
      <c r="BL1756" s="9">
        <v>70.319747246868928</v>
      </c>
      <c r="BM1756" s="9">
        <f ca="1"/>
        <v>70.171493296611288</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f ca="1"/>
        <v>72.490322202894802</v>
      </c>
      <c r="BK1757" s="9">
        <f ca="1"/>
        <v>71.249337912857527</v>
      </c>
      <c r="BL1757" s="9">
        <v>70.329472506734987</v>
      </c>
      <c r="BM1757" s="9">
        <f ca="1"/>
        <v>70.178824285255786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f ca="1"/>
        <v>72.49773973611552</v>
      </c>
      <c r="BK1758" s="9">
        <f ca="1"/>
        <v>71.258289343098269</v>
      </c>
      <c r="BL1758" s="9">
        <v>70.339194992314788</v>
      </c>
      <c r="BM1758" s="9">
        <f ca="1"/>
        <v>70.186156003066799</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f ca="1"/>
        <v>72.505157430072686</v>
      </c>
      <c r="BK1759" s="9">
        <f ca="1"/>
        <v>71.267243501978044</v>
      </c>
      <c r="BL1759" s="9">
        <v>70.34891470598123</v>
      </c>
      <c r="BM1759" s="9">
        <f ca="1"/>
        <v>70.193488455007625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f ca="1"/>
        <v>72.512575290645628</v>
      </c>
      <c r="BK1760" s="9">
        <f ca="1"/>
        <v>71.276200397885972</v>
      </c>
      <c r="BL1760" s="9">
        <v>70.358631650103774</v>
      </c>
      <c r="BM1760" s="9">
        <f ca="1"/>
        <v>70.200821646046776</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f ca="1"/>
        <v>72.519993323718339</v>
      </c>
      <c r="BK1761" s="9">
        <f ca="1"/>
        <v>71.285160039225389</v>
      </c>
      <c r="BL1761" s="9">
        <v>70.368345827048557</v>
      </c>
      <c r="BM1761" s="9">
        <f ca="1"/>
        <v>70.208155581157996</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f ca="1"/>
        <v>72.527411535179439</v>
      </c>
      <c r="BK1762" s="9">
        <f ca="1"/>
        <v>71.294122434413921</v>
      </c>
      <c r="BL1762" s="9">
        <v>70.378057239178318</v>
      </c>
      <c r="BM1762" s="9">
        <f ca="1"/>
        <v>70.21549026532027</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f ca="1"/>
        <v>72.534829930922228</v>
      </c>
      <c r="BK1763" s="9">
        <f ca="1"/>
        <v>71.303087591883539</v>
      </c>
      <c r="BL1763" s="9">
        <v>70.387765888852471</v>
      </c>
      <c r="BM1763" s="9">
        <f ca="1"/>
        <v>70.222825703517927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f ca="1"/>
        <v>72.542248516844722</v>
      </c>
      <c r="BK1764" s="9">
        <f ca="1"/>
        <v>71.312055520080662</v>
      </c>
      <c r="BL1764" s="9">
        <v>70.397471778427061</v>
      </c>
      <c r="BM1764" s="9">
        <f ca="1"/>
        <v>70.230161900740583</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f ca="1"/>
        <v>72.549667298849684</v>
      </c>
      <c r="BK1765" s="9">
        <f ca="1"/>
        <v>71.321026227466106</v>
      </c>
      <c r="BL1765" s="9">
        <v>70.407174910254753</v>
      </c>
      <c r="BM1765" s="9">
        <f ca="1"/>
        <v>70.237498861983241</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f ca="1"/>
        <v>72.557086282844693</v>
      </c>
      <c r="BK1766" s="9">
        <f ca="1"/>
        <v>71.329999722515311</v>
      </c>
      <c r="BL1766" s="9">
        <v>70.416875286684913</v>
      </c>
      <c r="BM1766" s="9">
        <f ca="1"/>
        <v>70.244836592246301</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f ca="1"/>
        <v>72.564505474742134</v>
      </c>
      <c r="BK1767" s="9">
        <f ca="1"/>
        <v>71.338976013718238</v>
      </c>
      <c r="BL1767" s="9">
        <v>70.426572910063555</v>
      </c>
      <c r="BM1767" s="9">
        <f ca="1"/>
        <v>70.252175096535538</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f ca="1"/>
        <v>72.571924880459264</v>
      </c>
      <c r="BK1768" s="9">
        <f ca="1"/>
        <v>71.347955109579559</v>
      </c>
      <c r="BL1768" s="9">
        <v>70.436267782733381</v>
      </c>
      <c r="BM1768" s="9">
        <f ca="1"/>
        <v>70.259514379862182</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f ca="1"/>
        <v>72.579344505918243</v>
      </c>
      <c r="BK1769" s="9">
        <f ca="1"/>
        <v>71.356937018618666</v>
      </c>
      <c r="BL1769" s="9">
        <v>70.445959907033739</v>
      </c>
      <c r="BM1769" s="9">
        <f ca="1"/>
        <v>70.266854447243006</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f ca="1"/>
        <v>72.586764357046164</v>
      </c>
      <c r="BK1770" s="9">
        <f ca="1"/>
        <v>71.36592174936969</v>
      </c>
      <c r="BL1770" s="9">
        <v>70.455649285300694</v>
      </c>
      <c r="BM1770" s="9">
        <f ca="1"/>
        <v>70.274195303700196</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f ca="1"/>
        <v>72.59418443977512</v>
      </c>
      <c r="BK1771" s="9">
        <f ca="1"/>
        <v>71.374909310381668</v>
      </c>
      <c r="BL1771" s="9">
        <v>70.465335919867016</v>
      </c>
      <c r="BM1771" s="9">
        <f ca="1"/>
        <v>70.281536954261583</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f ca="1"/>
        <v>72.60160476004215</v>
      </c>
      <c r="BK1772" s="9">
        <f ca="1"/>
        <v>71.383899710218529</v>
      </c>
      <c r="BL1772" s="9">
        <v>70.475019813062119</v>
      </c>
      <c r="BM1772" s="9">
        <f ca="1"/>
        <v>70.288879403960465</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f ca="1"/>
        <v>72.609025323789425</v>
      </c>
      <c r="BK1773" s="9">
        <f ca="1"/>
        <v>71.392892957459168</v>
      </c>
      <c r="BL1773" s="9">
        <v>70.484700967212177</v>
      </c>
      <c r="BM1773" s="9">
        <f ca="1"/>
        <v>70.296222657835827</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f ca="1"/>
        <v>72.616446136964157</v>
      </c>
      <c r="BK1774" s="9">
        <f ca="1"/>
        <v>71.401889060697542</v>
      </c>
      <c r="BL1774" s="9">
        <v>70.494379384640069</v>
      </c>
      <c r="BM1774" s="9">
        <f ca="1"/>
        <v>70.303566720932238</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f ca="1"/>
        <v>72.623867205518678</v>
      </c>
      <c r="BK1775" s="9">
        <f ca="1"/>
        <v>71.410888028542686</v>
      </c>
      <c r="BL1775" s="9">
        <v>70.504055067665334</v>
      </c>
      <c r="BM1775" s="9">
        <f ca="1"/>
        <v>70.310911598299967</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f ca="1"/>
        <v>72.631288535410491</v>
      </c>
      <c r="BK1776" s="9">
        <f ca="1"/>
        <v>71.419889869618814</v>
      </c>
      <c r="BL1776" s="9">
        <v>70.513728018604311</v>
      </c>
      <c r="BM1776" s="9">
        <f ca="1"/>
        <v>70.318257294994908</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f ca="1"/>
        <v>72.638710132602313</v>
      </c>
      <c r="BK1777" s="9">
        <f ca="1"/>
        <v>71.428894592565385</v>
      </c>
      <c r="BL1777" s="9">
        <v>70.523398239770046</v>
      </c>
      <c r="BM1777" s="9">
        <f ca="1"/>
        <v>70.325603816078754</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f ca="1"/>
        <v>72.646132003062064</v>
      </c>
      <c r="BK1778" s="9">
        <f ca="1"/>
        <v>71.437902206037151</v>
      </c>
      <c r="BL1778" s="9">
        <v>70.533065733472299</v>
      </c>
      <c r="BM1778" s="9">
        <f ca="1"/>
        <v>70.332951166618955</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f ca="1"/>
        <v>72.65355415276295</v>
      </c>
      <c r="BK1779" s="9">
        <f ca="1"/>
        <v>71.446912718704198</v>
      </c>
      <c r="BL1779" s="9">
        <v>70.542730502017605</v>
      </c>
      <c r="BM1779" s="9">
        <f ca="1"/>
        <v>70.340299351688699</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f ca="1"/>
        <v>72.660976587683507</v>
      </c>
      <c r="BK1780" s="9">
        <f ca="1"/>
        <v>71.455926139252085</v>
      </c>
      <c r="BL1780" s="9">
        <v>70.552392547709232</v>
      </c>
      <c r="BM1780" s="9">
        <f ca="1"/>
        <v>70.347648376367019</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f ca="1"/>
        <v>72.668399313807612</v>
      </c>
      <c r="BK1781" s="9">
        <f ca="1"/>
        <v>71.46494247638185</v>
      </c>
      <c r="BL1781" s="9">
        <v>70.562051872847221</v>
      </c>
      <c r="BM1781" s="9">
        <f ca="1"/>
        <v>70.354998245738798</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f ca="1"/>
        <v>72.675822337124515</v>
      </c>
      <c r="BK1782" s="9">
        <f ca="1"/>
        <v>71.473961738810047</v>
      </c>
      <c r="BL1782" s="9">
        <v>70.571708479728358</v>
      </c>
      <c r="BM1782" s="9">
        <f ca="1"/>
        <v>70.362348964894835</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f ca="1"/>
        <v>72.683245663628895</v>
      </c>
      <c r="BK1783" s="9">
        <f ca="1"/>
        <v>71.482983935268933</v>
      </c>
      <c r="BL1783" s="9">
        <v>70.581362370646218</v>
      </c>
      <c r="BM1783" s="9">
        <f ca="1"/>
        <v>70.369700538931781</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f ca="1"/>
        <v>72.690669299320916</v>
      </c>
      <c r="BK1784" s="9">
        <f ca="1"/>
        <v>71.492009074506413</v>
      </c>
      <c r="BL1784" s="9">
        <v>70.591013547891123</v>
      </c>
      <c r="BM1784" s="9">
        <f ca="1"/>
        <v>70.377052972952285</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f ca="1"/>
        <v>72.698093250206213</v>
      </c>
      <c r="BK1785" s="9">
        <f ca="1"/>
        <v>71.501037165286135</v>
      </c>
      <c r="BL1785" s="9">
        <v>70.600662013750224</v>
      </c>
      <c r="BM1785" s="9">
        <f ca="1"/>
        <v>70.384406272064936</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f ca="1"/>
        <v>72.705517522295978</v>
      </c>
      <c r="BK1786" s="9">
        <f ca="1"/>
        <v>71.510068216387594</v>
      </c>
      <c r="BL1786" s="9">
        <v>70.610307770507404</v>
      </c>
      <c r="BM1786" s="9">
        <f ca="1"/>
        <v>70.391760441384363</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f ca="1"/>
        <v>72.712942121606986</v>
      </c>
      <c r="BK1787" s="9">
        <f ca="1"/>
        <v>71.519102236606173</v>
      </c>
      <c r="BL1787" s="9">
        <v>70.619950820443407</v>
      </c>
      <c r="BM1787" s="9">
        <f ca="1"/>
        <v>70.399115486031249</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f ca="1"/>
        <v>72.720367054161613</v>
      </c>
      <c r="BK1788" s="9">
        <f ca="1"/>
        <v>71.528139234753226</v>
      </c>
      <c r="BL1788" s="9">
        <v>70.629591165835734</v>
      </c>
      <c r="BM1788" s="9">
        <f ca="1"/>
        <v>70.406471411132316</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f ca="1"/>
        <v>72.72779232598792</v>
      </c>
      <c r="BK1789" s="9">
        <f ca="1"/>
        <v>71.53717921965611</v>
      </c>
      <c r="BL1789" s="9">
        <v>70.639228808958677</v>
      </c>
      <c r="BM1789" s="9">
        <f ca="1"/>
        <v>70.413828221820395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f ca="1"/>
        <v>72.735217943119636</v>
      </c>
      <c r="BK1790" s="9">
        <f ca="1"/>
        <v>71.546222200158283</v>
      </c>
      <c r="BL1790" s="9">
        <v>70.648863752083386</v>
      </c>
      <c r="BM1790" s="9">
        <f ca="1"/>
        <v>70.421185923234489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f ca="1"/>
        <v>72.742643911596232</v>
      </c>
      <c r="BK1791" s="9">
        <f ca="1"/>
        <v>71.555268185119402</v>
      </c>
      <c r="BL1791" s="9">
        <v>70.658495997477829</v>
      </c>
      <c r="BM1791" s="9">
        <f ca="1"/>
        <v>70.428544520519765</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f ca="1"/>
        <v>72.750070237462936</v>
      </c>
      <c r="BK1792" s="9">
        <f ca="1"/>
        <v>71.564317183415298</v>
      </c>
      <c r="BL1792" s="9">
        <v>70.66812554740676</v>
      </c>
      <c r="BM1792" s="9">
        <f ca="1"/>
        <v>70.435904018827571</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f ca="1"/>
        <v>72.757496926770841</v>
      </c>
      <c r="BK1793" s="9">
        <f ca="1"/>
        <v>71.573369203938128</v>
      </c>
      <c r="BL1793" s="9">
        <v>70.677752404131823</v>
      </c>
      <c r="BM1793" s="9">
        <f ca="1"/>
        <v>70.443264423315512</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f ca="1"/>
        <v>72.764923985576829</v>
      </c>
      <c r="BK1794" s="9">
        <f ca="1"/>
        <v>71.582424255596422</v>
      </c>
      <c r="BL1794" s="9">
        <v>70.687376569911436</v>
      </c>
      <c r="BM1794" s="9">
        <f ca="1"/>
        <v>70.450625739147441</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f ca="1"/>
        <v>72.772351419943689</v>
      </c>
      <c r="BK1795" s="9">
        <f ca="1"/>
        <v>71.591482347315122</v>
      </c>
      <c r="BL1795" s="9">
        <v>70.696998047000918</v>
      </c>
      <c r="BM1795" s="9">
        <f ca="1"/>
        <v>70.457987971493552</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f ca="1"/>
        <v>72.779779235940168</v>
      </c>
      <c r="BK1796" s="9">
        <f ca="1"/>
        <v>71.600543488035726</v>
      </c>
      <c r="BL1796" s="9">
        <v>70.706616837652405</v>
      </c>
      <c r="BM1796" s="9">
        <f ca="1"/>
        <v>70.465351125530347</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f ca="1"/>
        <v>72.787207439640966</v>
      </c>
      <c r="BK1797" s="9">
        <f ca="1"/>
        <v>71.609607686716259</v>
      </c>
      <c r="BL1797" s="9">
        <v>70.716232944114921</v>
      </c>
      <c r="BM1797" s="9">
        <f ca="1"/>
        <v>70.472715206440711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f ca="1"/>
        <v>72.794636037126793</v>
      </c>
      <c r="BK1798" s="9">
        <f ca="1"/>
        <v>71.618674952331389</v>
      </c>
      <c r="BL1798" s="9">
        <v>70.725846368634336</v>
      </c>
      <c r="BM1798" s="9">
        <f ca="1"/>
        <v>70.480080219413907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f ca="1"/>
        <v>72.8020650344844</v>
      </c>
      <c r="BK1799" s="9">
        <f ca="1"/>
        <v>71.627745293872565</v>
      </c>
      <c r="BL1799" s="9">
        <v>70.735457113453364</v>
      </c>
      <c r="BM1799" s="9">
        <f ca="1"/>
        <v>70.487446169645679</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f ca="1"/>
        <v>72.80949443780662</v>
      </c>
      <c r="BK1800" s="9">
        <f ca="1"/>
        <v>71.636818720347932</v>
      </c>
      <c r="BL1800" s="9">
        <v>70.74506518081165</v>
      </c>
      <c r="BM1800" s="9">
        <f ca="1"/>
        <v>70.494813062338196</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f ca="1"/>
        <v>72.816924253192454</v>
      </c>
      <c r="BK1801" s="9">
        <f ca="1"/>
        <v>71.645895240782551</v>
      </c>
      <c r="BL1801" s="9">
        <v>70.754670572945656</v>
      </c>
      <c r="BM1801" s="9">
        <f ca="1"/>
        <v>70.502180902700175</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f ca="1"/>
        <v>72.82435448674704</v>
      </c>
      <c r="BK1802" s="9">
        <f ca="1"/>
        <v>71.654974864218417</v>
      </c>
      <c r="BL1802" s="9">
        <v>70.764273292088816</v>
      </c>
      <c r="BM1802" s="9">
        <f ca="1"/>
        <v>70.509549695946774</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f ca="1"/>
        <v>72.83178514458173</v>
      </c>
      <c r="BK1803" s="9">
        <f ca="1"/>
        <v>71.664057599714468</v>
      </c>
      <c r="BL1803" s="9">
        <v>70.773873340471368</v>
      </c>
      <c r="BM1803" s="9">
        <f ca="1"/>
        <v>70.516919447299884</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f ca="1"/>
        <v>72.839216232814124</v>
      </c>
      <c r="BK1804" s="9">
        <f ca="1"/>
        <v>71.673143456346779</v>
      </c>
      <c r="BL1804" s="9">
        <v>70.783470720320537</v>
      </c>
      <c r="BM1804" s="9">
        <f ca="1"/>
        <v>70.524290161987821</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f ca="1"/>
        <v>72.846647757568135</v>
      </c>
      <c r="BK1805" s="9">
        <f ca="1"/>
        <v>71.682232443208505</v>
      </c>
      <c r="BL1805" s="9">
        <v>70.793065433860363</v>
      </c>
      <c r="BM1805" s="9">
        <f ca="1"/>
        <v>70.531661845245694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f ca="1"/>
        <v>72.854079724973985</v>
      </c>
      <c r="BK1806" s="9">
        <f ca="1"/>
        <v>71.691324569410057</v>
      </c>
      <c r="BL1806" s="9">
        <v>70.802657483311862</v>
      </c>
      <c r="BM1806" s="9">
        <f ca="1"/>
        <v>70.539034502315175</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f ca="1"/>
        <v>72.861512141168276</v>
      </c>
      <c r="BK1807" s="9">
        <f ca="1"/>
        <v>71.700419844079121</v>
      </c>
      <c r="BL1807" s="9">
        <v>70.812246870892977</v>
      </c>
      <c r="BM1807" s="9">
        <f ca="1"/>
        <v>70.546408138444676</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f ca="1"/>
        <v>72.868945012294006</v>
      </c>
      <c r="BK1808" s="9">
        <f ca="1"/>
        <v>71.70951827636074</v>
      </c>
      <c r="BL1808" s="9">
        <v>70.8218335988185</v>
      </c>
      <c r="BM1808" s="9">
        <f ca="1"/>
        <v>70.553782758889369</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f ca="1"/>
        <v>72.876378344500665</v>
      </c>
      <c r="BK1809" s="9">
        <f ca="1"/>
        <v>71.718619875417389</v>
      </c>
      <c r="BL1809" s="9">
        <v>70.831417669300265</v>
      </c>
      <c r="BM1809" s="9">
        <f ca="1"/>
        <v>70.561158368911165</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f ca="1"/>
        <v>72.883812143944212</v>
      </c>
      <c r="BK1810" s="9">
        <f ca="1"/>
        <v>71.727724650429039</v>
      </c>
      <c r="BL1810" s="9">
        <v>70.840999084546922</v>
      </c>
      <c r="BM1810" s="9">
        <f ca="1"/>
        <v>70.568534973778853</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f ca="1"/>
        <v>72.891246416787126</v>
      </c>
      <c r="BK1811" s="9">
        <f ca="1"/>
        <v>71.73683261059324</v>
      </c>
      <c r="BL1811" s="9">
        <v>70.850577846764153</v>
      </c>
      <c r="BM1811" s="9">
        <f ca="1"/>
        <v>70.575912578767969</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f ca="1"/>
        <v>72.898681169198525</v>
      </c>
      <c r="BK1812" s="9">
        <f ca="1"/>
        <v>71.745943765125219</v>
      </c>
      <c r="BL1812" s="9">
        <v>70.860153958154541</v>
      </c>
      <c r="BM1812" s="9">
        <f ca="1"/>
        <v>70.583291189161017</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f ca="1"/>
        <v>72.906116407354062</v>
      </c>
      <c r="BK1813" s="9">
        <f ca="1"/>
        <v>71.755058123257911</v>
      </c>
      <c r="BL1813" s="9">
        <v>70.869727420917656</v>
      </c>
      <c r="BM1813" s="9">
        <f ca="1"/>
        <v>70.590670810247346</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f ca="1"/>
        <v>72.913552137436128</v>
      </c>
      <c r="BK1814" s="9">
        <f ca="1"/>
        <v>71.764175694242041</v>
      </c>
      <c r="BL1814" s="9">
        <v>70.879298237249998</v>
      </c>
      <c r="BM1814" s="9">
        <f ca="1"/>
        <v>70.5980514473233</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f ca="1"/>
        <v>72.920988365633761</v>
      </c>
      <c r="BK1815" s="9">
        <f ca="1"/>
        <v>71.773296487346215</v>
      </c>
      <c r="BL1815" s="9">
        <v>70.888866409345056</v>
      </c>
      <c r="BM1815" s="9">
        <f ca="1"/>
        <v>70.6054331056922</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f ca="1"/>
        <v>72.928425098142796</v>
      </c>
      <c r="BK1816" s="9">
        <f ca="1"/>
        <v>71.782420511856984</v>
      </c>
      <c r="BL1816" s="9">
        <v>70.898431939393248</v>
      </c>
      <c r="BM1816" s="9">
        <f ca="1"/>
        <v>70.612815790664328</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f ca="1"/>
        <v>72.935862341165802</v>
      </c>
      <c r="BK1817" s="9">
        <f ca="1"/>
        <v>71.791547777078947</v>
      </c>
      <c r="BL1817" s="9">
        <v>70.907994829582051</v>
      </c>
      <c r="BM1817" s="9">
        <f ca="1"/>
        <v>70.620199507557132</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f ca="1"/>
        <v>72.943300100912197</v>
      </c>
      <c r="BK1818" s="9">
        <f ca="1"/>
        <v>71.800678292334794</v>
      </c>
      <c r="BL1818" s="9">
        <v>70.917555082095845</v>
      </c>
      <c r="BM1818" s="9">
        <f ca="1"/>
        <v>70.627584261695048</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f ca="1"/>
        <v>72.950738383598292</v>
      </c>
      <c r="BK1819" s="9">
        <f ca="1"/>
        <v>71.80981206696535</v>
      </c>
      <c r="BL1819" s="9">
        <v>70.927112699116009</v>
      </c>
      <c r="BM1819" s="9">
        <f ca="1"/>
        <v>70.634970058409678</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f ca="1"/>
        <v>72.958177195447291</v>
      </c>
      <c r="BK1820" s="9">
        <f ca="1"/>
        <v>71.81894911032974</v>
      </c>
      <c r="BL1820" s="9">
        <v>70.936667682820982</v>
      </c>
      <c r="BM1820" s="9">
        <f ca="1"/>
        <v>70.642356903039783</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f ca="1"/>
        <v>72.965616542689347</v>
      </c>
      <c r="BK1821" s="9">
        <f ca="1"/>
        <v>71.828089431805424</v>
      </c>
      <c r="BL1821" s="9">
        <v>70.946220035386133</v>
      </c>
      <c r="BM1821" s="9">
        <f ca="1"/>
        <v>70.649744800931316</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f ca="1"/>
        <v>72.973056431561616</v>
      </c>
      <c r="BK1822" s="9">
        <f ca="1"/>
        <v>71.83723304078822</v>
      </c>
      <c r="BL1822" s="9">
        <v>70.955769758983848</v>
      </c>
      <c r="BM1822" s="9">
        <f ca="1"/>
        <v>70.657133757437478</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f ca="1"/>
        <v>72.980496868308322</v>
      </c>
      <c r="BK1823" s="9">
        <f ca="1"/>
        <v>71.846379946692451</v>
      </c>
      <c r="BL1823" s="9">
        <v>70.965316855783584</v>
      </c>
      <c r="BM1823" s="9">
        <f ca="1"/>
        <v>70.664523777918745</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f ca="1"/>
        <v>72.987937859180747</v>
      </c>
      <c r="BK1824" s="9">
        <f ca="1"/>
        <v>71.855530158951012</v>
      </c>
      <c r="BL1824" s="9">
        <v>70.974861327951743</v>
      </c>
      <c r="BM1824" s="9">
        <f ca="1"/>
        <v>70.671914867742842</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f ca="1"/>
        <v>72.995379410437295</v>
      </c>
      <c r="BK1825" s="9">
        <f ca="1"/>
        <v>71.864683687015415</v>
      </c>
      <c r="BL1825" s="9">
        <v>70.984403177651785</v>
      </c>
      <c r="BM1825" s="9">
        <f ca="1"/>
        <v>70.679307032284868</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f ca="1"/>
        <v>73.00282152834356</v>
      </c>
      <c r="BK1826" s="9">
        <f ca="1"/>
        <v>71.873840540355914</v>
      </c>
      <c r="BL1826" s="9">
        <v>70.993942407044187</v>
      </c>
      <c r="BM1826" s="9">
        <f ca="1"/>
        <v>70.686700276927326</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f ca="1"/>
        <v>73.010264219172342</v>
      </c>
      <c r="BK1827" s="9">
        <f ca="1"/>
        <v>71.883000728461482</v>
      </c>
      <c r="BL1827" s="9">
        <v>71.003479018286498</v>
      </c>
      <c r="BM1827" s="9">
        <f ca="1"/>
        <v>70.694094607060109</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f ca="1"/>
        <v>73.017707489203701</v>
      </c>
      <c r="BK1828" s="9">
        <f ca="1"/>
        <v>71.89216426084009</v>
      </c>
      <c r="BL1828" s="9">
        <v>71.013013013533239</v>
      </c>
      <c r="BM1828" s="9">
        <f ca="1"/>
        <v>70.701490028080556</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f ca="1"/>
        <v>73.025151344725003</v>
      </c>
      <c r="BK1829" s="9">
        <f ca="1"/>
        <v>71.901331147018524</v>
      </c>
      <c r="BL1829" s="9">
        <v>71.022544394936048</v>
      </c>
      <c r="BM1829" s="9">
        <f ca="1"/>
        <v>70.708886545393497</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f ca="1"/>
        <v>73.032595792030946</v>
      </c>
      <c r="BK1830" s="9">
        <f ca="1"/>
        <v>71.910501396542685</v>
      </c>
      <c r="BL1830" s="9">
        <v>71.032073164643563</v>
      </c>
      <c r="BM1830" s="9">
        <f ca="1"/>
        <v>70.716284164411292</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f ca="1"/>
        <v>73.040040837423618</v>
      </c>
      <c r="BK1831" s="9">
        <f ca="1"/>
        <v>71.919675018977571</v>
      </c>
      <c r="BL1831" s="9">
        <v>71.041599324801524</v>
      </c>
      <c r="BM1831" s="9">
        <f ca="1"/>
        <v>70.72368289055386</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f ca="1"/>
        <v>73.047486487212566</v>
      </c>
      <c r="BK1832" s="9">
        <f ca="1"/>
        <v>71.928852023907311</v>
      </c>
      <c r="BL1832" s="9">
        <v>71.051122877552672</v>
      </c>
      <c r="BM1832" s="9">
        <f ca="1"/>
        <v>70.731082729248683</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f ca="1"/>
        <v>73.054932747714773</v>
      </c>
      <c r="BK1833" s="9">
        <f ca="1"/>
        <v>71.938032420935386</v>
      </c>
      <c r="BL1833" s="9">
        <v>71.060643825036919</v>
      </c>
      <c r="BM1833" s="9">
        <f ca="1"/>
        <v>70.738483685930973</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f ca="1"/>
        <v>73.062379625254778</v>
      </c>
      <c r="BK1834" s="9">
        <f ca="1"/>
        <v>71.947216219684577</v>
      </c>
      <c r="BL1834" s="9">
        <v>71.070162169391125</v>
      </c>
      <c r="BM1834" s="9">
        <f ca="1"/>
        <v>70.745885766043514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f ca="1"/>
        <v>73.069827126164682</v>
      </c>
      <c r="BK1835" s="9">
        <f ca="1"/>
        <v>71.956403429797106</v>
      </c>
      <c r="BL1835" s="9">
        <v>71.079677912749332</v>
      </c>
      <c r="BM1835" s="9">
        <f ca="1"/>
        <v>70.753288975036824</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f ca="1"/>
        <v>73.077275256784162</v>
      </c>
      <c r="BK1836" s="9">
        <f ca="1"/>
        <v>71.965594060934691</v>
      </c>
      <c r="BL1836" s="9">
        <v>71.08919105724263</v>
      </c>
      <c r="BM1836" s="9">
        <f ca="1"/>
        <v>70.760693318369235</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f ca="1"/>
        <v>73.084724023460595</v>
      </c>
      <c r="BK1837" s="9">
        <f ca="1"/>
        <v>71.974788122778662</v>
      </c>
      <c r="BL1837" s="9">
        <v>71.098701604999206</v>
      </c>
      <c r="BM1837" s="9">
        <f ca="1"/>
        <v>70.768098801506753</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f ca="1"/>
        <v>73.092173432549046</v>
      </c>
      <c r="BK1838" s="9">
        <f ca="1"/>
        <v>71.983985625030016</v>
      </c>
      <c r="BL1838" s="9">
        <v>71.108209558144296</v>
      </c>
      <c r="BM1838" s="9">
        <f ca="1"/>
        <v>70.775505429923314</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f ca="1"/>
        <v>73.099623490412327</v>
      </c>
      <c r="BK1839" s="9">
        <f ca="1"/>
        <v>71.993186577409489</v>
      </c>
      <c r="BL1839" s="9">
        <v>71.117714918800345</v>
      </c>
      <c r="BM1839" s="9">
        <f ca="1"/>
        <v>70.78291320910067</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f ca="1"/>
        <v>73.107074203421007</v>
      </c>
      <c r="BK1840" s="9">
        <f ca="1"/>
        <v>72.002390989657698</v>
      </c>
      <c r="BL1840" s="9">
        <v>71.127217689086791</v>
      </c>
      <c r="BM1840" s="9">
        <f ca="1"/>
        <v>70.790322144528446</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f ca="1"/>
        <v>73.114525577953529</v>
      </c>
      <c r="BK1841" s="9">
        <f ca="1"/>
        <v>72.011598871535114</v>
      </c>
      <c r="BL1841" s="9">
        <v>71.136717871120254</v>
      </c>
      <c r="BM1841" s="9">
        <f ca="1"/>
        <v>70.797732241704253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f ca="1"/>
        <v>73.121977620396223</v>
      </c>
      <c r="BK1842" s="9">
        <f ca="1"/>
        <v>72.020810232822285</v>
      </c>
      <c r="BL1842" s="9">
        <v>71.146215467014471</v>
      </c>
      <c r="BM1842" s="9">
        <f ca="1"/>
        <v>70.80514350613366</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f ca="1"/>
        <v>73.129430337143319</v>
      </c>
      <c r="BK1843" s="9">
        <f ca="1"/>
        <v>72.030025083319813</v>
      </c>
      <c r="BL1843" s="9">
        <v>71.15571047888028</v>
      </c>
      <c r="BM1843" s="9">
        <f ca="1"/>
        <v>70.812555943330239</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f ca="1"/>
        <v>73.136883734597021</v>
      </c>
      <c r="BK1844" s="9">
        <f ca="1"/>
        <v>72.039243432848437</v>
      </c>
      <c r="BL1844" s="9">
        <v>71.165202908825648</v>
      </c>
      <c r="BM1844" s="9">
        <f ca="1"/>
        <v>70.819969558815629</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f ca="1"/>
        <v>73.144337819167589</v>
      </c>
      <c r="BK1845" s="9">
        <f ca="1"/>
        <v>72.048465291249215</v>
      </c>
      <c r="BL1845" s="9">
        <v>71.1746927589557</v>
      </c>
      <c r="BM1845" s="9">
        <f ca="1"/>
        <v>70.827384358119573</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f ca="1"/>
        <v>73.1517925972733</v>
      </c>
      <c r="BK1846" s="9">
        <f ca="1"/>
        <v>72.057690668383515</v>
      </c>
      <c r="BL1846" s="9">
        <v>71.184180031372676</v>
      </c>
      <c r="BM1846" s="9">
        <f ca="1"/>
        <v>70.834800346779915</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f ca="1"/>
        <v>73.159248075340585</v>
      </c>
      <c r="BK1847" s="9">
        <f ca="1"/>
        <v>72.066919574133109</v>
      </c>
      <c r="BL1847" s="9">
        <v>71.193664728175989</v>
      </c>
      <c r="BM1847" s="9">
        <f ca="1"/>
        <v>70.842217530342694</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f ca="1"/>
        <v>73.166704259803979</v>
      </c>
      <c r="BK1848" s="9">
        <f ca="1"/>
        <v>72.076152018400307</v>
      </c>
      <c r="BL1848" s="9">
        <v>71.203146851462179</v>
      </c>
      <c r="BM1848" s="9">
        <f ca="1"/>
        <v>70.849635914362167</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f ca="1"/>
        <v>73.174161157106298</v>
      </c>
      <c r="BK1849" s="9">
        <f ca="1"/>
        <v>72.085388011108009</v>
      </c>
      <c r="BL1849" s="9">
        <v>71.212626403324975</v>
      </c>
      <c r="BM1849" s="9">
        <f ca="1"/>
        <v>70.857055504400805</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f ca="1"/>
        <v>73.18161877369856</v>
      </c>
      <c r="BK1850" s="9">
        <f ca="1"/>
        <v>72.094627562199818</v>
      </c>
      <c r="BL1850" s="9">
        <v>71.222103385855235</v>
      </c>
      <c r="BM1850" s="9">
        <f ca="1"/>
        <v>70.864476306029403</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f ca="1"/>
        <v>73.189077116040053</v>
      </c>
      <c r="BK1851" s="9">
        <f ca="1"/>
        <v>72.103870681640032</v>
      </c>
      <c r="BL1851" s="9">
        <v>71.231577801141015</v>
      </c>
      <c r="BM1851" s="9">
        <f ca="1"/>
        <v>70.871898324827058</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f ca="1"/>
        <v>73.196536190598493</v>
      </c>
      <c r="BK1852" s="9">
        <f ca="1"/>
        <v>72.113117379413879</v>
      </c>
      <c r="BL1852" s="9">
        <v>71.241049651267502</v>
      </c>
      <c r="BM1852" s="9">
        <f ca="1"/>
        <v>70.879321566381279</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f ca="1"/>
        <v>73.203996003849909</v>
      </c>
      <c r="BK1853" s="9">
        <f ca="1"/>
        <v>72.122367665527491</v>
      </c>
      <c r="BL1853" s="9">
        <v>71.2505189383171</v>
      </c>
      <c r="BM1853" s="9">
        <f ca="1"/>
        <v>70.886746036287903</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f ca="1"/>
        <v>73.211456562278826</v>
      </c>
      <c r="BK1854" s="9">
        <f ca="1"/>
        <v>72.131621550008049</v>
      </c>
      <c r="BL1854" s="9">
        <v>71.259985664369367</v>
      </c>
      <c r="BM1854" s="9">
        <f ca="1"/>
        <v>70.894171740151322</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f ca="1"/>
        <v>73.218917872378228</v>
      </c>
      <c r="BK1855" s="9">
        <f ca="1"/>
        <v>72.140879042903819</v>
      </c>
      <c r="BL1855" s="9">
        <v>71.269449831501106</v>
      </c>
      <c r="BM1855" s="9">
        <f ca="1"/>
        <v>70.901598683584325</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f ca="1"/>
        <v>73.226379940649622</v>
      </c>
      <c r="BK1856" s="9">
        <f ca="1"/>
        <v>72.150140154284315</v>
      </c>
      <c r="BL1856" s="9">
        <v>71.278911441786249</v>
      </c>
      <c r="BM1856" s="9">
        <f ca="1"/>
        <v>70.909026872208273</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f ca="1"/>
        <v>73.233842773603158</v>
      </c>
      <c r="BK1857" s="9">
        <f ca="1"/>
        <v>72.159404894240282</v>
      </c>
      <c r="BL1857" s="9">
        <v>71.288370497295958</v>
      </c>
      <c r="BM1857" s="9">
        <f ca="1"/>
        <v>70.916456311653107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f ca="1"/>
        <v>73.241306377757553</v>
      </c>
      <c r="BK1858" s="9">
        <f ca="1"/>
        <v>72.168673272883922</v>
      </c>
      <c r="BL1858" s="9">
        <v>71.297827000098607</v>
      </c>
      <c r="BM1858" s="9">
        <f ca="1"/>
        <v>70.923887007557354</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f ca="1"/>
        <v>73.248770759640209</v>
      </c>
      <c r="BK1859" s="9">
        <f ca="1"/>
        <v>72.177945300348824</v>
      </c>
      <c r="BL1859" s="9">
        <v>71.307280952259759</v>
      </c>
      <c r="BM1859" s="9">
        <f ca="1"/>
        <v>70.931318965568195</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f ca="1"/>
        <v>73.256235925787308</v>
      </c>
      <c r="BK1860" s="9">
        <f ca="1"/>
        <v>72.187220986790223</v>
      </c>
      <c r="BL1860" s="9">
        <v>71.31673235584222</v>
      </c>
      <c r="BM1860" s="9">
        <f ca="1"/>
        <v>70.938752191341521</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f ca="1"/>
        <v>73.26370188274376</v>
      </c>
      <c r="BK1861" s="9">
        <f ca="1"/>
        <v>72.196500342384923</v>
      </c>
      <c r="BL1861" s="9">
        <v>71.326181212906008</v>
      </c>
      <c r="BM1861" s="9">
        <f ca="1"/>
        <v>70.94618669054195</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f ca="1"/>
        <v>73.271168637063326</v>
      </c>
      <c r="BK1862" s="9">
        <f ca="1"/>
        <v>72.205783377331514</v>
      </c>
      <c r="BL1862" s="9">
        <v>71.335627525508343</v>
      </c>
      <c r="BM1862" s="9">
        <f ca="1"/>
        <v>70.953622468842852</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f ca="1"/>
        <v>73.278636195308636</v>
      </c>
      <c r="BK1863" s="9">
        <f ca="1"/>
        <v>72.215070101850444</v>
      </c>
      <c r="BL1863" s="9">
        <v>71.34507129570369</v>
      </c>
      <c r="BM1863" s="9">
        <f ca="1"/>
        <v>70.961059531926452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f ca="1"/>
        <v>73.286104564051215</v>
      </c>
      <c r="BK1864" s="9">
        <f ca="1"/>
        <v>72.224360526184</v>
      </c>
      <c r="BL1864" s="9">
        <v>71.354512525543782</v>
      </c>
      <c r="BM1864" s="9">
        <f ca="1"/>
        <v>70.968497885483814</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f ca="1"/>
        <v>73.293573749871598</v>
      </c>
      <c r="BK1865" s="9">
        <f ca="1"/>
        <v>72.233654660596557</v>
      </c>
      <c r="BL1865" s="9">
        <v>71.363951217077556</v>
      </c>
      <c r="BM1865" s="9">
        <f ca="1"/>
        <v>70.975937535214896</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f ca="1"/>
        <v>73.301043759359359</v>
      </c>
      <c r="BK1866" s="9">
        <f ca="1"/>
        <v>72.24295251537454</v>
      </c>
      <c r="BL1866" s="9">
        <v>71.373387372351203</v>
      </c>
      <c r="BM1866" s="9">
        <f ca="1"/>
        <v>70.983378486828585</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f ca="1"/>
        <v>73.308514599113067</v>
      </c>
      <c r="BK1867" s="9">
        <f ca="1"/>
        <v>72.252254100826647</v>
      </c>
      <c r="BL1867" s="9">
        <v>71.382820993408188</v>
      </c>
      <c r="BM1867" s="9">
        <f ca="1"/>
        <v>70.990820746042814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f ca="1"/>
        <v>73.315986275740471</v>
      </c>
      <c r="BK1868" s="9">
        <f ca="1"/>
        <v>72.261559427283771</v>
      </c>
      <c r="BL1868" s="9">
        <v>71.39225208228919</v>
      </c>
      <c r="BM1868" s="9">
        <f ca="1"/>
        <v>70.998264318584475</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f ca="1"/>
        <v>73.323458795858528</v>
      </c>
      <c r="BK1869" s="9">
        <f ca="1"/>
        <v>72.270868505099259</v>
      </c>
      <c r="BL1869" s="9">
        <v>71.401680641032215</v>
      </c>
      <c r="BM1869" s="9">
        <f ca="1"/>
        <v>71.005709210189551</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f ca="1"/>
        <v>73.330932166093305</v>
      </c>
      <c r="BK1870" s="9">
        <f ca="1"/>
        <v>72.280181344648881</v>
      </c>
      <c r="BL1870" s="9">
        <v>71.411106671672457</v>
      </c>
      <c r="BM1870" s="9">
        <f ca="1"/>
        <v>71.013155426603149</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f ca="1"/>
        <v>73.338406393080263</v>
      </c>
      <c r="BK1871" s="9">
        <f ca="1"/>
        <v>72.289497956331061</v>
      </c>
      <c r="BL1871" s="9">
        <v>71.420530176242451</v>
      </c>
      <c r="BM1871" s="9">
        <f ca="1"/>
        <v>71.0206029735795</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f ca="1"/>
        <v>73.345881483464083</v>
      </c>
      <c r="BK1872" s="9">
        <f ca="1"/>
        <v>72.298818350566776</v>
      </c>
      <c r="BL1872" s="9">
        <v>71.429951156771978</v>
      </c>
      <c r="BM1872" s="9">
        <f ca="1"/>
        <v>71.028051856882072</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f ca="1"/>
        <v>73.353357443898901</v>
      </c>
      <c r="BK1873" s="9">
        <f ca="1"/>
        <v>72.308142537799853</v>
      </c>
      <c r="BL1873" s="9">
        <v>71.439369615288115</v>
      </c>
      <c r="BM1873" s="9">
        <f ca="1"/>
        <v>71.035502082283557</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f ca="1"/>
        <v>73.360834281048227</v>
      </c>
      <c r="BK1874" s="9">
        <f ca="1"/>
        <v>72.317470528496926</v>
      </c>
      <c r="BL1874" s="9">
        <v>71.448785553815213</v>
      </c>
      <c r="BM1874" s="9">
        <f ca="1"/>
        <v>71.042953655565896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f ca="1"/>
        <v>73.368312001585068</v>
      </c>
      <c r="BK1875" s="9">
        <f ca="1"/>
        <v>72.326802333147583</v>
      </c>
      <c r="BL1875" s="9">
        <v>71.458198974374938</v>
      </c>
      <c r="BM1875" s="9">
        <f ca="1"/>
        <v>71.050406582520409</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f ca="1"/>
        <v>73.375790612191935</v>
      </c>
      <c r="BK1876" s="9">
        <f ca="1"/>
        <v>72.336137962264488</v>
      </c>
      <c r="BL1876" s="9">
        <v>71.467609878986195</v>
      </c>
      <c r="BM1876" s="9">
        <f ca="1"/>
        <v>71.05786086894777</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f ca="1"/>
        <v>73.383270119560962</v>
      </c>
      <c r="BK1877" s="9">
        <f ca="1"/>
        <v>72.345477426383411</v>
      </c>
      <c r="BL1877" s="9">
        <v>71.477018269665308</v>
      </c>
      <c r="BM1877" s="9">
        <f ca="1"/>
        <v>71.065316520658044</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f ca="1"/>
        <v>73.390750530393859</v>
      </c>
      <c r="BK1878" s="9">
        <f ca="1"/>
        <v>72.354820736063374</v>
      </c>
      <c r="BL1878" s="9">
        <v>71.486424148425783</v>
      </c>
      <c r="BM1878" s="9">
        <f ca="1"/>
        <v>71.072773543470745</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f ca="1"/>
        <v>73.398231851402087</v>
      </c>
      <c r="BK1879" s="9">
        <f ca="1"/>
        <v>72.364167901886731</v>
      </c>
      <c r="BL1879" s="9">
        <v>71.495827517278542</v>
      </c>
      <c r="BM1879" s="9">
        <f ca="1"/>
        <v>71.080231943214969</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f ca="1"/>
        <v>73.405714089306741</v>
      </c>
      <c r="BK1880" s="9">
        <f ca="1"/>
        <v>72.37351893445927</v>
      </c>
      <c r="BL1880" s="9">
        <v>71.50522837823172</v>
      </c>
      <c r="BM1880" s="9">
        <f ca="1"/>
        <v>71.087691725729258</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f ca="1"/>
        <v>73.413197250838778</v>
      </c>
      <c r="BK1881" s="9">
        <f ca="1"/>
        <v>72.382873844410341</v>
      </c>
      <c r="BL1881" s="9">
        <v>71.514626733290896</v>
      </c>
      <c r="BM1881" s="9">
        <f ca="1"/>
        <v>71.095152896861791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f ca="1"/>
        <v>73.420681342739016</v>
      </c>
      <c r="BK1882" s="9">
        <f ca="1"/>
        <v>72.392232642392855</v>
      </c>
      <c r="BL1882" s="9">
        <v>71.524022584458876</v>
      </c>
      <c r="BM1882" s="9">
        <f ca="1"/>
        <v>71.102615462470411</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f ca="1"/>
        <v>73.428166371758053</v>
      </c>
      <c r="BK1883" s="9">
        <f ca="1"/>
        <v>72.401595339083528</v>
      </c>
      <c r="BL1883" s="9">
        <v>71.533415933735853</v>
      </c>
      <c r="BM1883" s="9">
        <f ca="1"/>
        <v>71.110079428422566</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f ca="1"/>
        <v>73.435652344656575</v>
      </c>
      <c r="BK1884" s="9">
        <f ca="1"/>
        <v>72.410961945182834</v>
      </c>
      <c r="BL1884" s="9">
        <v>71.542806783119346</v>
      </c>
      <c r="BM1884" s="9">
        <f ca="1"/>
        <v>71.117544800595482</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f ca="1"/>
        <v>73.44313926820513</v>
      </c>
      <c r="BK1885" s="9">
        <f ca="1"/>
        <v>72.420332471415222</v>
      </c>
      <c r="BL1885" s="9">
        <v>71.552195134604204</v>
      </c>
      <c r="BM1885" s="9">
        <f ca="1"/>
        <v>71.125011584876162</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f ca="1"/>
        <v>73.450627149184399</v>
      </c>
      <c r="BK1886" s="9">
        <f ca="1"/>
        <v>72.429706928529157</v>
      </c>
      <c r="BL1886" s="9">
        <v>71.561580990182648</v>
      </c>
      <c r="BM1886" s="9">
        <f ca="1"/>
        <v>71.132479787161387</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f ca="1"/>
        <v>73.458115994385153</v>
      </c>
      <c r="BK1887" s="9">
        <f ca="1"/>
        <v>72.439085327297221</v>
      </c>
      <c r="BL1887" s="9">
        <v>71.570964351844253</v>
      </c>
      <c r="BM1887" s="9">
        <f ca="1"/>
        <v>71.139949413357797</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f ca="1"/>
        <v>73.465605810608295</v>
      </c>
      <c r="BK1888" s="9">
        <f ca="1"/>
        <v>72.448467678516224</v>
      </c>
      <c r="BL1888" s="9">
        <v>71.580345221575911</v>
      </c>
      <c r="BM1888" s="9">
        <f ca="1"/>
        <v>71.147420469381998</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f ca="1"/>
        <v>73.47309660466496</v>
      </c>
      <c r="BK1889" s="9">
        <f ca="1"/>
        <v>72.457853993007333</v>
      </c>
      <c r="BL1889" s="9">
        <v>71.589723601361925</v>
      </c>
      <c r="BM1889" s="9">
        <f ca="1"/>
        <v>71.154892961160485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f ca="1"/>
        <v>73.480588383376556</v>
      </c>
      <c r="BK1890" s="9">
        <f ca="1"/>
        <v>72.467244281616118</v>
      </c>
      <c r="BL1890" s="9">
        <v>71.599099493183957</v>
      </c>
      <c r="BM1890" s="9">
        <f ca="1"/>
        <v>71.162366894629756</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f ca="1"/>
        <v>73.488081153574797</v>
      </c>
      <c r="BK1891" s="9">
        <f ca="1"/>
        <v>72.476638555212702</v>
      </c>
      <c r="BL1891" s="9">
        <v>71.608472899020995</v>
      </c>
      <c r="BM1891" s="9">
        <f ca="1"/>
        <v>71.169842275736357</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f ca="1"/>
        <v>73.495574922101767</v>
      </c>
      <c r="BK1892" s="9">
        <f ca="1"/>
        <v>72.486036824691823</v>
      </c>
      <c r="BL1892" s="9">
        <v>71.617843820849487</v>
      </c>
      <c r="BM1892" s="9">
        <f ca="1"/>
        <v>71.177319110436983</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f ca="1"/>
        <v>73.503069695809984</v>
      </c>
      <c r="BK1893" s="9">
        <f ca="1"/>
        <v>72.495439100972987</v>
      </c>
      <c r="BL1893" s="9">
        <v>71.627212260643176</v>
      </c>
      <c r="BM1893" s="9">
        <f ca="1"/>
        <v>71.184797404698358</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f ca="1"/>
        <v>73.510565481562438</v>
      </c>
      <c r="BK1894" s="9">
        <f ca="1"/>
        <v>72.50484539500053</v>
      </c>
      <c r="BL1894" s="9">
        <v>71.636578220373266</v>
      </c>
      <c r="BM1894" s="9">
        <f ca="1"/>
        <v>71.192277164497497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f ca="1"/>
        <v>73.518062286232663</v>
      </c>
      <c r="BK1895" s="9">
        <f ca="1"/>
        <v>72.514255717743737</v>
      </c>
      <c r="BL1895" s="9">
        <v>71.645941702008315</v>
      </c>
      <c r="BM1895" s="9">
        <f ca="1"/>
        <v>71.199758395821547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f ca="1"/>
        <v>73.525560116704824</v>
      </c>
      <c r="BK1896" s="9">
        <f ca="1"/>
        <v>72.523670080196936</v>
      </c>
      <c r="BL1896" s="9">
        <v>71.655302707514267</v>
      </c>
      <c r="BM1896" s="9">
        <f ca="1"/>
        <v>71.207241104668</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f ca="1"/>
        <v>73.533058979873672</v>
      </c>
      <c r="BK1897" s="9">
        <f ca="1"/>
        <v>72.533088493379637</v>
      </c>
      <c r="BL1897" s="9">
        <v>71.664661238854507</v>
      </c>
      <c r="BM1897" s="9">
        <f ca="1"/>
        <v>71.214725297044666</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f ca="1"/>
        <v>73.540558882644703</v>
      </c>
      <c r="BK1898" s="9">
        <f ca="1"/>
        <v>72.5425109683366</v>
      </c>
      <c r="BL1898" s="9">
        <v>71.67401729798982</v>
      </c>
      <c r="BM1898" s="9">
        <f ca="1"/>
        <v>71.222210978969684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f ca="1"/>
        <v>73.548059831934168</v>
      </c>
      <c r="BK1899" s="9">
        <f ca="1"/>
        <v>72.55193751613794</v>
      </c>
      <c r="BL1899" s="9">
        <v>71.68337088687835</v>
      </c>
      <c r="BM1899" s="9">
        <f ca="1"/>
        <v>71.229698156471656</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f ca="1"/>
        <v>73.55556183466912</v>
      </c>
      <c r="BK1900" s="9">
        <f ca="1"/>
        <v>72.561368147879307</v>
      </c>
      <c r="BL1900" s="9">
        <v>71.692722007475709</v>
      </c>
      <c r="BM1900" s="9">
        <f ca="1"/>
        <v>71.237186835589611</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f ca="1"/>
        <v>73.563064897787513</v>
      </c>
      <c r="BK1901" s="9">
        <f ca="1"/>
        <v>72.570802874681846</v>
      </c>
      <c r="BL1901" s="9">
        <v>71.702070661734922</v>
      </c>
      <c r="BM1901" s="9">
        <f ca="1"/>
        <v>71.244677022373153</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f ca="1"/>
        <v>73.570569028238197</v>
      </c>
      <c r="BK1902" s="9">
        <f ca="1"/>
        <v>72.580241707692466</v>
      </c>
      <c r="BL1902" s="9">
        <v>71.71141685160643</v>
      </c>
      <c r="BM1902" s="9">
        <f ca="1"/>
        <v>71.252168722882388</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f ca="1"/>
        <v>73.578074232981038</v>
      </c>
      <c r="BK1903" s="9">
        <f ca="1"/>
        <v>72.58968465808384</v>
      </c>
      <c r="BL1903" s="9">
        <v>71.720760579038114</v>
      </c>
      <c r="BM1903" s="9">
        <f ca="1"/>
        <v>71.25966194318805</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f ca="1"/>
        <v>73.585580518986916</v>
      </c>
      <c r="BK1904" s="9">
        <f ca="1"/>
        <v>72.599131737054549</v>
      </c>
      <c r="BL1904" s="9">
        <v>71.730101845975298</v>
      </c>
      <c r="BM1904" s="9">
        <f ca="1"/>
        <v>71.267156689371532</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f ca="1"/>
        <v>73.59308789323785</v>
      </c>
      <c r="BK1905" s="9">
        <f ca="1"/>
        <v>72.60858295582922</v>
      </c>
      <c r="BL1905" s="9">
        <v>71.739440654360706</v>
      </c>
      <c r="BM1905" s="9">
        <f ca="1"/>
        <v>71.274652967524972</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f ca="1"/>
        <v>73.600596362726975</v>
      </c>
      <c r="BK1906" s="9">
        <f ca="1"/>
        <v>72.618038325658546</v>
      </c>
      <c r="BL1906" s="9">
        <v>71.74877700613456</v>
      </c>
      <c r="BM1906" s="9">
        <f ca="1"/>
        <v>71.282150783751234</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f ca="1"/>
        <v>73.608105934458663</v>
      </c>
      <c r="BK1907" s="9">
        <f ca="1"/>
        <v>72.627497857819534</v>
      </c>
      <c r="BL1907" s="9">
        <v>71.758110903234467</v>
      </c>
      <c r="BM1907" s="9">
        <f ca="1"/>
        <v>71.289650144163957</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f ca="1"/>
        <v>73.615616615448587</v>
      </c>
      <c r="BK1908" s="9">
        <f ca="1"/>
        <v>72.636961563615472</v>
      </c>
      <c r="BL1908" s="9">
        <v>71.767442347595576</v>
      </c>
      <c r="BM1908" s="9">
        <f ca="1"/>
        <v>71.297151054887721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f ca="1"/>
        <v>73.623128412723702</v>
      </c>
      <c r="BK1909" s="9">
        <f ca="1"/>
        <v>72.646429454376147</v>
      </c>
      <c r="BL1909" s="9">
        <v>71.776771341150422</v>
      </c>
      <c r="BM1909" s="9">
        <f ca="1"/>
        <v>71.304653522057905</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f ca="1"/>
        <v>73.630641333322401</v>
      </c>
      <c r="BK1910" s="9">
        <f ca="1"/>
        <v>72.655901541457894</v>
      </c>
      <c r="BL1910" s="9">
        <v>71.786097885829022</v>
      </c>
      <c r="BM1910" s="9">
        <f ca="1"/>
        <v>71.312157551820931</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f ca="1"/>
        <v>73.638155384294464</v>
      </c>
      <c r="BK1911" s="9">
        <f ca="1"/>
        <v>72.665377836243707</v>
      </c>
      <c r="BL1911" s="9">
        <v>71.795421983558867</v>
      </c>
      <c r="BM1911" s="9">
        <f ca="1"/>
        <v>71.319663150334222</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f ca="1"/>
        <v>73.645670572701249</v>
      </c>
      <c r="BK1912" s="9">
        <f ca="1"/>
        <v>72.67485835014341</v>
      </c>
      <c r="BL1912" s="9">
        <v>71.804743636264931</v>
      </c>
      <c r="BM1912" s="9">
        <f ca="1"/>
        <v>71.327170323766168</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f ca="1"/>
        <v>73.653186905615627</v>
      </c>
      <c r="BK1913" s="9">
        <f ca="1"/>
        <v>72.684343094593729</v>
      </c>
      <c r="BL1913" s="9">
        <v>71.814062845869657</v>
      </c>
      <c r="BM1913" s="9">
        <f ca="1"/>
        <v>71.334679078296361</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f ca="1"/>
        <v>73.660704390122135</v>
      </c>
      <c r="BK1914" s="9">
        <f ca="1"/>
        <v>72.693832081058403</v>
      </c>
      <c r="BL1914" s="9">
        <v>71.823379614292946</v>
      </c>
      <c r="BM1914" s="9">
        <f ca="1"/>
        <v>71.342189420115517</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f ca="1"/>
        <v>73.668223033316977</v>
      </c>
      <c r="BK1915" s="9">
        <f ca="1"/>
        <v>72.703325321028288</v>
      </c>
      <c r="BL1915" s="9">
        <v>71.832693943452227</v>
      </c>
      <c r="BM1915" s="9">
        <f ca="1"/>
        <v>71.349701355425537</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f ca="1"/>
        <v>73.675742842308068</v>
      </c>
      <c r="BK1916" s="9">
        <f ca="1"/>
        <v>72.712822826021508</v>
      </c>
      <c r="BL1916" s="9">
        <v>71.842005835262398</v>
      </c>
      <c r="BM1916" s="9">
        <f ca="1"/>
        <v>71.357214890439636</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f ca="1"/>
        <v>73.683263824215231</v>
      </c>
      <c r="BK1917" s="9">
        <f ca="1"/>
        <v>72.722324607583545</v>
      </c>
      <c r="BL1917" s="9">
        <v>71.851315291635842</v>
      </c>
      <c r="BM1917" s="9">
        <f ca="1"/>
        <v>71.364730031382251</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f ca="1"/>
        <v>73.690785986170042</v>
      </c>
      <c r="BK1918" s="9">
        <f ca="1"/>
        <v>72.731830677287348</v>
      </c>
      <c r="BL1918" s="9">
        <v>71.86062231448247</v>
      </c>
      <c r="BM1918" s="9">
        <f ca="1"/>
        <v>71.372246784489263</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f ca="1"/>
        <v>73.698309335316054</v>
      </c>
      <c r="BK1919" s="9">
        <f ca="1"/>
        <v>72.741341046733496</v>
      </c>
      <c r="BL1919" s="9">
        <v>71.86992690570969</v>
      </c>
      <c r="BM1919" s="9">
        <f ca="1"/>
        <v>71.379765156007934</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f ca="1"/>
        <v>73.705833878808818</v>
      </c>
      <c r="BK1920" s="9">
        <f ca="1"/>
        <v>72.750855727550217</v>
      </c>
      <c r="BL1920" s="9">
        <v>71.879229067222383</v>
      </c>
      <c r="BM1920" s="9">
        <f ca="1"/>
        <v>71.387285152196981</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f ca="1"/>
        <v>73.713359623815904</v>
      </c>
      <c r="BK1921" s="9">
        <f ca="1"/>
        <v>72.760374731393611</v>
      </c>
      <c r="BL1921" s="9">
        <v>71.888528800923012</v>
      </c>
      <c r="BM1921" s="9">
        <f ca="1"/>
        <v>71.394806779326657</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f ca="1"/>
        <v>73.720886577517035</v>
      </c>
      <c r="BK1922" s="9">
        <f ca="1"/>
        <v>72.769898069947743</v>
      </c>
      <c r="BL1922" s="9">
        <v>71.897826108711499</v>
      </c>
      <c r="BM1922" s="9">
        <f ca="1"/>
        <v>71.402330043678759</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f ca="1"/>
        <v>73.72841474710404</v>
      </c>
      <c r="BK1923" s="9">
        <f ca="1"/>
        <v>72.779425754924688</v>
      </c>
      <c r="BL1923" s="9">
        <v>71.907120992485318</v>
      </c>
      <c r="BM1923" s="9">
        <f ca="1"/>
        <v>71.40985495154672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f ca="1"/>
        <v>73.735944139781054</v>
      </c>
      <c r="BK1924" s="9">
        <f ca="1"/>
        <v>72.788957798064757</v>
      </c>
      <c r="BL1924" s="9">
        <v>71.916413454139459</v>
      </c>
      <c r="BM1924" s="9">
        <f ca="1"/>
        <v>71.417381509235653</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f ca="1"/>
        <v>73.74347476276445</v>
      </c>
      <c r="BK1925" s="9">
        <f ca="1"/>
        <v>72.7984942111365</v>
      </c>
      <c r="BL1925" s="9">
        <v>71.925703495566466</v>
      </c>
      <c r="BM1925" s="9">
        <f ca="1"/>
        <v>71.42490972306237</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f ca="1"/>
        <v>73.751006623283004</v>
      </c>
      <c r="BK1926" s="9">
        <f ca="1"/>
        <v>72.808035005936958</v>
      </c>
      <c r="BL1926" s="9">
        <v>71.93499111865637</v>
      </c>
      <c r="BM1926" s="9">
        <f ca="1"/>
        <v>71.432439599355519</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f ca="1"/>
        <v>73.758539728577858</v>
      </c>
      <c r="BK1927" s="9">
        <f ca="1"/>
        <v>72.817580194291679</v>
      </c>
      <c r="BL1927" s="9">
        <v>71.944276325296812</v>
      </c>
      <c r="BM1927" s="9">
        <f ca="1"/>
        <v>71.439971144455512</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f ca="1"/>
        <v>73.766074085902702</v>
      </c>
      <c r="BK1928" s="9">
        <f ca="1"/>
        <v>72.82712978805489</v>
      </c>
      <c r="BL1928" s="9">
        <v>71.953559117372933</v>
      </c>
      <c r="BM1928" s="9">
        <f ca="1"/>
        <v>71.447504364714689</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f ca="1"/>
        <v>73.7736097025237</v>
      </c>
      <c r="BK1929" s="9">
        <f ca="1"/>
        <v>72.836683799109565</v>
      </c>
      <c r="BL1929" s="9">
        <v>71.96283949676743</v>
      </c>
      <c r="BM1929" s="9">
        <f ca="1"/>
        <v>71.455039266497337</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f ca="1"/>
        <v>73.781146585719696</v>
      </c>
      <c r="BK1930" s="9">
        <f ca="1"/>
        <v>72.846242239367641</v>
      </c>
      <c r="BL1930" s="9">
        <v>71.972117465360554</v>
      </c>
      <c r="BM1930" s="9">
        <f ca="1"/>
        <v>71.462575856179697</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f ca="1"/>
        <v>73.788684742782152</v>
      </c>
      <c r="BK1931" s="9">
        <f ca="1"/>
        <v>72.855805120770043</v>
      </c>
      <c r="BL1931" s="9">
        <v>71.981393025030115</v>
      </c>
      <c r="BM1931" s="9">
        <f ca="1"/>
        <v>71.470114140150116</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f ca="1"/>
        <v>73.79622418101529</v>
      </c>
      <c r="BK1932" s="9">
        <f ca="1"/>
        <v>72.86537245528686</v>
      </c>
      <c r="BL1932" s="9">
        <v>71.990666177651519</v>
      </c>
      <c r="BM1932" s="9">
        <f ca="1"/>
        <v>71.477654124808979</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f ca="1"/>
        <v>73.803764907736152</v>
      </c>
      <c r="BK1933" s="9">
        <f ca="1"/>
        <v>72.87494425491748</v>
      </c>
      <c r="BL1933" s="9">
        <v>71.999936925097686</v>
      </c>
      <c r="BM1933" s="9">
        <f ca="1"/>
        <v>71.48519581656889</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f ca="1"/>
        <v>73.811306930274597</v>
      </c>
      <c r="BK1934" s="9">
        <f ca="1"/>
        <v>72.884520531690669</v>
      </c>
      <c r="BL1934" s="9">
        <v>72.009205269239146</v>
      </c>
      <c r="BM1934" s="9">
        <f ca="1"/>
        <v>71.492739221854634</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f ca="1"/>
        <v>73.818850255973459</v>
      </c>
      <c r="BK1935" s="9">
        <f ca="1"/>
        <v>72.894101297664719</v>
      </c>
      <c r="BL1935" s="9">
        <v>72.018471211943989</v>
      </c>
      <c r="BM1935" s="9">
        <f ca="1"/>
        <v>71.500284347103261</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f ca="1"/>
        <v>73.82639489218856</v>
      </c>
      <c r="BK1936" s="9">
        <f ca="1"/>
        <v>72.903686564927597</v>
      </c>
      <c r="BL1936" s="9">
        <v>72.027734755077915</v>
      </c>
      <c r="BM1936" s="9">
        <f ca="1"/>
        <v>71.507831198764137</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f ca="1"/>
        <v>73.833940846288726</v>
      </c>
      <c r="BK1937" s="9">
        <f ca="1"/>
        <v>72.913276345597026</v>
      </c>
      <c r="BL1937" s="9">
        <v>72.036995900504138</v>
      </c>
      <c r="BM1937" s="9">
        <f ca="1"/>
        <v>71.515379783299053</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f ca="1"/>
        <v>73.841488125656014</v>
      </c>
      <c r="BK1938" s="9">
        <f ca="1"/>
        <v>72.922870651820659</v>
      </c>
      <c r="BL1938" s="9">
        <v>72.046254650083569</v>
      </c>
      <c r="BM1938" s="9">
        <f ca="1"/>
        <v>71.522930107182205</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f ca="1"/>
        <v>73.849036737685566</v>
      </c>
      <c r="BK1939" s="9">
        <f ca="1"/>
        <v>72.932469495776147</v>
      </c>
      <c r="BL1939" s="9">
        <v>72.055511005674617</v>
      </c>
      <c r="BM1939" s="9">
        <f ca="1"/>
        <v>71.530482176900264</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f ca="1"/>
        <v>73.856586689785843</v>
      </c>
      <c r="BK1940" s="9">
        <f ca="1"/>
        <v>72.942072889671323</v>
      </c>
      <c r="BL1940" s="9">
        <v>72.064764969133307</v>
      </c>
      <c r="BM1940" s="9">
        <f ca="1"/>
        <v>71.538035998952481</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f ca="1"/>
        <v>73.864137989378619</v>
      </c>
      <c r="BK1941" s="9">
        <f ca="1"/>
        <v>72.951680845744306</v>
      </c>
      <c r="BL1941" s="9">
        <v>72.074016542313345</v>
      </c>
      <c r="BM1941" s="9">
        <f ca="1"/>
        <v>71.545591579850665</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f ca="1"/>
        <v>73.871690643899043</v>
      </c>
      <c r="BK1942" s="9">
        <f ca="1"/>
        <v>72.961293376263654</v>
      </c>
      <c r="BL1942" s="9">
        <v>72.083265727065935</v>
      </c>
      <c r="BM1942" s="9">
        <f ca="1"/>
        <v>71.553148926119363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f ca="1"/>
        <v>73.879244660795749</v>
      </c>
      <c r="BK1943" s="9">
        <f ca="1"/>
        <v>72.970910493528422</v>
      </c>
      <c r="BL1943" s="9">
        <v>72.092512525239982</v>
      </c>
      <c r="BM1943" s="9">
        <f ca="1"/>
        <v>71.560708044295765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f ca="1"/>
        <v>73.886800047530869</v>
      </c>
      <c r="BK1944" s="9">
        <f ca="1"/>
        <v>72.980532209868429</v>
      </c>
      <c r="BL1944" s="9">
        <v>72.101756938681945</v>
      </c>
      <c r="BM1944" s="9">
        <f ca="1"/>
        <v>71.568268940929883</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f ca="1"/>
        <v>73.894356811580124</v>
      </c>
      <c r="BK1945" s="9">
        <f ca="1"/>
        <v>72.990158537644206</v>
      </c>
      <c r="BL1945" s="9">
        <v>72.110998969235908</v>
      </c>
      <c r="BM1945" s="9">
        <f ca="1"/>
        <v>71.575831622584516</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f ca="1"/>
        <v>73.901914960432947</v>
      </c>
      <c r="BK1946" s="9">
        <f ca="1"/>
        <v>72.999789489247291</v>
      </c>
      <c r="BL1946" s="9">
        <v>72.120238618743656</v>
      </c>
      <c r="BM1946" s="9">
        <f ca="1"/>
        <v>71.583396095835425</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f ca="1"/>
        <v>73.909474501592413</v>
      </c>
      <c r="BK1947" s="9">
        <f ca="1"/>
        <v>73.009425077100289</v>
      </c>
      <c r="BL1947" s="9">
        <v>72.1294758890445</v>
      </c>
      <c r="BM1947" s="9">
        <f ca="1"/>
        <v>71.59096236727126</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f ca="1"/>
        <v>73.917035442575468</v>
      </c>
      <c r="BK1948" s="9">
        <f ca="1"/>
        <v>73.019065313656995</v>
      </c>
      <c r="BL1948" s="9">
        <v>72.138710781975419</v>
      </c>
      <c r="BM1948" s="9">
        <f ca="1"/>
        <v>71.598530443493686</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f ca="1"/>
        <v>73.92459779091287</v>
      </c>
      <c r="BK1949" s="9">
        <f ca="1"/>
        <v>73.028710211402554</v>
      </c>
      <c r="BL1949" s="9">
        <v>72.147943299371093</v>
      </c>
      <c r="BM1949" s="9">
        <f ca="1"/>
        <v>71.606100331117474</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f ca="1"/>
        <v>73.93216155414936</v>
      </c>
      <c r="BK1950" s="9">
        <f ca="1"/>
        <v>73.038359782853576</v>
      </c>
      <c r="BL1950" s="9">
        <v>72.157173443063741</v>
      </c>
      <c r="BM1950" s="9">
        <f ca="1"/>
        <v>71.613672036770495</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f ca="1"/>
        <v>73.939726739843621</v>
      </c>
      <c r="BK1951" s="9">
        <f ca="1"/>
        <v>73.0480140405583</v>
      </c>
      <c r="BL1951" s="9">
        <v>72.166401214883294</v>
      </c>
      <c r="BM1951" s="9">
        <f ca="1"/>
        <v>71.621245567093766</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f ca="1"/>
        <v>73.947293355568505</v>
      </c>
      <c r="BK1952" s="9">
        <f ca="1"/>
        <v>73.057672997096688</v>
      </c>
      <c r="BL1952" s="9">
        <v>72.175626616657325</v>
      </c>
      <c r="BM1952" s="9">
        <f ca="1"/>
        <v>71.628820928741618</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f ca="1"/>
        <v>73.954861408910887</v>
      </c>
      <c r="BK1953" s="9">
        <f ca="1"/>
        <v>73.067336665080603</v>
      </c>
      <c r="BL1953" s="9">
        <v>72.184849650211021</v>
      </c>
      <c r="BM1953" s="9">
        <f ca="1"/>
        <v>71.636398128381629</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f ca="1"/>
        <v>73.962430907471912</v>
      </c>
      <c r="BK1954" s="9">
        <f ca="1"/>
        <v>73.077005057153912</v>
      </c>
      <c r="BL1954" s="9">
        <v>72.194070317367306</v>
      </c>
      <c r="BM1954" s="9">
        <f ca="1"/>
        <v>71.64397717269479</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f ca="1"/>
        <v>73.970001858867064</v>
      </c>
      <c r="BK1955" s="9">
        <f ca="1"/>
        <v>73.086678185992682</v>
      </c>
      <c r="BL1955" s="9">
        <v>72.20328861994669</v>
      </c>
      <c r="BM1955" s="9">
        <f ca="1"/>
        <v>71.651558068375465</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f ca="1"/>
        <v>73.97757427072608</v>
      </c>
      <c r="BK1956" s="9">
        <f ca="1"/>
        <v>73.096356064305198</v>
      </c>
      <c r="BL1956" s="9">
        <v>72.212504559767382</v>
      </c>
      <c r="BM1956" s="9">
        <f ca="1"/>
        <v>71.659140822131533</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f ca="1"/>
        <v>73.985148150693163</v>
      </c>
      <c r="BK1957" s="9">
        <f ca="1"/>
        <v>73.10603870483223</v>
      </c>
      <c r="BL1957" s="9">
        <v>72.221718138645258</v>
      </c>
      <c r="BM1957" s="9">
        <f ca="1"/>
        <v>71.666725440684417</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f ca="1"/>
        <v>73.992723506427041</v>
      </c>
      <c r="BK1958" s="9">
        <f ca="1"/>
        <v>73.115726120347119</v>
      </c>
      <c r="BL1958" s="9">
        <v>72.230929358393865</v>
      </c>
      <c r="BM1958" s="9">
        <f ca="1"/>
        <v>71.674311930769122</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f ca="1"/>
        <v>74.000300345600976</v>
      </c>
      <c r="BK1959" s="9">
        <f ca="1"/>
        <v>73.125418323655893</v>
      </c>
      <c r="BL1959" s="9">
        <v>72.240138220824434</v>
      </c>
      <c r="BM1959" s="9">
        <f ca="1"/>
        <v>71.681900299134355</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f ca="1"/>
        <v>74.007878675902887</v>
      </c>
      <c r="BK1960" s="9">
        <f ca="1"/>
        <v>73.135115327597475</v>
      </c>
      <c r="BL1960" s="9">
        <v>72.249344727745907</v>
      </c>
      <c r="BM1960" s="9">
        <f ca="1"/>
        <v>71.689490552542523</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f ca="1"/>
        <v>74.015458505035369</v>
      </c>
      <c r="BK1961" s="9">
        <f ca="1"/>
        <v>73.144817145043746</v>
      </c>
      <c r="BL1961" s="9">
        <v>72.258548880964867</v>
      </c>
      <c r="BM1961" s="9">
        <f ca="1"/>
        <v>71.697082697769858</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f ca="1"/>
        <v>74.023039840715853</v>
      </c>
      <c r="BK1962" s="9">
        <f ca="1"/>
        <v>73.154523788899738</v>
      </c>
      <c r="BL1962" s="9">
        <v>72.267750682285595</v>
      </c>
      <c r="BM1962" s="9">
        <f ca="1"/>
        <v>71.704676741606377</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f ca="1"/>
        <v>74.030622690676594</v>
      </c>
      <c r="BK1963" s="9">
        <f ca="1"/>
        <v>73.164235272103753</v>
      </c>
      <c r="BL1963" s="9">
        <v>72.276950133510113</v>
      </c>
      <c r="BM1963" s="9">
        <f ca="1"/>
        <v>71.712272690856096</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f ca="1"/>
        <v>74.038207062664796</v>
      </c>
      <c r="BK1964" s="9">
        <f ca="1"/>
        <v>73.173951607627544</v>
      </c>
      <c r="BL1964" s="9">
        <v>72.286147236438097</v>
      </c>
      <c r="BM1964" s="9">
        <f ca="1"/>
        <v>71.719870552336957</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f ca="1"/>
        <v>74.045792964442654</v>
      </c>
      <c r="BK1965" s="9">
        <f ca="1"/>
        <v>73.183672808476416</v>
      </c>
      <c r="BL1965" s="9">
        <v>72.295341992866923</v>
      </c>
      <c r="BM1965" s="9">
        <f ca="1"/>
        <v>71.727470332880912</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f ca="1"/>
        <v>74.053380403787486</v>
      </c>
      <c r="BK1966" s="9">
        <f ca="1"/>
        <v>73.193398887689369</v>
      </c>
      <c r="BL1966" s="9">
        <v>72.304534404591749</v>
      </c>
      <c r="BM1966" s="9">
        <f ca="1"/>
        <v>71.735072039334128</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f ca="1"/>
        <v>74.060969388491657</v>
      </c>
      <c r="BK1967" s="9">
        <f ca="1"/>
        <v>73.20312985833931</v>
      </c>
      <c r="BL1967" s="9">
        <v>72.31372447340533</v>
      </c>
      <c r="BM1967" s="9">
        <f ca="1"/>
        <v>71.742675678556807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f ca="1"/>
        <v>74.068559926362866</v>
      </c>
      <c r="BK1968" s="9">
        <f ca="1"/>
        <v>73.212865733533107</v>
      </c>
      <c r="BL1968" s="9">
        <v>72.322912201098219</v>
      </c>
      <c r="BM1968" s="9">
        <f ca="1"/>
        <v>71.750281257423481</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f ca="1"/>
        <v>74.07615202522409</v>
      </c>
      <c r="BK1969" s="9">
        <f ca="1"/>
        <v>73.222606526411795</v>
      </c>
      <c r="BL1969" s="9">
        <v>72.33209758945867</v>
      </c>
      <c r="BM1969" s="9">
        <f ca="1"/>
        <v>71.757888782822889</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f ca="1"/>
        <v>74.083745692913638</v>
      </c>
      <c r="BK1970" s="9">
        <f ca="1"/>
        <v>73.232352250150711</v>
      </c>
      <c r="BL1970" s="9">
        <v>72.341280640272686</v>
      </c>
      <c r="BM1970" s="9">
        <f ca="1"/>
        <v>71.765498261658252</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f ca="1"/>
        <v>74.091340937285338</v>
      </c>
      <c r="BK1971" s="9">
        <f ca="1"/>
        <v>73.242102917959656</v>
      </c>
      <c r="BL1971" s="9">
        <v>72.35046135532393</v>
      </c>
      <c r="BM1971" s="9">
        <f ca="1"/>
        <v>71.773109700847087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f ca="1"/>
        <v>74.098937766208493</v>
      </c>
      <c r="BK1972" s="9">
        <f ca="1"/>
        <v>73.251858543083017</v>
      </c>
      <c r="BL1972" s="9">
        <v>72.359639736393859</v>
      </c>
      <c r="BM1972" s="9">
        <f ca="1"/>
        <v>71.780723107321464</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f ca="1"/>
        <v>74.106536187568025</v>
      </c>
      <c r="BK1973" s="9">
        <f ca="1"/>
        <v>73.261619138799901</v>
      </c>
      <c r="BL1973" s="9">
        <v>72.36881578526166</v>
      </c>
      <c r="BM1973" s="9">
        <f ca="1"/>
        <v>71.788338488027989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f ca="1"/>
        <v>74.114136209264572</v>
      </c>
      <c r="BK1974" s="9">
        <f ca="1"/>
        <v>73.271384718424386</v>
      </c>
      <c r="BL1974" s="9">
        <v>72.377989503704242</v>
      </c>
      <c r="BM1974" s="9">
        <f ca="1"/>
        <v>71.795955849927921</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f ca="1"/>
        <v>74.121737839214504</v>
      </c>
      <c r="BK1975" s="9">
        <f ca="1"/>
        <v>73.281155295305538</v>
      </c>
      <c r="BL1975" s="9">
        <v>72.387160893496258</v>
      </c>
      <c r="BM1975" s="9">
        <f ca="1"/>
        <v>71.803575199997155</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f ca="1"/>
        <v>74.129341085350006</v>
      </c>
      <c r="BK1976" s="9">
        <f ca="1"/>
        <v>73.290930882827666</v>
      </c>
      <c r="BL1976" s="9">
        <v>72.396329956410128</v>
      </c>
      <c r="BM1976" s="9">
        <f ca="1"/>
        <v>71.811196545226366</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f ca="1"/>
        <v>74.136945955619225</v>
      </c>
      <c r="BK1977" s="9">
        <f ca="1"/>
        <v>73.300711494410393</v>
      </c>
      <c r="BL1977" s="9">
        <v>72.405496694215998</v>
      </c>
      <c r="BM1977" s="9">
        <f ca="1"/>
        <v>71.81881989262105</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f ca="1"/>
        <v>74.144552457986279</v>
      </c>
      <c r="BK1978" s="9">
        <f ca="1"/>
        <v>73.310497143508883</v>
      </c>
      <c r="BL1978" s="9">
        <v>72.414661108681798</v>
      </c>
      <c r="BM1978" s="9">
        <f ca="1"/>
        <v>71.826445249201555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f ca="1"/>
        <v>74.152160600431344</v>
      </c>
      <c r="BK1979" s="9">
        <f ca="1"/>
        <v>73.320287843613983</v>
      </c>
      <c r="BL1979" s="9">
        <v>72.423823201573214</v>
      </c>
      <c r="BM1979" s="9">
        <f ca="1"/>
        <v>71.834072622003234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f ca="1"/>
        <v>74.15977039095074</v>
      </c>
      <c r="BK1980" s="9">
        <f ca="1"/>
        <v>73.330083608252323</v>
      </c>
      <c r="BL1980" s="9">
        <v>72.432982974653683</v>
      </c>
      <c r="BM1980" s="9">
        <f ca="1"/>
        <v>71.84170201807639</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f ca="1"/>
        <v>74.167381837557087</v>
      </c>
      <c r="BK1981" s="9">
        <f ca="1"/>
        <v>73.339884450986546</v>
      </c>
      <c r="BL1981" s="9">
        <v>72.442140429684414</v>
      </c>
      <c r="BM1981" s="9">
        <f ca="1"/>
        <v>71.84933344448649</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f ca="1"/>
        <v>74.17499494827922</v>
      </c>
      <c r="BK1982" s="9">
        <f ca="1"/>
        <v>73.349690385415371</v>
      </c>
      <c r="BL1982" s="9">
        <v>72.451295568424399</v>
      </c>
      <c r="BM1982" s="9">
        <f ca="1"/>
        <v>71.856966908314106</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f ca="1"/>
        <v>74.182609731162415</v>
      </c>
      <c r="BK1983" s="9">
        <f ca="1"/>
        <v>73.359501425173903</v>
      </c>
      <c r="BL1983" s="9">
        <v>72.460448392630411</v>
      </c>
      <c r="BM1983" s="9">
        <f ca="1"/>
        <v>71.864602416655018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f ca="1"/>
        <v>74.190226194268405</v>
      </c>
      <c r="BK1984" s="9">
        <f ca="1"/>
        <v>73.369317583933608</v>
      </c>
      <c r="BL1984" s="9">
        <v>72.469598904056966</v>
      </c>
      <c r="BM1984" s="9">
        <f ca="1"/>
        <v>71.872239976620349</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f ca="1"/>
        <v>74.197844345675463</v>
      </c>
      <c r="BK1985" s="9">
        <f ca="1"/>
        <v>73.379138875402589</v>
      </c>
      <c r="BL1985" s="9">
        <v>72.478747104456403</v>
      </c>
      <c r="BM1985" s="9">
        <f ca="1"/>
        <v>71.879879595336547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f ca="1"/>
        <v>74.205464193478534</v>
      </c>
      <c r="BK1986" s="9">
        <f ca="1"/>
        <v>73.38896531332577</v>
      </c>
      <c r="BL1986" s="9">
        <v>72.487892995578846</v>
      </c>
      <c r="BM1986" s="9">
        <f ca="1"/>
        <v>71.887521279945489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f ca="1"/>
        <v>74.213085745789186</v>
      </c>
      <c r="BK1987" s="9">
        <f ca="1"/>
        <v>73.398796911484908</v>
      </c>
      <c r="BL1987" s="9">
        <v>72.497036579172203</v>
      </c>
      <c r="BM1987" s="9">
        <f ca="1"/>
        <v>71.895165037604571</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f ca="1"/>
        <v>74.220709010735888</v>
      </c>
      <c r="BK1988" s="9">
        <f ca="1"/>
        <v>73.408633683698952</v>
      </c>
      <c r="BL1988" s="9">
        <v>72.506177856982163</v>
      </c>
      <c r="BM1988" s="9">
        <f ca="1"/>
        <v>71.902810875486736</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f ca="1"/>
        <v>74.228333996463931</v>
      </c>
      <c r="BK1989" s="9">
        <f ca="1"/>
        <v>73.418475643824038</v>
      </c>
      <c r="BL1989" s="9">
        <v>72.515316830752226</v>
      </c>
      <c r="BM1989" s="9">
        <f ca="1"/>
        <v>71.910458800780575</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f ca="1"/>
        <v>74.235960711135547</v>
      </c>
      <c r="BK1990" s="9">
        <f ca="1"/>
        <v>73.428322805753751</v>
      </c>
      <c r="BL1990" s="9">
        <v>72.524453502223736</v>
      </c>
      <c r="BM1990" s="9">
        <f ca="1"/>
        <v>71.918108820690406</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f ca="1"/>
        <v>74.243589162930007</v>
      </c>
      <c r="BK1991" s="9">
        <f ca="1"/>
        <v>73.438175183419261</v>
      </c>
      <c r="BL1991" s="9">
        <v>72.533587873135758</v>
      </c>
      <c r="BM1991" s="9">
        <f ca="1"/>
        <v>71.925760942436298</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f ca="1"/>
        <v>74.251219360043777</v>
      </c>
      <c r="BK1992" s="9">
        <f ca="1"/>
        <v>73.448032790789469</v>
      </c>
      <c r="BL1992" s="9">
        <v>72.542719945225272</v>
      </c>
      <c r="BM1992" s="9">
        <f ca="1"/>
        <v>71.933415173254176</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f ca="1"/>
        <v>74.25885131069046</v>
      </c>
      <c r="BK1993" s="9">
        <f ca="1"/>
        <v>73.457895641871204</v>
      </c>
      <c r="BL1993" s="9">
        <v>72.551849720226983</v>
      </c>
      <c r="BM1993" s="9">
        <f ca="1"/>
        <v>71.941071520395894</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f ca="1"/>
        <v>74.266485023100955</v>
      </c>
      <c r="BK1994" s="9">
        <f ca="1"/>
        <v>73.467763750709352</v>
      </c>
      <c r="BL1994" s="9">
        <v>72.560977199873449</v>
      </c>
      <c r="BM1994" s="9">
        <f ca="1"/>
        <v>71.948729991129326</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f ca="1"/>
        <v>74.274120505523612</v>
      </c>
      <c r="BK1995" s="9">
        <f ca="1"/>
        <v>73.477637131387098</v>
      </c>
      <c r="BL1995" s="9">
        <v>72.570102385895069</v>
      </c>
      <c r="BM1995" s="9">
        <f ca="1"/>
        <v>71.956390592738359</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f ca="1"/>
        <v>74.281757766224132</v>
      </c>
      <c r="BK1996" s="9">
        <f ca="1"/>
        <v>73.487515798025996</v>
      </c>
      <c r="BL1996" s="9">
        <v>72.579225280020069</v>
      </c>
      <c r="BM1996" s="9">
        <f ca="1"/>
        <v>71.964053332523065</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f ca="1"/>
        <v>74.289396813485837</v>
      </c>
      <c r="BK1997" s="9">
        <f ca="1"/>
        <v>73.497399764786195</v>
      </c>
      <c r="BL1997" s="9">
        <v>72.588345883974455</v>
      </c>
      <c r="BM1997" s="9">
        <f ca="1"/>
        <v>71.971718217799719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f ca="1"/>
        <v>74.297037655609657</v>
      </c>
      <c r="BK1998" s="9">
        <f ca="1"/>
        <v>73.507289045866614</v>
      </c>
      <c r="BL1998" s="9">
        <v>72.597464199482147</v>
      </c>
      <c r="BM1998" s="9">
        <f ca="1"/>
        <v>71.97938525590088</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f ca="1"/>
        <v>74.304680300914256</v>
      </c>
      <c r="BK1999" s="9">
        <f ca="1"/>
        <v>73.517183655505079</v>
      </c>
      <c r="BL1999" s="9">
        <v>72.606580228264832</v>
      </c>
      <c r="BM1999" s="9">
        <f ca="1"/>
        <v>71.987054454175436</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f ca="1"/>
        <v>74.312324757736079</v>
      </c>
      <c r="BK2000" s="9">
        <f ca="1"/>
        <v>73.527083607978554</v>
      </c>
      <c r="BL2000" s="9">
        <v>72.615693972042067</v>
      </c>
      <c r="BM2000" s="9">
        <f ca="1"/>
        <v>71.99472581998873</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f ca="1"/>
        <v>74.319971034429486</v>
      </c>
      <c r="BK2001" s="9">
        <f ca="1"/>
        <v>73.536988917603225</v>
      </c>
      <c r="BL2001" s="9">
        <v>72.624805432531275</v>
      </c>
      <c r="BM2001" s="9">
        <f ca="1"/>
        <v>72.002399360722663</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f ca="1"/>
        <v>74.327619139366803</v>
      </c>
      <c r="BK2002" s="9">
        <f ca="1"/>
        <v>73.546899598734754</v>
      </c>
      <c r="BL2002" s="9">
        <v>72.633914611447693</v>
      </c>
      <c r="BM2002" s="9">
        <f ca="1"/>
        <v>72.010075083775618</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f ca="1"/>
        <v>74.335269080938446</v>
      </c>
      <c r="BK2003" s="9">
        <f ca="1"/>
        <v>73.556815665768411</v>
      </c>
      <c r="BL2003" s="9">
        <v>72.643021510504425</v>
      </c>
      <c r="BM2003" s="9">
        <f ca="1"/>
        <v>72.01775299656272</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f ca="1"/>
        <v>74.342920867552934</v>
      </c>
      <c r="BK2004" s="9">
        <f ca="1"/>
        <v>73.56673713313927</v>
      </c>
      <c r="BL2004" s="9">
        <v>72.652126131412444</v>
      </c>
      <c r="BM2004" s="9">
        <f ca="1"/>
        <v>72.025433106515791</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f ca="1"/>
        <v>74.350574507637063</v>
      </c>
      <c r="BK2005">
        <f ca="1"/>
        <v>73.576664015322379</v>
      </c>
      <c r="BL2005">
        <v>72.661228475880591</v>
      </c>
      <c r="BM2005">
        <f ca="1"/>
        <v>72.033115421083451</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f ca="1"/>
        <v>74.358230009635989</v>
      </c>
      <c r="BK2006">
        <f ca="1"/>
        <v>73.586596326832932</v>
      </c>
      <c r="BL2006">
        <v>72.670328545615519</v>
      </c>
      <c r="BM2006">
        <f ca="1"/>
        <v>72.040799947731216</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f ca="1"/>
        <v>74.365887382013241</v>
      </c>
      <c r="BK2007">
        <f ca="1"/>
        <v>73.596534082226441</v>
      </c>
      <c r="BL2007">
        <v>72.679426342321818</v>
      </c>
      <c r="BM2007">
        <f ca="1"/>
        <v>72.04848669394157</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f ca="1"/>
        <v>74.373546633250896</v>
      </c>
      <c r="BK2008">
        <f ca="1"/>
        <v>73.606477296098916</v>
      </c>
      <c r="BL2008">
        <v>72.688521867701908</v>
      </c>
      <c r="BM2008">
        <f ca="1"/>
        <v>72.056175667214021</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f ca="1"/>
        <v>74.381207771849603</v>
      </c>
      <c r="BK2009">
        <f ca="1"/>
        <v>73.616425983087098</v>
      </c>
      <c r="BL2009">
        <v>72.697615123456103</v>
      </c>
      <c r="BM2009">
        <f ca="1"/>
        <v>72.063866875065187</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f ca="1"/>
        <v>74.388870806328725</v>
      </c>
      <c r="BK2010">
        <f ca="1"/>
        <v>73.626380157868539</v>
      </c>
      <c r="BL2010">
        <v>72.706706111282557</v>
      </c>
      <c r="BM2010">
        <f ca="1"/>
        <v>72.071560325028898</v>
      </c>
      <c r="BN2010">
        <v>75.254864322248253</v>
      </c>
    </row>
    <row r="2011" spans="1:66" x14ac:dyDescent="0.25">
      <c r="A2011">
        <v>75.5</v>
      </c>
      <c r="B2011" t="b">
        <v>1</v>
      </c>
      <c r="BE2011">
        <v>0.68528005464480879</v>
      </c>
      <c r="BF2011">
        <v>74.7</v>
      </c>
      <c r="BG2011">
        <v>73.820344028910966</v>
      </c>
      <c r="BH2011">
        <v>73.55282905031082</v>
      </c>
      <c r="BI2011">
        <v>80.029012015391629</v>
      </c>
      <c r="BJ2011">
        <f ca="1"/>
        <v>74.396535745226402</v>
      </c>
      <c r="BK2011">
        <f ca="1"/>
        <v>73.636339835161891</v>
      </c>
      <c r="BL2011">
        <v>72.715794832877378</v>
      </c>
      <c r="BM2011">
        <f ca="1"/>
        <v>72.07925602465626</v>
      </c>
      <c r="BN2011">
        <v>75.264007002324732</v>
      </c>
    </row>
    <row r="2012" spans="1:66" x14ac:dyDescent="0.25">
      <c r="A2012">
        <v>75.3</v>
      </c>
      <c r="B2012" t="b">
        <v>1</v>
      </c>
      <c r="BE2012">
        <v>0.68562158469945356</v>
      </c>
      <c r="BF2012">
        <v>74.7</v>
      </c>
      <c r="BG2012">
        <v>73.829506012675651</v>
      </c>
      <c r="BH2012">
        <v>73.563235523075832</v>
      </c>
      <c r="BI2012">
        <v>80.104174815060261</v>
      </c>
      <c r="BJ2012">
        <f ca="1"/>
        <v>74.404202597099655</v>
      </c>
      <c r="BK2012">
        <f ca="1"/>
        <v>73.646305029727017</v>
      </c>
      <c r="BL2012">
        <v>72.724881289934515</v>
      </c>
      <c r="BM2012">
        <f ca="1"/>
        <v>72.086953981515663</v>
      </c>
      <c r="BN2012">
        <v>75.273151089673547</v>
      </c>
    </row>
    <row r="2013" spans="1:66" x14ac:dyDescent="0.25">
      <c r="A2013">
        <v>75.3</v>
      </c>
      <c r="B2013" t="b">
        <v>1</v>
      </c>
      <c r="BE2013">
        <v>0.68596311475409832</v>
      </c>
      <c r="BF2013">
        <v>74.7</v>
      </c>
      <c r="BG2013">
        <v>73.838672259721562</v>
      </c>
      <c r="BH2013">
        <v>73.573648311577998</v>
      </c>
      <c r="BI2013">
        <v>80.179419313440263</v>
      </c>
      <c r="BJ2013">
        <f ca="1"/>
        <v>74.411871370524466</v>
      </c>
      <c r="BK2013">
        <f ca="1"/>
        <v>73.656275756365147</v>
      </c>
      <c r="BL2013">
        <v>72.733965484145813</v>
      </c>
      <c r="BM2013">
        <f ca="1"/>
        <v>72.094654203193002</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f ca="1"/>
        <v>74.419542074095901</v>
      </c>
      <c r="BK2014">
        <f ca="1"/>
        <v>73.666252029919221</v>
      </c>
      <c r="BL2014">
        <v>72.743047417200998</v>
      </c>
      <c r="BM2014">
        <f ca="1"/>
        <v>72.102356697291654</v>
      </c>
      <c r="BN2014">
        <v>75.291443513106657</v>
      </c>
    </row>
    <row r="2015" spans="1:66" x14ac:dyDescent="0.25">
      <c r="A2015">
        <v>74.5</v>
      </c>
      <c r="B2015" t="b">
        <v>1</v>
      </c>
      <c r="BE2015">
        <v>0.68664617486338797</v>
      </c>
      <c r="BF2015">
        <v>74.7</v>
      </c>
      <c r="BG2015">
        <v>73.857017593563086</v>
      </c>
      <c r="BH2015">
        <v>73.594492901568003</v>
      </c>
      <c r="BI2015">
        <v>80.33015411811229</v>
      </c>
      <c r="BJ2015">
        <f ca="1"/>
        <v>74.427214716428111</v>
      </c>
      <c r="BK2015">
        <f ca="1"/>
        <v>73.676233865273858</v>
      </c>
      <c r="BL2015">
        <v>72.752127090787724</v>
      </c>
      <c r="BM2015">
        <f ca="1"/>
        <v>72.110061471432545</v>
      </c>
      <c r="BN2015">
        <v>75.300591862682325</v>
      </c>
    </row>
    <row r="2016" spans="1:66" x14ac:dyDescent="0.25">
      <c r="A2016">
        <v>73.7</v>
      </c>
      <c r="B2016" t="b">
        <v>1</v>
      </c>
      <c r="BE2016">
        <v>0.68698770491803274</v>
      </c>
      <c r="BF2016">
        <v>74.7</v>
      </c>
      <c r="BG2016">
        <v>73.866196705395097</v>
      </c>
      <c r="BH2016">
        <v>73.604924736062102</v>
      </c>
      <c r="BI2016">
        <v>80.40564478174835</v>
      </c>
      <c r="BJ2016">
        <f ca="1"/>
        <v>74.434889306154574</v>
      </c>
      <c r="BK2016">
        <f ca="1"/>
        <v>73.686221277355713</v>
      </c>
      <c r="BL2016">
        <v>72.761204506591525</v>
      </c>
      <c r="BM2016">
        <f ca="1"/>
        <v>72.117768533254306</v>
      </c>
      <c r="BN2016">
        <v>75.309741646513245</v>
      </c>
    </row>
    <row r="2017" spans="1:66" x14ac:dyDescent="0.25">
      <c r="A2017">
        <v>73.8</v>
      </c>
      <c r="B2017" t="b">
        <v>1</v>
      </c>
      <c r="BE2017">
        <v>0.68732923497267762</v>
      </c>
      <c r="BF2017">
        <v>74.7</v>
      </c>
      <c r="BG2017">
        <v>73.87538013058149</v>
      </c>
      <c r="BH2017">
        <v>73.615362952306</v>
      </c>
      <c r="BI2017">
        <v>80.481217858789051</v>
      </c>
      <c r="BJ2017">
        <f ca="1"/>
        <v>74.44256585192808</v>
      </c>
      <c r="BK2017">
        <f ca="1"/>
        <v>73.696214281133592</v>
      </c>
      <c r="BL2017">
        <v>72.770279666295863</v>
      </c>
      <c r="BM2017">
        <f ca="1"/>
        <v>72.125477890413308</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f ca="1"/>
        <v>74.450244362420847</v>
      </c>
      <c r="BK2018">
        <f ca="1"/>
        <v>73.70621289161862</v>
      </c>
      <c r="BL2018">
        <v>72.779352571582095</v>
      </c>
      <c r="BM2018">
        <f ca="1"/>
        <v>72.133189550583708</v>
      </c>
      <c r="BN2018">
        <v>75.328045544066782</v>
      </c>
    </row>
    <row r="2019" spans="1:66" x14ac:dyDescent="0.25">
      <c r="A2019">
        <v>74</v>
      </c>
      <c r="B2019" t="b">
        <v>1</v>
      </c>
      <c r="BE2019">
        <v>0.68801229508196726</v>
      </c>
      <c r="BF2019">
        <v>74.7</v>
      </c>
      <c r="BG2019">
        <v>73.893759971460696</v>
      </c>
      <c r="BH2019">
        <v>73.636258596583133</v>
      </c>
      <c r="BI2019">
        <v>80.632611974230116</v>
      </c>
      <c r="BJ2019">
        <f ca="1"/>
        <v>74.457924846324602</v>
      </c>
      <c r="BK2019">
        <f ca="1"/>
        <v>73.716217123864496</v>
      </c>
      <c r="BL2019">
        <v>72.788423224129474</v>
      </c>
      <c r="BM2019">
        <f ca="1"/>
        <v>72.140903521457616</v>
      </c>
      <c r="BN2019">
        <v>75.337199671385179</v>
      </c>
    </row>
    <row r="2020" spans="1:66" x14ac:dyDescent="0.25">
      <c r="A2020">
        <v>74.2</v>
      </c>
      <c r="B2020" t="b">
        <v>1</v>
      </c>
      <c r="BE2020">
        <v>0.68835382513661203</v>
      </c>
      <c r="BF2020">
        <v>74.7</v>
      </c>
      <c r="BG2020">
        <v>73.902956412460114</v>
      </c>
      <c r="BH2020">
        <v>73.646716058007215</v>
      </c>
      <c r="BI2020">
        <v>80.708433374684134</v>
      </c>
      <c r="BJ2020">
        <f ca="1"/>
        <v>74.465607312350755</v>
      </c>
      <c r="BK2020">
        <f ca="1"/>
        <v>73.726226992967639</v>
      </c>
      <c r="BL2020">
        <v>72.79749162561518</v>
      </c>
      <c r="BM2020">
        <f ca="1"/>
        <v>72.148619810745132</v>
      </c>
      <c r="BN2020">
        <v>75.346355260150474</v>
      </c>
    </row>
    <row r="2021" spans="1:66" x14ac:dyDescent="0.25">
      <c r="A2021">
        <v>72.8</v>
      </c>
      <c r="B2021" t="b">
        <v>1</v>
      </c>
      <c r="BE2021">
        <v>0.6886953551912568</v>
      </c>
      <c r="BF2021">
        <v>74.7</v>
      </c>
      <c r="BG2021">
        <v>73.912157217427421</v>
      </c>
      <c r="BH2021">
        <v>73.657179967963515</v>
      </c>
      <c r="BI2021">
        <v>80.784337912655289</v>
      </c>
      <c r="BJ2021">
        <f ca="1"/>
        <v>74.473291769230357</v>
      </c>
      <c r="BK2021">
        <f ca="1"/>
        <v>73.736242514067385</v>
      </c>
      <c r="BL2021">
        <v>72.806557777714346</v>
      </c>
      <c r="BM2021">
        <f ca="1"/>
        <v>72.156338426174372</v>
      </c>
      <c r="BN2021">
        <v>75.355512317193686</v>
      </c>
    </row>
    <row r="2022" spans="1:66" x14ac:dyDescent="0.25">
      <c r="A2022">
        <v>72.2</v>
      </c>
      <c r="B2022" t="b">
        <v>1</v>
      </c>
      <c r="BE2022">
        <v>0.68903688524590168</v>
      </c>
      <c r="BF2022">
        <v>74.7</v>
      </c>
      <c r="BG2022">
        <v>73.921362399101596</v>
      </c>
      <c r="BH2022">
        <v>73.667650343269358</v>
      </c>
      <c r="BI2022">
        <v>80.860325770662925</v>
      </c>
      <c r="BJ2022">
        <f ca="1"/>
        <v>74.480978225714381</v>
      </c>
      <c r="BK2022">
        <f ca="1"/>
        <v>73.746263702346155</v>
      </c>
      <c r="BL2022">
        <v>72.815621682099973</v>
      </c>
      <c r="BM2022">
        <f ca="1"/>
        <v>72.164059375491675</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f ca="1"/>
        <v>74.488666690573595</v>
      </c>
      <c r="BK2023">
        <f ca="1"/>
        <v>73.756290573029773</v>
      </c>
      <c r="BL2023">
        <v>72.82468334044303</v>
      </c>
      <c r="BM2023">
        <f ca="1"/>
        <v>72.171782666461539</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f ca="1"/>
        <v>74.496357172598877</v>
      </c>
      <c r="BK2024">
        <f ca="1"/>
        <v>73.766323141387431</v>
      </c>
      <c r="BL2024">
        <v>72.833742754412398</v>
      </c>
      <c r="BM2024">
        <f ca="1"/>
        <v>72.179508306866836</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f ca="1"/>
        <v>74.504049680601156</v>
      </c>
      <c r="BK2025">
        <f ca="1"/>
        <v>73.776361422732123</v>
      </c>
      <c r="BL2025">
        <v>72.84279992567491</v>
      </c>
      <c r="BM2025">
        <f ca="1"/>
        <v>72.187236304508815</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f ca="1"/>
        <v>74.511744223411554</v>
      </c>
      <c r="BK2026">
        <f ca="1"/>
        <v>73.786405432420707</v>
      </c>
      <c r="BL2026">
        <v>72.851854855895297</v>
      </c>
      <c r="BM2026">
        <f ca="1"/>
        <v>72.194966667207225</v>
      </c>
      <c r="BN2026">
        <v>75.401319866601796</v>
      </c>
    </row>
    <row r="2027" spans="1:66" x14ac:dyDescent="0.25">
      <c r="A2027">
        <v>68.5</v>
      </c>
      <c r="B2027" t="b">
        <v>1</v>
      </c>
      <c r="BE2027">
        <v>0.69074453551912574</v>
      </c>
      <c r="BF2027">
        <v>74.7</v>
      </c>
      <c r="BG2027">
        <v>73.967454406366414</v>
      </c>
      <c r="BH2027">
        <v>73.720099792107305</v>
      </c>
      <c r="BI2027">
        <v>81.241521291691939</v>
      </c>
      <c r="BJ2027">
        <f ca="1"/>
        <v>74.519440809881587</v>
      </c>
      <c r="BK2027">
        <f ca="1"/>
        <v>73.796455185854128</v>
      </c>
      <c r="BL2027">
        <v>72.860907546736286</v>
      </c>
      <c r="BM2027">
        <f ca="1"/>
        <v>72.202699402800349</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f ca="1"/>
        <v>74.527139448883077</v>
      </c>
      <c r="BK2028">
        <f ca="1"/>
        <v>73.806510698477609</v>
      </c>
      <c r="BL2028">
        <v>72.869957999858514</v>
      </c>
      <c r="BM2028">
        <f ca="1"/>
        <v>72.210434519145153</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f ca="1"/>
        <v>74.53484014930838</v>
      </c>
      <c r="BK2029">
        <f ca="1"/>
        <v>73.816571985780868</v>
      </c>
      <c r="BL2029">
        <v>72.879006216920558</v>
      </c>
      <c r="BM2029">
        <f ca="1"/>
        <v>72.218172024117351</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f ca="1"/>
        <v>74.542542920070503</v>
      </c>
      <c r="BK2030">
        <f ca="1"/>
        <v>73.826639063298373</v>
      </c>
      <c r="BL2030">
        <v>72.888052199578993</v>
      </c>
      <c r="BM2030">
        <f ca="1"/>
        <v>72.225911925611442</v>
      </c>
      <c r="BN2030">
        <v>75.437993036864668</v>
      </c>
    </row>
    <row r="2031" spans="1:66" x14ac:dyDescent="0.25">
      <c r="A2031">
        <v>68</v>
      </c>
      <c r="B2031" t="b">
        <v>1</v>
      </c>
      <c r="BE2031">
        <v>0.69211065573770492</v>
      </c>
      <c r="BF2031">
        <v>74.7</v>
      </c>
      <c r="BG2031">
        <v>74.004408105133621</v>
      </c>
      <c r="BH2031">
        <v>73.762177461149975</v>
      </c>
      <c r="BI2031">
        <v>81.547996310014824</v>
      </c>
      <c r="BJ2031">
        <f ca="1"/>
        <v>74.550247770103084</v>
      </c>
      <c r="BK2031">
        <f ca="1"/>
        <v>73.836711946609412</v>
      </c>
      <c r="BL2031">
        <v>72.897095949488303</v>
      </c>
      <c r="BM2031">
        <f ca="1"/>
        <v>72.233654231540868</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f ca="1"/>
        <v>74.557954708360612</v>
      </c>
      <c r="BK2032">
        <f ca="1"/>
        <v>73.846790651338381</v>
      </c>
      <c r="BL2032">
        <v>72.906137468300955</v>
      </c>
      <c r="BM2032">
        <f ca="1"/>
        <v>72.241398949838029</v>
      </c>
      <c r="BN2032">
        <v>75.456338818173137</v>
      </c>
    </row>
    <row r="2033" spans="1:66" x14ac:dyDescent="0.25">
      <c r="A2033">
        <v>68</v>
      </c>
      <c r="B2033" t="b">
        <v>1</v>
      </c>
      <c r="BE2033">
        <v>0.69279371584699456</v>
      </c>
      <c r="BF2033">
        <v>74.7</v>
      </c>
      <c r="BG2033">
        <v>74.022911938413799</v>
      </c>
      <c r="BH2033">
        <v>73.783256044167572</v>
      </c>
      <c r="BI2033">
        <v>81.701744139331907</v>
      </c>
      <c r="BJ2033">
        <f ca="1"/>
        <v>74.565663743818476</v>
      </c>
      <c r="BK2033">
        <f ca="1"/>
        <v>73.85687519315502</v>
      </c>
      <c r="BL2033">
        <v>72.915176757667354</v>
      </c>
      <c r="BM2033">
        <f ca="1"/>
        <v>72.249146088454481</v>
      </c>
      <c r="BN2033">
        <v>75.46551403229455</v>
      </c>
    </row>
    <row r="2034" spans="1:66" x14ac:dyDescent="0.25">
      <c r="A2034">
        <v>67.5</v>
      </c>
      <c r="B2034" t="b">
        <v>1</v>
      </c>
      <c r="BE2034">
        <v>0.69313524590163933</v>
      </c>
      <c r="BF2034">
        <v>74.7</v>
      </c>
      <c r="BG2034">
        <v>74.032170646943868</v>
      </c>
      <c r="BH2034">
        <v>73.793805333553564</v>
      </c>
      <c r="BI2034">
        <v>81.778746295985684</v>
      </c>
      <c r="BJ2034">
        <f ca="1"/>
        <v>74.573374885473058</v>
      </c>
      <c r="BK2034">
        <f ca="1"/>
        <v>73.866965587774558</v>
      </c>
      <c r="BL2034">
        <v>72.924213819235902</v>
      </c>
      <c r="BM2034">
        <f ca="1"/>
        <v>72.256895655360836</v>
      </c>
      <c r="BN2034">
        <v>75.474690804735545</v>
      </c>
    </row>
    <row r="2035" spans="1:66" x14ac:dyDescent="0.25">
      <c r="A2035">
        <v>67.5</v>
      </c>
      <c r="B2035" t="b">
        <v>1</v>
      </c>
      <c r="BE2035">
        <v>0.69347677595628421</v>
      </c>
      <c r="BF2035">
        <v>74.8</v>
      </c>
      <c r="BG2035">
        <v>74.041433900989205</v>
      </c>
      <c r="BH2035">
        <v>73.804361311472789</v>
      </c>
      <c r="BI2035">
        <v>81.855834201161258</v>
      </c>
      <c r="BJ2035">
        <f ca="1"/>
        <v>74.581088142341855</v>
      </c>
      <c r="BK2035">
        <f ca="1"/>
        <v>73.877061850957901</v>
      </c>
      <c r="BL2035">
        <v>72.933248654652971</v>
      </c>
      <c r="BM2035">
        <f ca="1"/>
        <v>72.264647658547077</v>
      </c>
      <c r="BN2035">
        <v>75.483869142519978</v>
      </c>
    </row>
    <row r="2036" spans="1:66" x14ac:dyDescent="0.25">
      <c r="A2036">
        <v>67.3</v>
      </c>
      <c r="B2036" t="b">
        <v>1</v>
      </c>
      <c r="BE2036">
        <v>0.69381830601092898</v>
      </c>
      <c r="BF2036">
        <v>74.8</v>
      </c>
      <c r="BG2036">
        <v>74.050701713787021</v>
      </c>
      <c r="BH2036">
        <v>73.814923995451736</v>
      </c>
      <c r="BI2036">
        <v>81.933008046048229</v>
      </c>
      <c r="BJ2036">
        <f ca="1"/>
        <v>74.588803523463611</v>
      </c>
      <c r="BK2036">
        <f ca="1"/>
        <v>73.887163998511909</v>
      </c>
      <c r="BL2036">
        <v>72.942281265562869</v>
      </c>
      <c r="BM2036">
        <f ca="1"/>
        <v>72.272402106022454</v>
      </c>
      <c r="BN2036">
        <v>75.493049052685961</v>
      </c>
    </row>
    <row r="2037" spans="1:66" x14ac:dyDescent="0.25">
      <c r="A2037">
        <v>67</v>
      </c>
      <c r="B2037" t="b">
        <v>1</v>
      </c>
      <c r="BE2037">
        <v>0.69415983606557374</v>
      </c>
      <c r="BF2037">
        <v>74.8</v>
      </c>
      <c r="BG2037">
        <v>74.05997409861142</v>
      </c>
      <c r="BH2037">
        <v>73.825493403069231</v>
      </c>
      <c r="BI2037">
        <v>82.010268022476367</v>
      </c>
      <c r="BJ2037">
        <f ca="1"/>
        <v>74.59652103789837</v>
      </c>
      <c r="BK2037">
        <f ca="1"/>
        <v>73.897272046289586</v>
      </c>
      <c r="BL2037">
        <v>72.951311653607917</v>
      </c>
      <c r="BM2037">
        <f ca="1"/>
        <v>72.28015900581569</v>
      </c>
      <c r="BN2037">
        <v>75.502230542285957</v>
      </c>
    </row>
    <row r="2038" spans="1:66" x14ac:dyDescent="0.25">
      <c r="A2038">
        <v>67.3</v>
      </c>
      <c r="B2038" t="b">
        <v>1</v>
      </c>
      <c r="BE2038">
        <v>0.69450136612021862</v>
      </c>
      <c r="BF2038">
        <v>74.8</v>
      </c>
      <c r="BG2038">
        <v>74.069251068773426</v>
      </c>
      <c r="BH2038">
        <v>73.836069551956854</v>
      </c>
      <c r="BI2038">
        <v>82.087614322918498</v>
      </c>
      <c r="BJ2038">
        <f ca="1"/>
        <v>74.604240694727565</v>
      </c>
      <c r="BK2038">
        <f ca="1"/>
        <v>73.907386010190237</v>
      </c>
      <c r="BL2038">
        <v>72.960339820428416</v>
      </c>
      <c r="BM2038">
        <f ca="1"/>
        <v>72.287918365975017</v>
      </c>
      <c r="BN2038">
        <v>75.511413618386769</v>
      </c>
    </row>
    <row r="2039" spans="1:66" x14ac:dyDescent="0.25">
      <c r="A2039">
        <v>67.2</v>
      </c>
      <c r="B2039" t="b">
        <v>1</v>
      </c>
      <c r="BE2039">
        <v>0.69484289617486339</v>
      </c>
      <c r="BF2039">
        <v>74.8</v>
      </c>
      <c r="BG2039">
        <v>74.078532637621265</v>
      </c>
      <c r="BH2039">
        <v>73.846652459798833</v>
      </c>
      <c r="BI2039">
        <v>82.165047140493215</v>
      </c>
      <c r="BJ2039">
        <f ca="1"/>
        <v>74.611962503054201</v>
      </c>
      <c r="BK2039">
        <f ca="1"/>
        <v>73.917505906159747</v>
      </c>
      <c r="BL2039">
        <v>72.969365767662623</v>
      </c>
      <c r="BM2039">
        <f ca="1"/>
        <v>72.295680194568277</v>
      </c>
      <c r="BN2039">
        <v>75.520598288069777</v>
      </c>
    </row>
    <row r="2040" spans="1:66" x14ac:dyDescent="0.25">
      <c r="A2040">
        <v>66.8</v>
      </c>
      <c r="B2040" t="b">
        <v>1</v>
      </c>
      <c r="BE2040">
        <v>0.69518442622950816</v>
      </c>
      <c r="BF2040">
        <v>74.8</v>
      </c>
      <c r="BG2040">
        <v>74.087818818540512</v>
      </c>
      <c r="BH2040">
        <v>73.857242144332673</v>
      </c>
      <c r="BI2040">
        <v>82.24256666896801</v>
      </c>
      <c r="BJ2040">
        <f ca="1"/>
        <v>74.619686472002911</v>
      </c>
      <c r="BK2040">
        <f ca="1"/>
        <v>73.927631750190741</v>
      </c>
      <c r="BL2040">
        <v>72.978389496946789</v>
      </c>
      <c r="BM2040">
        <f ca="1"/>
        <v>72.303444499683025</v>
      </c>
      <c r="BN2040">
        <v>75.529784558430805</v>
      </c>
    </row>
    <row r="2041" spans="1:66" x14ac:dyDescent="0.25">
      <c r="A2041">
        <v>66.8</v>
      </c>
      <c r="B2041" t="b">
        <v>1</v>
      </c>
      <c r="BE2041">
        <v>0.69552595628415304</v>
      </c>
      <c r="BF2041">
        <v>74.8</v>
      </c>
      <c r="BG2041">
        <v>74.0971096249542</v>
      </c>
      <c r="BH2041">
        <v>73.867838623349101</v>
      </c>
      <c r="BI2041">
        <v>82.320173102761984</v>
      </c>
      <c r="BJ2041">
        <f ca="1"/>
        <v>74.627412610720029</v>
      </c>
      <c r="BK2041">
        <f ca="1"/>
        <v>73.937763558322843</v>
      </c>
      <c r="BL2041">
        <v>72.987411009915192</v>
      </c>
      <c r="BM2041">
        <f ca="1"/>
        <v>72.311211289426595</v>
      </c>
      <c r="BN2041">
        <v>75.538972436580366</v>
      </c>
    </row>
    <row r="2042" spans="1:66" x14ac:dyDescent="0.25">
      <c r="A2042">
        <v>66.8</v>
      </c>
      <c r="B2042" t="b">
        <v>1</v>
      </c>
      <c r="BE2042">
        <v>0.6958674863387978</v>
      </c>
      <c r="BF2042">
        <v>74.8</v>
      </c>
      <c r="BG2042">
        <v>74.106405070323092</v>
      </c>
      <c r="BH2042">
        <v>73.878441914692473</v>
      </c>
      <c r="BI2042">
        <v>82.397866636948862</v>
      </c>
      <c r="BJ2042">
        <f ca="1"/>
        <v>74.635140928373772</v>
      </c>
      <c r="BK2042">
        <f ca="1"/>
        <v>73.947901346642823</v>
      </c>
      <c r="BL2042">
        <v>72.996430308200047</v>
      </c>
      <c r="BM2042">
        <f ca="1"/>
        <v>72.318980571926218</v>
      </c>
      <c r="BN2042">
        <v>75.548161929643555</v>
      </c>
    </row>
    <row r="2043" spans="1:66" x14ac:dyDescent="0.25">
      <c r="A2043">
        <v>77.5</v>
      </c>
      <c r="B2043" t="b">
        <v>1</v>
      </c>
      <c r="BE2043">
        <v>0.69620901639344257</v>
      </c>
      <c r="BF2043">
        <v>74.8</v>
      </c>
      <c r="BG2043">
        <v>74.11570516814578</v>
      </c>
      <c r="BH2043">
        <v>73.889052036260949</v>
      </c>
      <c r="BI2043">
        <v>82.47564746725989</v>
      </c>
      <c r="BJ2043">
        <f ca="1"/>
        <v>74.642871434154287</v>
      </c>
      <c r="BK2043">
        <f ca="1"/>
        <v>73.958045131284919</v>
      </c>
      <c r="BL2043">
        <v>73.005448721853156</v>
      </c>
      <c r="BM2043">
        <f ca="1"/>
        <v>72.326752355329049</v>
      </c>
      <c r="BN2043">
        <v>75.557353044760291</v>
      </c>
    </row>
    <row r="2044" spans="1:66" x14ac:dyDescent="0.25">
      <c r="A2044">
        <v>77.3</v>
      </c>
      <c r="B2044" t="b">
        <v>1</v>
      </c>
      <c r="BE2044">
        <v>0.69655054644808745</v>
      </c>
      <c r="BF2044">
        <v>74.8</v>
      </c>
      <c r="BG2044">
        <v>74.125009931958886</v>
      </c>
      <c r="BH2044">
        <v>73.899669006006832</v>
      </c>
      <c r="BI2044">
        <v>82.553515790086948</v>
      </c>
      <c r="BJ2044">
        <f ca="1"/>
        <v>74.650604137273817</v>
      </c>
      <c r="BK2044">
        <f ca="1"/>
        <v>73.968194928430933</v>
      </c>
      <c r="BL2044">
        <v>73.014471635851933</v>
      </c>
      <c r="BM2044">
        <f ca="1"/>
        <v>72.334526647802406</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f ca="1"/>
        <v>74.658339046966717</v>
      </c>
      <c r="BK2045">
        <f ca="1"/>
        <v>73.97835075431054</v>
      </c>
      <c r="BL2045">
        <v>73.023499628891614</v>
      </c>
      <c r="BM2045">
        <f ca="1"/>
        <v>72.342303457533674</v>
      </c>
      <c r="BN2045">
        <v>75.575740169788133</v>
      </c>
    </row>
    <row r="2046" spans="1:66" x14ac:dyDescent="0.25">
      <c r="A2046">
        <v>76.8</v>
      </c>
      <c r="B2046" t="b">
        <v>1</v>
      </c>
      <c r="BE2046">
        <v>0.69723360655737709</v>
      </c>
      <c r="BF2046">
        <v>74.8</v>
      </c>
      <c r="BG2046">
        <v>74.143633511894066</v>
      </c>
      <c r="BH2046">
        <v>73.920923562111383</v>
      </c>
      <c r="BI2046">
        <v>82.709515702176546</v>
      </c>
      <c r="BJ2046">
        <f ca="1"/>
        <v>74.666076172489639</v>
      </c>
      <c r="BK2046">
        <f ca="1"/>
        <v>73.988512625201452</v>
      </c>
      <c r="BL2046">
        <v>73.032532709558893</v>
      </c>
      <c r="BM2046">
        <f ca="1"/>
        <v>72.350082792730532</v>
      </c>
      <c r="BN2046">
        <v>75.584936194053398</v>
      </c>
    </row>
    <row r="2047" spans="1:66" x14ac:dyDescent="0.25">
      <c r="A2047">
        <v>76.7</v>
      </c>
      <c r="B2047" t="b">
        <v>1</v>
      </c>
      <c r="BE2047">
        <v>0.69757513661202186</v>
      </c>
      <c r="BF2047">
        <v>74.8</v>
      </c>
      <c r="BG2047">
        <v>74.152952355281116</v>
      </c>
      <c r="BH2047">
        <v>73.931561184647194</v>
      </c>
      <c r="BI2047">
        <v>82.787647687552095</v>
      </c>
      <c r="BJ2047">
        <f ca="1"/>
        <v>74.673815523121661</v>
      </c>
      <c r="BK2047">
        <f ca="1"/>
        <v>73.998680557429665</v>
      </c>
      <c r="BL2047">
        <v>73.041570886464712</v>
      </c>
      <c r="BM2047">
        <f ca="1"/>
        <v>72.35786466162098</v>
      </c>
      <c r="BN2047">
        <v>75.594133869080622</v>
      </c>
    </row>
    <row r="2048" spans="1:66" x14ac:dyDescent="0.25">
      <c r="A2048">
        <v>76.3</v>
      </c>
      <c r="B2048" t="b">
        <v>1</v>
      </c>
      <c r="BE2048">
        <v>0.69791666666666663</v>
      </c>
      <c r="BF2048">
        <v>74.8</v>
      </c>
      <c r="BG2048">
        <v>74.162275919188914</v>
      </c>
      <c r="BH2048">
        <v>73.942205727714949</v>
      </c>
      <c r="BI2048">
        <v>82.865867957675675</v>
      </c>
      <c r="BJ2048">
        <f ca="1"/>
        <v>74.681557108164284</v>
      </c>
      <c r="BK2048">
        <f ca="1"/>
        <v>74.008854567369681</v>
      </c>
      <c r="BL2048">
        <v>73.050614168244351</v>
      </c>
      <c r="BM2048">
        <f ca="1"/>
        <v>72.365649072453451</v>
      </c>
      <c r="BN2048">
        <v>75.603333202084528</v>
      </c>
    </row>
    <row r="2049" spans="1:66" x14ac:dyDescent="0.25">
      <c r="A2049">
        <v>75.7</v>
      </c>
      <c r="B2049" t="b">
        <v>1</v>
      </c>
      <c r="BE2049">
        <v>0.69825819672131151</v>
      </c>
      <c r="BF2049">
        <v>74.8</v>
      </c>
      <c r="BG2049">
        <v>74.171604217346868</v>
      </c>
      <c r="BH2049">
        <v>73.95285720954098</v>
      </c>
      <c r="BI2049">
        <v>82.944176712286577</v>
      </c>
      <c r="BJ2049">
        <f ca="1"/>
        <v>74.689300936941677</v>
      </c>
      <c r="BK2049">
        <f ca="1"/>
        <v>74.019034671444729</v>
      </c>
      <c r="BL2049">
        <v>73.059662563557453</v>
      </c>
      <c r="BM2049">
        <f ca="1"/>
        <v>72.373436033496958</v>
      </c>
      <c r="BN2049">
        <v>75.612534200294931</v>
      </c>
    </row>
    <row r="2050" spans="1:66" x14ac:dyDescent="0.25">
      <c r="A2050">
        <v>75.5</v>
      </c>
      <c r="B2050" t="b">
        <v>1</v>
      </c>
      <c r="BE2050">
        <v>0.69859972677595628</v>
      </c>
      <c r="BF2050">
        <v>74.8</v>
      </c>
      <c r="BG2050">
        <v>74.180937263523518</v>
      </c>
      <c r="BH2050">
        <v>73.963515648407238</v>
      </c>
      <c r="BI2050">
        <v>83.022574151802729</v>
      </c>
      <c r="BJ2050">
        <f ca="1"/>
        <v>74.697047018800674</v>
      </c>
      <c r="BK2050">
        <f ca="1"/>
        <v>74.029220886126978</v>
      </c>
      <c r="BL2050">
        <v>73.068716081088212</v>
      </c>
      <c r="BM2050">
        <f ca="1"/>
        <v>72.381225553041091</v>
      </c>
      <c r="BN2050">
        <v>75.621736870956937</v>
      </c>
    </row>
    <row r="2051" spans="1:66" x14ac:dyDescent="0.25">
      <c r="A2051">
        <v>75.3</v>
      </c>
      <c r="B2051" t="b">
        <v>1</v>
      </c>
      <c r="BE2051">
        <v>0.69894125683060104</v>
      </c>
      <c r="BF2051">
        <v>74.8</v>
      </c>
      <c r="BG2051">
        <v>74.190275071526628</v>
      </c>
      <c r="BH2051">
        <v>73.97418106265134</v>
      </c>
      <c r="BI2051">
        <v>83.101060477323756</v>
      </c>
      <c r="BJ2051">
        <f ca="1"/>
        <v>74.704795363110975</v>
      </c>
      <c r="BK2051">
        <f ca="1"/>
        <v>74.039413227937729</v>
      </c>
      <c r="BL2051">
        <v>73.077774729545411</v>
      </c>
      <c r="BM2051">
        <f ca="1"/>
        <v>72.389017639396158</v>
      </c>
      <c r="BN2051">
        <v>75.630941221330929</v>
      </c>
    </row>
    <row r="2052" spans="1:66" x14ac:dyDescent="0.25">
      <c r="A2052">
        <v>75.2</v>
      </c>
      <c r="B2052" t="b">
        <v>1</v>
      </c>
      <c r="BE2052">
        <v>0.69928278688524592</v>
      </c>
      <c r="BF2052">
        <v>74.8</v>
      </c>
      <c r="BG2052">
        <v>74.199617655203497</v>
      </c>
      <c r="BH2052">
        <v>73.984853470667204</v>
      </c>
      <c r="BI2052">
        <v>83.179635890634088</v>
      </c>
      <c r="BJ2052">
        <f ca="1"/>
        <v>74.712545979265172</v>
      </c>
      <c r="BK2052">
        <f ca="1"/>
        <v>74.04961171344776</v>
      </c>
      <c r="BL2052">
        <v>73.086838517662557</v>
      </c>
      <c r="BM2052">
        <f ca="1"/>
        <v>72.39681230089333</v>
      </c>
      <c r="BN2052">
        <v>75.640147258692707</v>
      </c>
    </row>
    <row r="2053" spans="1:66" x14ac:dyDescent="0.25">
      <c r="A2053">
        <v>75</v>
      </c>
      <c r="B2053" t="b">
        <v>1</v>
      </c>
      <c r="BE2053">
        <v>0.69962431693989069</v>
      </c>
      <c r="BF2053">
        <v>74.900000000000006</v>
      </c>
      <c r="BG2053">
        <v>74.208965028441</v>
      </c>
      <c r="BH2053">
        <v>73.99553289090484</v>
      </c>
      <c r="BI2053">
        <v>83.25830059420602</v>
      </c>
      <c r="BJ2053">
        <f ca="1"/>
        <v>74.720298876678982</v>
      </c>
      <c r="BK2053">
        <f ca="1"/>
        <v>74.059816359277406</v>
      </c>
      <c r="BL2053">
        <v>73.095907454197942</v>
      </c>
      <c r="BM2053">
        <f ca="1"/>
        <v>72.404609545884611</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f ca="1"/>
        <v>74.728054064791181</v>
      </c>
      <c r="BK2054">
        <f ca="1"/>
        <v>74.070027182096879</v>
      </c>
      <c r="BL2054">
        <v>73.104981547934756</v>
      </c>
      <c r="BM2054">
        <f ca="1"/>
        <v>72.412409382743093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f ca="1"/>
        <v>74.73581155306394</v>
      </c>
      <c r="BK2055">
        <f ca="1"/>
        <v>74.08024419862646</v>
      </c>
      <c r="BL2055">
        <v>73.114060807681227</v>
      </c>
      <c r="BM2055">
        <f ca="1"/>
        <v>72.420211819862914</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f ca="1"/>
        <v>74.743571350982734</v>
      </c>
      <c r="BK2056">
        <f ca="1"/>
        <v>74.09046742563676</v>
      </c>
      <c r="BL2056">
        <v>73.123145242270638</v>
      </c>
      <c r="BM2056">
        <f ca="1"/>
        <v>72.428016865659473</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f ca="1"/>
        <v>74.751333468056586</v>
      </c>
      <c r="BK2057">
        <f ca="1"/>
        <v>74.100696879948956</v>
      </c>
      <c r="BL2057">
        <v>73.132234860561525</v>
      </c>
      <c r="BM2057">
        <f ca="1"/>
        <v>72.435824528569398</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f ca="1"/>
        <v>74.759097913818138</v>
      </c>
      <c r="BK2058">
        <f ca="1"/>
        <v>74.110932578434955</v>
      </c>
      <c r="BL2058">
        <v>73.141329671437674</v>
      </c>
      <c r="BM2058">
        <f ca="1"/>
        <v>72.443634817050778</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f ca="1"/>
        <v>74.766864697823735</v>
      </c>
      <c r="BK2059">
        <f ca="1"/>
        <v>74.121174538017726</v>
      </c>
      <c r="BL2059">
        <v>73.150429683808298</v>
      </c>
      <c r="BM2059">
        <f ca="1"/>
        <v>72.451447739583145</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f ca="1"/>
        <v>74.774633829653609</v>
      </c>
      <c r="BK2060">
        <f ca="1"/>
        <v>74.131422775671439</v>
      </c>
      <c r="BL2060">
        <v>73.159534906608144</v>
      </c>
      <c r="BM2060">
        <f ca="1"/>
        <v>72.459263304667672</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f ca="1"/>
        <v>74.782405318911984</v>
      </c>
      <c r="BK2061">
        <f ca="1"/>
        <v>74.141677308421805</v>
      </c>
      <c r="BL2061">
        <v>73.168645348797511</v>
      </c>
      <c r="BM2061">
        <f ca="1"/>
        <v>72.467081520827222</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f ca="1"/>
        <v>74.790179175227138</v>
      </c>
      <c r="BK2062">
        <f ca="1"/>
        <v>74.151938153346237</v>
      </c>
      <c r="BL2062">
        <v>73.177761019362464</v>
      </c>
      <c r="BM2062">
        <f ca="1"/>
        <v>72.474902396606424</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f ca="1"/>
        <v>74.797955408251553</v>
      </c>
      <c r="BK2063">
        <f ca="1"/>
        <v>74.162205327574114</v>
      </c>
      <c r="BL2063">
        <v>73.186881927314843</v>
      </c>
      <c r="BM2063">
        <f ca="1"/>
        <v>72.482725940571825</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f ca="1"/>
        <v>74.805734027662083</v>
      </c>
      <c r="BK2064">
        <f ca="1"/>
        <v>74.172478848287042</v>
      </c>
      <c r="BL2064">
        <v>73.196008081692412</v>
      </c>
      <c r="BM2064">
        <f ca="1"/>
        <v>72.49055216131201</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f ca="1"/>
        <v>74.813515043159981</v>
      </c>
      <c r="BK2065">
        <f ca="1"/>
        <v>74.18275873271908</v>
      </c>
      <c r="BL2065">
        <v>73.205139491558995</v>
      </c>
      <c r="BM2065">
        <f ca="1"/>
        <v>72.498381067437592</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f ca="1"/>
        <v>74.821298464471084</v>
      </c>
      <c r="BK2066">
        <f ca="1"/>
        <v>74.193044998156935</v>
      </c>
      <c r="BL2066">
        <v>73.21427616600451</v>
      </c>
      <c r="BM2066">
        <f ca="1"/>
        <v>72.506212667581437</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f ca="1"/>
        <v>74.829084301345944</v>
      </c>
      <c r="BK2067">
        <f ca="1"/>
        <v>74.203337661940338</v>
      </c>
      <c r="BL2067">
        <v>73.22341811414509</v>
      </c>
      <c r="BM2067">
        <f ca="1"/>
        <v>72.514046970398695</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f ca="1"/>
        <v>74.836872563559879</v>
      </c>
      <c r="BK2068">
        <f ca="1"/>
        <v>74.213636741462153</v>
      </c>
      <c r="BL2068">
        <v>73.232565345123248</v>
      </c>
      <c r="BM2068">
        <f ca="1"/>
        <v>72.521883984566969</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f ca="1"/>
        <v>74.844663260913165</v>
      </c>
      <c r="BK2069">
        <f ca="1"/>
        <v>74.223942254168705</v>
      </c>
      <c r="BL2069">
        <v>73.241717868107926</v>
      </c>
      <c r="BM2069">
        <f ca="1"/>
        <v>72.529723718786315</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f ca="1"/>
        <v>74.852456403231159</v>
      </c>
      <c r="BK2070">
        <f ca="1"/>
        <v>74.234254217559993</v>
      </c>
      <c r="BL2070">
        <v>73.250875692294642</v>
      </c>
      <c r="BM2070">
        <f ca="1"/>
        <v>72.537566181779468</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f ca="1"/>
        <v>74.860252000364326</v>
      </c>
      <c r="BK2071">
        <f ca="1"/>
        <v>74.244572649189948</v>
      </c>
      <c r="BL2071">
        <v>73.260038826905514</v>
      </c>
      <c r="BM2071">
        <f ca="1"/>
        <v>72.545411382291846</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f ca="1"/>
        <v>74.868050062188516</v>
      </c>
      <c r="BK2072">
        <f ca="1"/>
        <v>74.254897566666727</v>
      </c>
      <c r="BL2072">
        <v>73.269207281189509</v>
      </c>
      <c r="BM2072">
        <f ca="1"/>
        <v>72.553259329091716</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f ca="1"/>
        <v>74.875850598604956</v>
      </c>
      <c r="BK2073">
        <f ca="1"/>
        <v>74.265228987652904</v>
      </c>
      <c r="BL2073">
        <v>73.278381064422405</v>
      </c>
      <c r="BM2073">
        <f ca="1"/>
        <v>72.561110030970283</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f ca="1"/>
        <v>74.883653619540439</v>
      </c>
      <c r="BK2074">
        <f ca="1"/>
        <v>74.275566929865789</v>
      </c>
      <c r="BL2074">
        <v>73.287560185907026</v>
      </c>
      <c r="BM2074">
        <f ca="1"/>
        <v>72.568963496741802</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f ca="1"/>
        <v>74.891459134947439</v>
      </c>
      <c r="BK2075">
        <f ca="1"/>
        <v>74.285911411077606</v>
      </c>
      <c r="BL2075">
        <v>73.296744654973239</v>
      </c>
      <c r="BM2075">
        <f ca="1"/>
        <v>72.57681973524366</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f ca="1"/>
        <v>74.899267154804264</v>
      </c>
      <c r="BK2076">
        <f ca="1"/>
        <v>74.296262449115829</v>
      </c>
      <c r="BL2076">
        <v>73.305934480978152</v>
      </c>
      <c r="BM2076">
        <f ca="1"/>
        <v>72.584678755336512</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f ca="1"/>
        <v>74.907077689115098</v>
      </c>
      <c r="BK2077">
        <f ca="1"/>
        <v>74.306620061863384</v>
      </c>
      <c r="BL2077">
        <v>73.315129673306203</v>
      </c>
      <c r="BM2077">
        <f ca="1"/>
        <v>72.5925405659044</v>
      </c>
      <c r="BN2077">
        <v>75.870868069261377</v>
      </c>
    </row>
    <row r="2078" spans="1:66" x14ac:dyDescent="0.25">
      <c r="A2078">
        <v>77.8</v>
      </c>
      <c r="B2078" t="b">
        <v>1</v>
      </c>
      <c r="BE2078">
        <v>0.70816256830601088</v>
      </c>
      <c r="BF2078">
        <v>75</v>
      </c>
      <c r="BG2078">
        <v>74.44424741986272</v>
      </c>
      <c r="BH2078">
        <v>74.264852520697985</v>
      </c>
      <c r="BI2078">
        <v>85.254544215242049</v>
      </c>
      <c r="BJ2078">
        <f ca="1"/>
        <v>74.914890747910263</v>
      </c>
      <c r="BK2078">
        <f ca="1"/>
        <v>74.316984267258945</v>
      </c>
      <c r="BL2078">
        <v>73.324330241369225</v>
      </c>
      <c r="BM2078">
        <f ca="1"/>
        <v>72.600405175854846</v>
      </c>
      <c r="BN2078">
        <v>75.88012057427872</v>
      </c>
    </row>
    <row r="2079" spans="1:66" x14ac:dyDescent="0.25">
      <c r="A2079">
        <v>77.5</v>
      </c>
      <c r="B2079" t="b">
        <v>1</v>
      </c>
      <c r="BE2079">
        <v>0.70850409836065575</v>
      </c>
      <c r="BF2079">
        <v>75</v>
      </c>
      <c r="BG2079">
        <v>74.453724330353225</v>
      </c>
      <c r="BH2079">
        <v>74.275720925612788</v>
      </c>
      <c r="BI2079">
        <v>85.335603863490064</v>
      </c>
      <c r="BJ2079">
        <f ca="1"/>
        <v>74.922706341246197</v>
      </c>
      <c r="BK2079">
        <f ca="1"/>
        <v>74.327355083297206</v>
      </c>
      <c r="BL2079">
        <v>73.333536194606637</v>
      </c>
      <c r="BM2079">
        <f ca="1"/>
        <v>72.60827259411893</v>
      </c>
      <c r="BN2079">
        <v>75.889374968820078</v>
      </c>
    </row>
    <row r="2080" spans="1:66" x14ac:dyDescent="0.25">
      <c r="A2080">
        <v>77.3</v>
      </c>
      <c r="B2080" t="b">
        <v>1</v>
      </c>
      <c r="BE2080">
        <v>0.70884562841530052</v>
      </c>
      <c r="BF2080">
        <v>75</v>
      </c>
      <c r="BG2080">
        <v>74.463206421034243</v>
      </c>
      <c r="BH2080">
        <v>74.286596863183235</v>
      </c>
      <c r="BI2080">
        <v>85.416758540655763</v>
      </c>
      <c r="BJ2080">
        <f ca="1"/>
        <v>74.930524479205715</v>
      </c>
      <c r="BK2080">
        <f ca="1"/>
        <v>74.337732528029107</v>
      </c>
      <c r="BL2080">
        <v>73.342747542485469</v>
      </c>
      <c r="BM2080">
        <f ca="1"/>
        <v>72.616142829651452</v>
      </c>
      <c r="BN2080">
        <v>75.898631260622892</v>
      </c>
    </row>
    <row r="2081" spans="1:66" x14ac:dyDescent="0.25">
      <c r="A2081">
        <v>77</v>
      </c>
      <c r="B2081" t="b">
        <v>1</v>
      </c>
      <c r="BE2081">
        <v>0.7091871584699454</v>
      </c>
      <c r="BF2081">
        <v>75</v>
      </c>
      <c r="BG2081">
        <v>74.47269370698136</v>
      </c>
      <c r="BH2081">
        <v>74.297480353547869</v>
      </c>
      <c r="BI2081">
        <v>85.49800846981185</v>
      </c>
      <c r="BJ2081">
        <f ca="1"/>
        <v>74.938345171898092</v>
      </c>
      <c r="BK2081">
        <f ca="1"/>
        <v>74.34811661956212</v>
      </c>
      <c r="BL2081">
        <v>73.351964294500576</v>
      </c>
      <c r="BM2081">
        <f ca="1"/>
        <v>72.624015891431</v>
      </c>
      <c r="BN2081">
        <v>75.907889457442238</v>
      </c>
    </row>
    <row r="2082" spans="1:66" x14ac:dyDescent="0.25">
      <c r="A2082">
        <v>76.8</v>
      </c>
      <c r="B2082" t="b">
        <v>1</v>
      </c>
      <c r="BE2082">
        <v>0.70952868852459017</v>
      </c>
      <c r="BF2082">
        <v>75</v>
      </c>
      <c r="BG2082">
        <v>74.482186203315578</v>
      </c>
      <c r="BH2082">
        <v>74.308371416909551</v>
      </c>
      <c r="BI2082">
        <v>85.579353874817315</v>
      </c>
      <c r="BJ2082">
        <f ca="1"/>
        <v>74.946168429459121</v>
      </c>
      <c r="BK2082">
        <f ca="1"/>
        <v>74.358507376060516</v>
      </c>
      <c r="BL2082">
        <v>73.361186460174636</v>
      </c>
      <c r="BM2082">
        <f ca="1"/>
        <v>72.631891788460123</v>
      </c>
      <c r="BN2082">
        <v>75.917149567050927</v>
      </c>
    </row>
    <row r="2083" spans="1:66" x14ac:dyDescent="0.25">
      <c r="A2083">
        <v>76.7</v>
      </c>
      <c r="B2083" t="b">
        <v>1</v>
      </c>
      <c r="BE2083">
        <v>0.70987021857923494</v>
      </c>
      <c r="BF2083">
        <v>75</v>
      </c>
      <c r="BG2083">
        <v>74.491683925203546</v>
      </c>
      <c r="BH2083">
        <v>74.319270073536089</v>
      </c>
      <c r="BI2083">
        <v>85.660794980321327</v>
      </c>
      <c r="BJ2083">
        <f ca="1"/>
        <v>74.95399426205141</v>
      </c>
      <c r="BK2083">
        <f ca="1"/>
        <v>74.368904815745623</v>
      </c>
      <c r="BL2083">
        <v>73.370414049058397</v>
      </c>
      <c r="BM2083">
        <f ca="1"/>
        <v>72.639770529765357</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f ca="1"/>
        <v>74.961822679864284</v>
      </c>
      <c r="BK2084">
        <f ca="1"/>
        <v>74.379308956896153</v>
      </c>
      <c r="BL2084">
        <v>73.379647070730655</v>
      </c>
      <c r="BM2084">
        <f ca="1"/>
        <v>72.647652124397425</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f ca="1"/>
        <v>74.969653693114196</v>
      </c>
      <c r="BK2085">
        <f ca="1"/>
        <v>74.389719817848359</v>
      </c>
      <c r="BL2085">
        <v>73.38888553479849</v>
      </c>
      <c r="BM2085">
        <f ca="1"/>
        <v>72.655536581431292</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f ca="1"/>
        <v>74.977487312044616</v>
      </c>
      <c r="BK2086">
        <f ca="1"/>
        <v>74.400137416996415</v>
      </c>
      <c r="BL2086">
        <v>73.398129450897287</v>
      </c>
      <c r="BM2086">
        <f ca="1"/>
        <v>72.663423909966284</v>
      </c>
      <c r="BN2086">
        <v>75.954209289460792</v>
      </c>
    </row>
    <row r="2087" spans="1:66" x14ac:dyDescent="0.25">
      <c r="A2087">
        <v>76.5</v>
      </c>
      <c r="B2087" t="b">
        <v>1</v>
      </c>
      <c r="BE2087">
        <v>0.71123633879781423</v>
      </c>
      <c r="BF2087">
        <v>75</v>
      </c>
      <c r="BG2087">
        <v>74.52972737323536</v>
      </c>
      <c r="BH2087">
        <v>74.362941040330696</v>
      </c>
      <c r="BI2087">
        <v>85.987520928167754</v>
      </c>
      <c r="BJ2087">
        <f ca="1"/>
        <v>74.985323546926281</v>
      </c>
      <c r="BK2087">
        <f ca="1"/>
        <v>74.410561772792647</v>
      </c>
      <c r="BL2087">
        <v>73.407378828690923</v>
      </c>
      <c r="BM2087">
        <f ca="1"/>
        <v>72.671314119126222</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f ca="1"/>
        <v>74.993162408057358</v>
      </c>
      <c r="BK2088">
        <f ca="1"/>
        <v>74.42099290374783</v>
      </c>
      <c r="BL2088">
        <v>73.416633677871857</v>
      </c>
      <c r="BM2088">
        <f ca="1"/>
        <v>72.679207218059602</v>
      </c>
      <c r="BN2088">
        <v>75.972750830812444</v>
      </c>
    </row>
    <row r="2089" spans="1:66" x14ac:dyDescent="0.25">
      <c r="A2089">
        <v>76.3</v>
      </c>
      <c r="B2089" t="b">
        <v>1</v>
      </c>
      <c r="BE2089">
        <v>0.71191939890710387</v>
      </c>
      <c r="BF2089">
        <v>75</v>
      </c>
      <c r="BG2089">
        <v>74.548780848297596</v>
      </c>
      <c r="BH2089">
        <v>74.384822615092475</v>
      </c>
      <c r="BI2089">
        <v>86.151464004660497</v>
      </c>
      <c r="BJ2089">
        <f ca="1"/>
        <v>75.001003905763469</v>
      </c>
      <c r="BK2089">
        <f ca="1"/>
        <v>74.431430828431431</v>
      </c>
      <c r="BL2089">
        <v>73.425894008161251</v>
      </c>
      <c r="BM2089">
        <f ca="1"/>
        <v>72.687103215939473</v>
      </c>
      <c r="BN2089">
        <v>75.982024549092586</v>
      </c>
    </row>
    <row r="2090" spans="1:66" x14ac:dyDescent="0.25">
      <c r="A2090">
        <v>76.2</v>
      </c>
      <c r="B2090" t="b">
        <v>1</v>
      </c>
      <c r="BE2090">
        <v>0.71226092896174864</v>
      </c>
      <c r="BF2090">
        <v>75</v>
      </c>
      <c r="BG2090">
        <v>74.558315577607388</v>
      </c>
      <c r="BH2090">
        <v>74.395774997577206</v>
      </c>
      <c r="BI2090">
        <v>86.233581370984993</v>
      </c>
      <c r="BJ2090">
        <f ca="1"/>
        <v>75.008848050397944</v>
      </c>
      <c r="BK2090">
        <f ca="1"/>
        <v>74.441875565471889</v>
      </c>
      <c r="BL2090">
        <v>73.435159829309043</v>
      </c>
      <c r="BM2090">
        <f ca="1"/>
        <v>72.695002121963896</v>
      </c>
      <c r="BN2090">
        <v>75.991300242993077</v>
      </c>
    </row>
    <row r="2091" spans="1:66" x14ac:dyDescent="0.25">
      <c r="A2091">
        <v>82.3</v>
      </c>
      <c r="B2091" t="b">
        <v>1</v>
      </c>
      <c r="BE2091">
        <v>0.71260245901639341</v>
      </c>
      <c r="BF2091">
        <v>75</v>
      </c>
      <c r="BG2091">
        <v>74.567855655473366</v>
      </c>
      <c r="BH2091">
        <v>74.406735137838325</v>
      </c>
      <c r="BI2091">
        <v>86.315796263895734</v>
      </c>
      <c r="BJ2091">
        <f ca="1"/>
        <v>75.016694852341914</v>
      </c>
      <c r="BK2091">
        <f ca="1"/>
        <v>74.452327133556992</v>
      </c>
      <c r="BL2091">
        <v>73.444431151094193</v>
      </c>
      <c r="BM2091">
        <f ca="1"/>
        <v>72.7029039453558</v>
      </c>
      <c r="BN2091">
        <v>76.000577920450183</v>
      </c>
    </row>
    <row r="2092" spans="1:66" x14ac:dyDescent="0.25">
      <c r="A2092">
        <v>82</v>
      </c>
      <c r="B2092" t="b">
        <v>1</v>
      </c>
      <c r="BE2092">
        <v>0.71294398907103829</v>
      </c>
      <c r="BF2092">
        <v>75</v>
      </c>
      <c r="BG2092">
        <v>74.577401097482863</v>
      </c>
      <c r="BH2092">
        <v>74.417703056740848</v>
      </c>
      <c r="BI2092">
        <v>86.398108915322894</v>
      </c>
      <c r="BJ2092">
        <f ca="1"/>
        <v>75.024544322004431</v>
      </c>
      <c r="BK2092">
        <f ca="1"/>
        <v>74.462785551433981</v>
      </c>
      <c r="BL2092">
        <v>73.453707983324648</v>
      </c>
      <c r="BM2092">
        <f ca="1"/>
        <v>72.710808695363198</v>
      </c>
      <c r="BN2092">
        <v>76.009857589418715</v>
      </c>
    </row>
    <row r="2093" spans="1:66" x14ac:dyDescent="0.25">
      <c r="A2093">
        <v>81.7</v>
      </c>
      <c r="B2093" t="b">
        <v>1</v>
      </c>
      <c r="BE2093">
        <v>0.71328551912568305</v>
      </c>
      <c r="BF2093">
        <v>75</v>
      </c>
      <c r="BG2093">
        <v>74.586951919271058</v>
      </c>
      <c r="BH2093">
        <v>74.428678775217421</v>
      </c>
      <c r="BI2093">
        <v>86.480519558024838</v>
      </c>
      <c r="BJ2093">
        <f ca="1"/>
        <v>75.032396469822586</v>
      </c>
      <c r="BK2093">
        <f ca="1"/>
        <v>74.47325083791003</v>
      </c>
      <c r="BL2093">
        <v>73.462990335837588</v>
      </c>
      <c r="BM2093">
        <f ca="1"/>
        <v>72.718716381259256</v>
      </c>
      <c r="BN2093">
        <v>76.019139257872183</v>
      </c>
    </row>
    <row r="2094" spans="1:66" x14ac:dyDescent="0.25">
      <c r="A2094">
        <v>81.2</v>
      </c>
      <c r="B2094" t="b">
        <v>1</v>
      </c>
      <c r="BE2094">
        <v>0.71362704918032782</v>
      </c>
      <c r="BF2094">
        <v>75</v>
      </c>
      <c r="BG2094">
        <v>74.596508136521223</v>
      </c>
      <c r="BH2094">
        <v>74.439662314269228</v>
      </c>
      <c r="BI2094">
        <v>86.563028425592364</v>
      </c>
      <c r="BJ2094">
        <f ca="1"/>
        <v>75.040251306261737</v>
      </c>
      <c r="BK2094">
        <f ca="1"/>
        <v>74.483723011852391</v>
      </c>
      <c r="BL2094">
        <v>73.47227821849944</v>
      </c>
      <c r="BM2094">
        <f ca="1"/>
        <v>72.726627012342519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f ca="1"/>
        <v>75.048108841815605</v>
      </c>
      <c r="BK2095">
        <f ca="1"/>
        <v>74.494202092188729</v>
      </c>
      <c r="BL2095">
        <v>73.481571641206131</v>
      </c>
      <c r="BM2095">
        <f ca="1"/>
        <v>72.734540597936927</v>
      </c>
      <c r="BN2095">
        <v>76.037708625221882</v>
      </c>
    </row>
    <row r="2096" spans="1:66" x14ac:dyDescent="0.25">
      <c r="A2096">
        <v>87</v>
      </c>
      <c r="B2096" t="b">
        <v>1</v>
      </c>
      <c r="BE2096">
        <v>0.71431010928961747</v>
      </c>
      <c r="BF2096">
        <v>75</v>
      </c>
      <c r="BG2096">
        <v>74.615636820382491</v>
      </c>
      <c r="BH2096">
        <v>74.461652938446051</v>
      </c>
      <c r="BI2096">
        <v>86.728341773872188</v>
      </c>
      <c r="BJ2096">
        <f ca="1"/>
        <v>75.05596908700636</v>
      </c>
      <c r="BK2096">
        <f ca="1"/>
        <v>74.504688097907447</v>
      </c>
      <c r="BL2096">
        <v>73.490870613883061</v>
      </c>
      <c r="BM2096">
        <f ca="1"/>
        <v>72.74245714739196</v>
      </c>
      <c r="BN2096">
        <v>76.046996340159353</v>
      </c>
    </row>
    <row r="2097" spans="1:66" x14ac:dyDescent="0.25">
      <c r="A2097">
        <v>86</v>
      </c>
      <c r="B2097" t="b">
        <v>1</v>
      </c>
      <c r="BE2097">
        <v>0.71465163934426235</v>
      </c>
      <c r="BF2097">
        <v>75</v>
      </c>
      <c r="BG2097">
        <v>74.625209318602728</v>
      </c>
      <c r="BH2097">
        <v>74.472660065917466</v>
      </c>
      <c r="BI2097">
        <v>86.811146725963198</v>
      </c>
      <c r="BJ2097">
        <f ca="1"/>
        <v>75.063832052384825</v>
      </c>
      <c r="BK2097">
        <f ca="1"/>
        <v>74.515181048057926</v>
      </c>
      <c r="BL2097">
        <v>73.500175146485361</v>
      </c>
      <c r="BM2097">
        <f ca="1"/>
        <v>72.750376670082758</v>
      </c>
      <c r="BN2097">
        <v>76.0562860866644</v>
      </c>
    </row>
    <row r="2098" spans="1:66" x14ac:dyDescent="0.25">
      <c r="A2098">
        <v>83</v>
      </c>
      <c r="B2098" t="b">
        <v>1</v>
      </c>
      <c r="BE2098">
        <v>0.71499316939890711</v>
      </c>
      <c r="BF2098">
        <v>75</v>
      </c>
      <c r="BG2098">
        <v>74.634787275503683</v>
      </c>
      <c r="BH2098">
        <v>74.483675098657628</v>
      </c>
      <c r="BI2098">
        <v>86.894050845685172</v>
      </c>
      <c r="BJ2098">
        <f ca="1"/>
        <v>75.071697748530624</v>
      </c>
      <c r="BK2098">
        <f ca="1"/>
        <v>74.525680961750794</v>
      </c>
      <c r="BL2098">
        <v>73.509485248997919</v>
      </c>
      <c r="BM2098">
        <f ca="1"/>
        <v>72.758299175410272</v>
      </c>
      <c r="BN2098">
        <v>76.065577872805278</v>
      </c>
    </row>
    <row r="2099" spans="1:66" x14ac:dyDescent="0.25">
      <c r="A2099">
        <v>79.8</v>
      </c>
      <c r="B2099" t="b">
        <v>1</v>
      </c>
      <c r="BE2099">
        <v>0.71533469945355188</v>
      </c>
      <c r="BF2099">
        <v>75</v>
      </c>
      <c r="BG2099">
        <v>74.644370707012627</v>
      </c>
      <c r="BH2099">
        <v>74.49469805801381</v>
      </c>
      <c r="BI2099">
        <v>86.977054370850283</v>
      </c>
      <c r="BJ2099">
        <f ca="1"/>
        <v>75.079566186052332</v>
      </c>
      <c r="BK2099">
        <f ca="1"/>
        <v>74.536187858158328</v>
      </c>
      <c r="BL2099">
        <v>73.518800931435592</v>
      </c>
      <c r="BM2099">
        <f ca="1"/>
        <v>72.766224672801386</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f ca="1"/>
        <v>75.087437375587527</v>
      </c>
      <c r="BK2100">
        <f ca="1"/>
        <v>74.546701756514679</v>
      </c>
      <c r="BL2100">
        <v>73.528122203843225</v>
      </c>
      <c r="BM2100">
        <f ca="1"/>
        <v>72.774153171708988</v>
      </c>
      <c r="BN2100">
        <v>76.084167596363812</v>
      </c>
    </row>
    <row r="2101" spans="1:66" x14ac:dyDescent="0.25">
      <c r="A2101">
        <v>78.7</v>
      </c>
      <c r="B2101" t="b">
        <v>1</v>
      </c>
      <c r="BE2101">
        <v>0.71601775956284153</v>
      </c>
      <c r="BF2101">
        <v>75</v>
      </c>
      <c r="BG2101">
        <v>74.663554057811325</v>
      </c>
      <c r="BH2101">
        <v>74.516767842315261</v>
      </c>
      <c r="BI2101">
        <v>87.143360593044989</v>
      </c>
      <c r="BJ2101">
        <f ca="1"/>
        <v>75.09531132780306</v>
      </c>
      <c r="BK2101">
        <f ca="1"/>
        <v>74.557222676116126</v>
      </c>
      <c r="BL2101">
        <v>73.537449076295857</v>
      </c>
      <c r="BM2101">
        <f ca="1"/>
        <v>72.782084681612133</v>
      </c>
      <c r="BN2101">
        <v>76.0934655500145</v>
      </c>
    </row>
    <row r="2102" spans="1:66" x14ac:dyDescent="0.25">
      <c r="A2102">
        <v>78.2</v>
      </c>
      <c r="B2102" t="b">
        <v>1</v>
      </c>
      <c r="BE2102">
        <v>0.71635928961748629</v>
      </c>
      <c r="BF2102">
        <v>75</v>
      </c>
      <c r="BG2102">
        <v>74.673154009204097</v>
      </c>
      <c r="BH2102">
        <v>74.527814710307865</v>
      </c>
      <c r="BI2102">
        <v>87.226663769997685</v>
      </c>
      <c r="BJ2102">
        <f ca="1"/>
        <v>75.103188053395101</v>
      </c>
      <c r="BK2102">
        <f ca="1"/>
        <v>74.567750636321449</v>
      </c>
      <c r="BL2102">
        <v>73.546781558898871</v>
      </c>
      <c r="BM2102">
        <f ca="1"/>
        <v>72.790019212016162</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f ca="1"/>
        <v>75.111067563089392</v>
      </c>
      <c r="BK2103">
        <f ca="1"/>
        <v>74.578285656552239</v>
      </c>
      <c r="BL2103">
        <v>73.556119661788031</v>
      </c>
      <c r="BM2103">
        <f ca="1"/>
        <v>72.797956772452849</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f ca="1"/>
        <v>75.118949867641305</v>
      </c>
      <c r="BK2104">
        <f ca="1"/>
        <v>74.588827756293114</v>
      </c>
      <c r="BL2104">
        <v>73.565463395129669</v>
      </c>
      <c r="BM2104">
        <f ca="1"/>
        <v>72.805897372480487</v>
      </c>
      <c r="BN2104">
        <v>76.121371876259815</v>
      </c>
    </row>
    <row r="2105" spans="1:66" x14ac:dyDescent="0.25">
      <c r="A2105">
        <v>76.7</v>
      </c>
      <c r="B2105" t="b">
        <v>1</v>
      </c>
      <c r="BE2105">
        <v>0.71738387978142082</v>
      </c>
      <c r="BF2105">
        <v>75</v>
      </c>
      <c r="BG2105">
        <v>74.701987161029152</v>
      </c>
      <c r="BH2105">
        <v>74.561003477433616</v>
      </c>
      <c r="BI2105">
        <v>87.477176462062971</v>
      </c>
      <c r="BJ2105">
        <f ca="1"/>
        <v>75.126834977835955</v>
      </c>
      <c r="BK2105">
        <f ca="1"/>
        <v>74.599376955092154</v>
      </c>
      <c r="BL2105">
        <v>73.574812769120797</v>
      </c>
      <c r="BM2105">
        <f ca="1"/>
        <v>72.813841021683984</v>
      </c>
      <c r="BN2105">
        <v>76.130678167389448</v>
      </c>
    </row>
    <row r="2106" spans="1:66" x14ac:dyDescent="0.25">
      <c r="A2106">
        <v>76</v>
      </c>
      <c r="B2106" t="b">
        <v>1</v>
      </c>
      <c r="BE2106">
        <v>0.71772540983606559</v>
      </c>
      <c r="BF2106">
        <v>75</v>
      </c>
      <c r="BG2106">
        <v>74.711609364946412</v>
      </c>
      <c r="BH2106">
        <v>74.572082526771922</v>
      </c>
      <c r="BI2106">
        <v>87.560882556535404</v>
      </c>
      <c r="BJ2106">
        <f ca="1"/>
        <v>75.134722904488541</v>
      </c>
      <c r="BK2106">
        <f ca="1"/>
        <v>74.609933272561037</v>
      </c>
      <c r="BL2106">
        <v>73.584167793989266</v>
      </c>
      <c r="BM2106">
        <f ca="1"/>
        <v>72.821787729675123</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f ca="1"/>
        <v>75.142613658444262</v>
      </c>
      <c r="BK2107">
        <f ca="1"/>
        <v>74.620496728375514</v>
      </c>
      <c r="BL2107">
        <v>73.59352847999385</v>
      </c>
      <c r="BM2107">
        <f ca="1"/>
        <v>72.829737506092542</v>
      </c>
      <c r="BN2107">
        <v>76.149297072538786</v>
      </c>
    </row>
    <row r="2108" spans="1:66" x14ac:dyDescent="0.25">
      <c r="A2108">
        <v>71.8</v>
      </c>
      <c r="B2108" t="b">
        <v>1</v>
      </c>
      <c r="BE2108">
        <v>0.71840846994535523</v>
      </c>
      <c r="BF2108">
        <v>75</v>
      </c>
      <c r="BG2108">
        <v>74.730870600648458</v>
      </c>
      <c r="BH2108">
        <v>74.594264947298257</v>
      </c>
      <c r="BI2108">
        <v>87.728599008517463</v>
      </c>
      <c r="BJ2108">
        <f ca="1"/>
        <v>75.150507250578656</v>
      </c>
      <c r="BK2108">
        <f ca="1"/>
        <v>74.631067342275642</v>
      </c>
      <c r="BL2108">
        <v>73.602894837424415</v>
      </c>
      <c r="BM2108">
        <f ca="1"/>
        <v>72.837690360601968</v>
      </c>
      <c r="BN2108">
        <v>76.158609703067825</v>
      </c>
    </row>
    <row r="2109" spans="1:66" x14ac:dyDescent="0.25">
      <c r="A2109">
        <v>71.7</v>
      </c>
      <c r="B2109" t="b">
        <v>1</v>
      </c>
      <c r="BE2109">
        <v>0.71875</v>
      </c>
      <c r="BF2109">
        <v>75.099999999999994</v>
      </c>
      <c r="BG2109">
        <v>74.740509665248098</v>
      </c>
      <c r="BH2109">
        <v>74.605368362543658</v>
      </c>
      <c r="BI2109">
        <v>87.812609858262888</v>
      </c>
      <c r="BJ2109">
        <f ca="1"/>
        <v>75.158403691797574</v>
      </c>
      <c r="BK2109">
        <f ca="1"/>
        <v>74.641645134066096</v>
      </c>
      <c r="BL2109">
        <v>73.612266876602035</v>
      </c>
      <c r="BM2109">
        <f ca="1"/>
        <v>72.84564630289627</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f ca="1"/>
        <v>75.166302993037547</v>
      </c>
      <c r="BK2110">
        <f ca="1"/>
        <v>74.652230123616462</v>
      </c>
      <c r="BL2110">
        <v>73.621644607879119</v>
      </c>
      <c r="BM2110">
        <f ca="1"/>
        <v>72.853605342695616</v>
      </c>
      <c r="BN2110">
        <v>76.177241361459153</v>
      </c>
    </row>
    <row r="2111" spans="1:66" x14ac:dyDescent="0.25">
      <c r="A2111">
        <v>77</v>
      </c>
      <c r="B2111" t="b">
        <v>1</v>
      </c>
      <c r="BE2111">
        <v>0.71943306010928965</v>
      </c>
      <c r="BF2111">
        <v>75.099999999999994</v>
      </c>
      <c r="BG2111">
        <v>74.75980477037109</v>
      </c>
      <c r="BH2111">
        <v>74.62759971369502</v>
      </c>
      <c r="BI2111">
        <v>87.98093804258643</v>
      </c>
      <c r="BJ2111">
        <f ca="1"/>
        <v>75.174205165265761</v>
      </c>
      <c r="BK2111">
        <f ca="1"/>
        <v>74.66282233086163</v>
      </c>
      <c r="BL2111">
        <v>73.631028041639553</v>
      </c>
      <c r="BM2111">
        <f ca="1"/>
        <v>72.861567489747657</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f ca="1"/>
        <v>75.182110219480265</v>
      </c>
      <c r="BK2112">
        <f ca="1"/>
        <v>74.673421775802041</v>
      </c>
      <c r="BL2112">
        <v>73.640417188298855</v>
      </c>
      <c r="BM2112">
        <f ca="1"/>
        <v>72.869532753827556</v>
      </c>
      <c r="BN2112">
        <v>76.195881605097597</v>
      </c>
    </row>
    <row r="2113" spans="1:66" x14ac:dyDescent="0.25">
      <c r="A2113">
        <v>69</v>
      </c>
      <c r="B2113" t="b">
        <v>1</v>
      </c>
      <c r="BE2113">
        <v>0.72011612021857918</v>
      </c>
      <c r="BF2113">
        <v>75.099999999999994</v>
      </c>
      <c r="BG2113">
        <v>74.7791226205714</v>
      </c>
      <c r="BH2113">
        <v>74.649863907520825</v>
      </c>
      <c r="BI2113">
        <v>88.1496765336761</v>
      </c>
      <c r="BJ2113">
        <f ca="1"/>
        <v>75.190018166710161</v>
      </c>
      <c r="BK2113">
        <f ca="1"/>
        <v>74.684028478504018</v>
      </c>
      <c r="BL2113">
        <v>73.649812058304249</v>
      </c>
      <c r="BM2113">
        <f ca="1"/>
        <v>72.877501144738218</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f ca="1"/>
        <v>75.197929018015742</v>
      </c>
      <c r="BK2114">
        <f ca="1"/>
        <v>74.694642459100123</v>
      </c>
      <c r="BL2114">
        <v>73.659212662134863</v>
      </c>
      <c r="BM2114">
        <f ca="1"/>
        <v>72.885472672310343</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f ca="1"/>
        <v>75.205842784488638</v>
      </c>
      <c r="BK2115">
        <f ca="1"/>
        <v>74.705263737789451</v>
      </c>
      <c r="BL2115">
        <v>73.668619010301839</v>
      </c>
      <c r="BM2115">
        <f ca="1"/>
        <v>72.893447346402638</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f ca="1"/>
        <v>75.213759477251983</v>
      </c>
      <c r="BK2116">
        <f ca="1"/>
        <v>74.715892334837946</v>
      </c>
      <c r="BL2116">
        <v>73.678031113348482</v>
      </c>
      <c r="BM2116">
        <f ca="1"/>
        <v>72.901425176901881</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f ca="1"/>
        <v>75.22167910746056</v>
      </c>
      <c r="BK2117">
        <f ca="1"/>
        <v>74.726528270578768</v>
      </c>
      <c r="BL2117">
        <v>73.68744898185038</v>
      </c>
      <c r="BM2117">
        <f ca="1"/>
        <v>72.909406173723099</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f ca="1"/>
        <v>75.229601686300995</v>
      </c>
      <c r="BK2118">
        <f ca="1"/>
        <v>74.737171565412567</v>
      </c>
      <c r="BL2118">
        <v>73.696872626415541</v>
      </c>
      <c r="BM2118">
        <f ca="1"/>
        <v>72.917390346809668</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f ca="1"/>
        <v>75.237527224991851</v>
      </c>
      <c r="BK2119">
        <f ca="1"/>
        <v>74.747822239807874</v>
      </c>
      <c r="BL2119">
        <v>73.706302057684553</v>
      </c>
      <c r="BM2119">
        <f ca="1"/>
        <v>72.925377706133517</v>
      </c>
      <c r="BN2119">
        <v>76.261191034792589</v>
      </c>
    </row>
    <row r="2120" spans="1:66" x14ac:dyDescent="0.25">
      <c r="A2120">
        <v>67.5</v>
      </c>
      <c r="B2120" t="b">
        <v>1</v>
      </c>
      <c r="BE2120">
        <v>0.72250683060109289</v>
      </c>
      <c r="BF2120">
        <v>75.2</v>
      </c>
      <c r="BG2120">
        <v>74.846916146762652</v>
      </c>
      <c r="BH2120">
        <v>74.728049820129669</v>
      </c>
      <c r="BI2120">
        <v>88.743521501229026</v>
      </c>
      <c r="BJ2120">
        <f ca="1"/>
        <v>75.245455734783917</v>
      </c>
      <c r="BK2120">
        <f ca="1"/>
        <v>74.758480314301408</v>
      </c>
      <c r="BL2120">
        <v>73.715737286330722</v>
      </c>
      <c r="BM2120">
        <f ca="1"/>
        <v>72.933368261695179</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f ca="1"/>
        <v>75.2533872269602</v>
      </c>
      <c r="BK2121">
        <f ca="1"/>
        <v>74.769145809498383</v>
      </c>
      <c r="BL2121">
        <v>73.725178323060192</v>
      </c>
      <c r="BM2121">
        <f ca="1"/>
        <v>72.941362023523993</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f ca="1"/>
        <v>75.261321712836235</v>
      </c>
      <c r="BK2122">
        <f ca="1"/>
        <v>74.779818746072877</v>
      </c>
      <c r="BL2122">
        <v>73.73462517861212</v>
      </c>
      <c r="BM2122">
        <f ca="1"/>
        <v>72.949359001678218</v>
      </c>
      <c r="BN2122">
        <v>76.289213953385513</v>
      </c>
    </row>
    <row r="2123" spans="1:66" x14ac:dyDescent="0.25">
      <c r="A2123">
        <v>75</v>
      </c>
      <c r="B2123" t="b">
        <v>1</v>
      </c>
      <c r="BE2123">
        <v>0.7235314207650273</v>
      </c>
      <c r="BF2123">
        <v>75.2</v>
      </c>
      <c r="BG2123">
        <v>74.876057745112746</v>
      </c>
      <c r="BH2123">
        <v>74.761683831367719</v>
      </c>
      <c r="BI2123">
        <v>88.999594290247828</v>
      </c>
      <c r="BJ2123">
        <f ca="1"/>
        <v>75.269259203760214</v>
      </c>
      <c r="BK2123">
        <f ca="1"/>
        <v>74.790499144768191</v>
      </c>
      <c r="BL2123">
        <v>73.744077863758761</v>
      </c>
      <c r="BM2123">
        <f ca="1"/>
        <v>72.957359206245158</v>
      </c>
      <c r="BN2123">
        <v>76.298559410494278</v>
      </c>
    </row>
    <row r="2124" spans="1:66" x14ac:dyDescent="0.25">
      <c r="A2124">
        <v>74.8</v>
      </c>
      <c r="B2124" t="b">
        <v>1</v>
      </c>
      <c r="BE2124">
        <v>0.72387295081967218</v>
      </c>
      <c r="BF2124">
        <v>75.2</v>
      </c>
      <c r="BG2124">
        <v>74.885783367307909</v>
      </c>
      <c r="BH2124">
        <v>74.772912105613841</v>
      </c>
      <c r="BI2124">
        <v>89.085162819924264</v>
      </c>
      <c r="BJ2124">
        <f ca="1"/>
        <v>75.277199711113042</v>
      </c>
      <c r="BK2124">
        <f ca="1"/>
        <v>74.801187026397145</v>
      </c>
      <c r="BL2124">
        <v>73.753536389305694</v>
      </c>
      <c r="BM2124">
        <f ca="1"/>
        <v>72.965362647341365</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f ca="1"/>
        <v>75.285143246308664</v>
      </c>
      <c r="BK2125">
        <f ca="1"/>
        <v>74.811882411842447</v>
      </c>
      <c r="BL2125">
        <v>73.763000766091864</v>
      </c>
      <c r="BM2125">
        <f ca="1"/>
        <v>72.973369335112665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f ca="1"/>
        <v>75.293089820794194</v>
      </c>
      <c r="BK2126">
        <f ca="1"/>
        <v>74.822585322057023</v>
      </c>
      <c r="BL2126">
        <v>73.772471004989853</v>
      </c>
      <c r="BM2126">
        <f ca="1"/>
        <v>72.981379279734455</v>
      </c>
      <c r="BN2126">
        <v>76.326609354945077</v>
      </c>
    </row>
    <row r="2127" spans="1:66" x14ac:dyDescent="0.25">
      <c r="A2127">
        <v>74.3</v>
      </c>
      <c r="B2127" t="b">
        <v>1</v>
      </c>
      <c r="BE2127">
        <v>0.72489754098360659</v>
      </c>
      <c r="BF2127">
        <v>75.2</v>
      </c>
      <c r="BG2127">
        <v>74.914995744275046</v>
      </c>
      <c r="BH2127">
        <v>74.806648065906913</v>
      </c>
      <c r="BI2127">
        <v>89.342504869797452</v>
      </c>
      <c r="BJ2127">
        <f ca="1"/>
        <v>75.301039446049955</v>
      </c>
      <c r="BK2127">
        <f ca="1"/>
        <v>74.833295778064397</v>
      </c>
      <c r="BL2127">
        <v>73.781947116905911</v>
      </c>
      <c r="BM2127">
        <f ca="1"/>
        <v>72.989392491411692</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f ca="1"/>
        <v>75.308992133589783</v>
      </c>
      <c r="BK2128">
        <f ca="1"/>
        <v>74.844013800958976</v>
      </c>
      <c r="BL2128">
        <v>73.791429112780136</v>
      </c>
      <c r="BM2128">
        <f ca="1"/>
        <v>72.99740898037912</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f ca="1"/>
        <v>75.316947894961231</v>
      </c>
      <c r="BK2129">
        <f ca="1"/>
        <v>74.854739411906507</v>
      </c>
      <c r="BL2129">
        <v>73.800917003586676</v>
      </c>
      <c r="BM2129">
        <f ca="1"/>
        <v>73.005428756901466</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f ca="1"/>
        <v>75.324906741745579</v>
      </c>
      <c r="BK2130">
        <f ca="1"/>
        <v>74.865472632144332</v>
      </c>
      <c r="BL2130">
        <v>73.810410800333827</v>
      </c>
      <c r="BM2130">
        <f ca="1"/>
        <v>73.013451831273443</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f ca="1"/>
        <v>75.332868685558111</v>
      </c>
      <c r="BK2131">
        <f ca="1"/>
        <v>74.876213482981768</v>
      </c>
      <c r="BL2131">
        <v>73.819910514064134</v>
      </c>
      <c r="BM2131">
        <f ca="1"/>
        <v>73.021478213820004</v>
      </c>
      <c r="BN2131">
        <v>76.373405026017181</v>
      </c>
    </row>
    <row r="2132" spans="1:66" x14ac:dyDescent="0.25">
      <c r="A2132">
        <v>72.5</v>
      </c>
      <c r="B2132" t="b">
        <v>1</v>
      </c>
      <c r="BE2132">
        <v>0.72660519125683065</v>
      </c>
      <c r="BF2132">
        <v>75.2</v>
      </c>
      <c r="BG2132">
        <v>74.963802455107185</v>
      </c>
      <c r="BH2132">
        <v>74.863046536729627</v>
      </c>
      <c r="BI2132">
        <v>89.773545687706928</v>
      </c>
      <c r="BJ2132">
        <f ca="1"/>
        <v>75.34083373804836</v>
      </c>
      <c r="BK2132">
        <f ca="1"/>
        <v>74.886961985800497</v>
      </c>
      <c r="BL2132">
        <v>73.829416155854673</v>
      </c>
      <c r="BM2132">
        <f ca="1"/>
        <v>73.029507914896485</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f ca="1"/>
        <v>75.348801910900079</v>
      </c>
      <c r="BK2133">
        <f ca="1"/>
        <v>74.897718162054886</v>
      </c>
      <c r="BL2133">
        <v>73.838927736817084</v>
      </c>
      <c r="BM2133">
        <f ca="1"/>
        <v>73.037540944888676</v>
      </c>
      <c r="BN2133">
        <v>76.392139515335714</v>
      </c>
    </row>
    <row r="2134" spans="1:66" x14ac:dyDescent="0.25">
      <c r="A2134">
        <v>71.7</v>
      </c>
      <c r="B2134" t="b">
        <v>1</v>
      </c>
      <c r="BE2134">
        <v>0.72728825136612019</v>
      </c>
      <c r="BF2134">
        <v>75.3</v>
      </c>
      <c r="BG2134">
        <v>74.983367346214962</v>
      </c>
      <c r="BH2134">
        <v>74.885666633935571</v>
      </c>
      <c r="BI2134">
        <v>89.946716338848333</v>
      </c>
      <c r="BJ2134">
        <f ca="1"/>
        <v>75.356773215831595</v>
      </c>
      <c r="BK2134">
        <f ca="1"/>
        <v>74.908482033272421</v>
      </c>
      <c r="BL2134">
        <v>73.848445268097763</v>
      </c>
      <c r="BM2134">
        <f ca="1"/>
        <v>73.045577314213048</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f ca="1"/>
        <v>75.364747664595953</v>
      </c>
      <c r="BK2135">
        <f ca="1"/>
        <v>74.919253621053954</v>
      </c>
      <c r="BL2135">
        <v>73.857968760878009</v>
      </c>
      <c r="BM2135">
        <f ca="1"/>
        <v>73.053617033316883</v>
      </c>
      <c r="BN2135">
        <v>76.410883379257868</v>
      </c>
    </row>
    <row r="2136" spans="1:66" x14ac:dyDescent="0.25">
      <c r="A2136">
        <v>77</v>
      </c>
      <c r="B2136" t="b">
        <v>1</v>
      </c>
      <c r="BE2136">
        <v>0.72797131147540983</v>
      </c>
      <c r="BF2136">
        <v>75.3</v>
      </c>
      <c r="BG2136">
        <v>75.002956569052614</v>
      </c>
      <c r="BH2136">
        <v>74.908321709942726</v>
      </c>
      <c r="BI2136">
        <v>90.120321274209033</v>
      </c>
      <c r="BJ2136">
        <f ca="1"/>
        <v>75.372725268981014</v>
      </c>
      <c r="BK2136">
        <f ca="1"/>
        <v>74.930032947074181</v>
      </c>
      <c r="BL2136">
        <v>73.867498226374224</v>
      </c>
      <c r="BM2136">
        <f ca="1"/>
        <v>73.061660112678439</v>
      </c>
      <c r="BN2136">
        <v>76.420258848821803</v>
      </c>
    </row>
    <row r="2137" spans="1:66" x14ac:dyDescent="0.25">
      <c r="A2137">
        <v>78</v>
      </c>
      <c r="B2137" t="b">
        <v>1</v>
      </c>
      <c r="BE2137">
        <v>0.7283128415300546</v>
      </c>
      <c r="BF2137">
        <v>75.3</v>
      </c>
      <c r="BG2137">
        <v>75.012760349732218</v>
      </c>
      <c r="BH2137">
        <v>74.919662425521494</v>
      </c>
      <c r="BI2137">
        <v>90.207287280237267</v>
      </c>
      <c r="BJ2137">
        <f ca="1"/>
        <v>75.380706040809713</v>
      </c>
      <c r="BK2137">
        <f ca="1"/>
        <v>74.940820033081948</v>
      </c>
      <c r="BL2137">
        <v>73.877033675837978</v>
      </c>
      <c r="BM2137">
        <f ca="1"/>
        <v>73.069706562807028</v>
      </c>
      <c r="BN2137">
        <v>76.429636688634474</v>
      </c>
    </row>
    <row r="2138" spans="1:66" x14ac:dyDescent="0.25">
      <c r="A2138">
        <v>77</v>
      </c>
      <c r="B2138" t="b">
        <v>1</v>
      </c>
      <c r="BE2138">
        <v>0.72865437158469948</v>
      </c>
      <c r="BF2138">
        <v>75.3</v>
      </c>
      <c r="BG2138">
        <v>75.022570267297766</v>
      </c>
      <c r="BH2138">
        <v>74.931011958599143</v>
      </c>
      <c r="BI2138">
        <v>90.294362677496878</v>
      </c>
      <c r="BJ2138">
        <f ca="1"/>
        <v>75.388689991940225</v>
      </c>
      <c r="BK2138">
        <f ca="1"/>
        <v>74.95161490090068</v>
      </c>
      <c r="BL2138">
        <v>73.88657512055623</v>
      </c>
      <c r="BM2138">
        <f ca="1"/>
        <v>73.077756394243252</v>
      </c>
      <c r="BN2138">
        <v>76.439016907610011</v>
      </c>
    </row>
    <row r="2139" spans="1:66" x14ac:dyDescent="0.25">
      <c r="A2139">
        <v>75</v>
      </c>
      <c r="B2139" t="b">
        <v>1</v>
      </c>
      <c r="BE2139">
        <v>0.72899590163934425</v>
      </c>
      <c r="BF2139">
        <v>75.3</v>
      </c>
      <c r="BG2139">
        <v>75.03238633985822</v>
      </c>
      <c r="BH2139">
        <v>74.942370333618285</v>
      </c>
      <c r="BI2139">
        <v>90.381547741532643</v>
      </c>
      <c r="BJ2139">
        <f ca="1"/>
        <v>75.396677134266142</v>
      </c>
      <c r="BK2139">
        <f ca="1"/>
        <v>74.962417572428649</v>
      </c>
      <c r="BL2139">
        <v>73.896122571851492</v>
      </c>
      <c r="BM2139">
        <f ca="1"/>
        <v>73.085809617559121</v>
      </c>
      <c r="BN2139">
        <v>76.448399514685804</v>
      </c>
    </row>
    <row r="2140" spans="1:66" x14ac:dyDescent="0.25">
      <c r="A2140">
        <v>73</v>
      </c>
      <c r="B2140" t="b">
        <v>1</v>
      </c>
      <c r="BE2140">
        <v>0.72933743169398912</v>
      </c>
      <c r="BF2140">
        <v>75.3</v>
      </c>
      <c r="BG2140">
        <v>75.04220858558277</v>
      </c>
      <c r="BH2140">
        <v>74.953737575107212</v>
      </c>
      <c r="BI2140">
        <v>90.468842748931763</v>
      </c>
      <c r="BJ2140">
        <f ca="1"/>
        <v>75.404667479716579</v>
      </c>
      <c r="BK2140">
        <f ca="1"/>
        <v>74.973228069639475</v>
      </c>
      <c r="BL2140">
        <v>73.905676041081904</v>
      </c>
      <c r="BM2140">
        <f ca="1"/>
        <v>73.093866243358221</v>
      </c>
      <c r="BN2140">
        <v>76.457784518822734</v>
      </c>
    </row>
    <row r="2141" spans="1:66" x14ac:dyDescent="0.25">
      <c r="A2141">
        <v>70</v>
      </c>
      <c r="B2141" t="b">
        <v>1</v>
      </c>
      <c r="BE2141">
        <v>0.72967896174863389</v>
      </c>
      <c r="BF2141">
        <v>75.3</v>
      </c>
      <c r="BG2141">
        <v>75.052037022701242</v>
      </c>
      <c r="BH2141">
        <v>74.965113707680132</v>
      </c>
      <c r="BI2141">
        <v>90.556247977329065</v>
      </c>
      <c r="BJ2141">
        <f ca="1"/>
        <v>75.412661040256523</v>
      </c>
      <c r="BK2141">
        <f ca="1"/>
        <v>74.984046414582423</v>
      </c>
      <c r="BL2141">
        <v>73.9152355396415</v>
      </c>
      <c r="BM2141">
        <f ca="1"/>
        <v>73.101926282275841</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f ca="1"/>
        <v>75.420657827886828</v>
      </c>
      <c r="BK2142">
        <f ca="1"/>
        <v>74.994872629382797</v>
      </c>
      <c r="BL2142">
        <v>73.924801078960286</v>
      </c>
      <c r="BM2142">
        <f ca="1"/>
        <v>73.10998974497916</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f ca="1"/>
        <v>75.428657854644584</v>
      </c>
      <c r="BK2143">
        <f ca="1"/>
        <v>75.005706736242374</v>
      </c>
      <c r="BL2143">
        <v>73.93437267050443</v>
      </c>
      <c r="BM2143">
        <f ca="1"/>
        <v>73.118056642167389</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f ca="1"/>
        <v>75.436661132603135</v>
      </c>
      <c r="BK2144">
        <f ca="1"/>
        <v>75.016548757439722</v>
      </c>
      <c r="BL2144">
        <v>73.943950325776441</v>
      </c>
      <c r="BM2144">
        <f ca="1"/>
        <v>73.126126984571926</v>
      </c>
      <c r="BN2144">
        <v>76.495348686025324</v>
      </c>
    </row>
    <row r="2145" spans="1:66" x14ac:dyDescent="0.25">
      <c r="A2145">
        <v>68.2</v>
      </c>
      <c r="B2145" t="b">
        <v>1</v>
      </c>
      <c r="BE2145">
        <v>0.73104508196721307</v>
      </c>
      <c r="BF2145">
        <v>75.3</v>
      </c>
      <c r="BG2145">
        <v>75.091413051847326</v>
      </c>
      <c r="BH2145">
        <v>75.01070764412718</v>
      </c>
      <c r="BI2145">
        <v>90.906976690564065</v>
      </c>
      <c r="BJ2145">
        <f ca="1"/>
        <v>75.444667673872388</v>
      </c>
      <c r="BK2145">
        <f ca="1"/>
        <v>75.027398715330591</v>
      </c>
      <c r="BL2145">
        <v>73.953534056315291</v>
      </c>
      <c r="BM2145">
        <f ca="1"/>
        <v>73.134200782956526</v>
      </c>
      <c r="BN2145">
        <v>76.504745810708826</v>
      </c>
    </row>
    <row r="2146" spans="1:66" x14ac:dyDescent="0.25">
      <c r="A2146">
        <v>67.5</v>
      </c>
      <c r="B2146" t="b">
        <v>1</v>
      </c>
      <c r="BE2146">
        <v>0.73138661202185795</v>
      </c>
      <c r="BF2146">
        <v>75.3</v>
      </c>
      <c r="BG2146">
        <v>75.101272721523799</v>
      </c>
      <c r="BH2146">
        <v>75.02212860437092</v>
      </c>
      <c r="BI2146">
        <v>90.994937225516949</v>
      </c>
      <c r="BJ2146">
        <f ca="1"/>
        <v>75.45267749059893</v>
      </c>
      <c r="BK2146">
        <f ca="1"/>
        <v>75.038256632348393</v>
      </c>
      <c r="BL2146">
        <v>73.963123873696574</v>
      </c>
      <c r="BM2146">
        <f ca="1"/>
        <v>73.142278048117447</v>
      </c>
      <c r="BN2146">
        <v>76.514145386717118</v>
      </c>
    </row>
    <row r="2147" spans="1:66" x14ac:dyDescent="0.25">
      <c r="A2147">
        <v>67.3</v>
      </c>
      <c r="B2147" t="b">
        <v>1</v>
      </c>
      <c r="BE2147">
        <v>0.73172814207650272</v>
      </c>
      <c r="BF2147">
        <v>75.3</v>
      </c>
      <c r="BG2147">
        <v>75.111138693262205</v>
      </c>
      <c r="BH2147">
        <v>75.033558605212818</v>
      </c>
      <c r="BI2147">
        <v>91.083009669577507</v>
      </c>
      <c r="BJ2147">
        <f ca="1"/>
        <v>75.460690594966266</v>
      </c>
      <c r="BK2147">
        <f ca="1"/>
        <v>75.049122531004457</v>
      </c>
      <c r="BL2147">
        <v>73.972719789532746</v>
      </c>
      <c r="BM2147">
        <f ca="1"/>
        <v>73.150358790883629</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f ca="1"/>
        <v>75.468706999195007</v>
      </c>
      <c r="BK2148">
        <f ca="1"/>
        <v>75.059996433888543</v>
      </c>
      <c r="BL2148">
        <v>73.982321815473185</v>
      </c>
      <c r="BM2148">
        <f ca="1"/>
        <v>73.158443022116842</v>
      </c>
      <c r="BN2148">
        <v>76.532951929244831</v>
      </c>
    </row>
    <row r="2149" spans="1:66" x14ac:dyDescent="0.25">
      <c r="A2149">
        <v>65</v>
      </c>
      <c r="B2149" t="b">
        <v>1</v>
      </c>
      <c r="BE2149">
        <v>0.73241120218579236</v>
      </c>
      <c r="BF2149">
        <v>75.3</v>
      </c>
      <c r="BG2149">
        <v>75.130889617637706</v>
      </c>
      <c r="BH2149">
        <v>75.05644582969272</v>
      </c>
      <c r="BI2149">
        <v>91.259491426588284</v>
      </c>
      <c r="BJ2149">
        <f ca="1"/>
        <v>75.476726715542952</v>
      </c>
      <c r="BK2149">
        <f ca="1"/>
        <v>75.070878363669195</v>
      </c>
      <c r="BL2149">
        <v>73.991929963204413</v>
      </c>
      <c r="BM2149">
        <f ca="1"/>
        <v>73.166530752711836</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f ca="1"/>
        <v>75.484749756305519</v>
      </c>
      <c r="BK2150">
        <f ca="1"/>
        <v>75.081768343094083</v>
      </c>
      <c r="BL2150">
        <v>74.001544244450272</v>
      </c>
      <c r="BM2150">
        <f ca="1"/>
        <v>73.174621993596517</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f ca="1"/>
        <v>75.492776133815667</v>
      </c>
      <c r="BK2151">
        <f ca="1"/>
        <v>75.09266639499053</v>
      </c>
      <c r="BL2151">
        <v>74.011164670972065</v>
      </c>
      <c r="BM2151">
        <f ca="1"/>
        <v>73.182716755732187</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f ca="1"/>
        <v>75.500805860444274</v>
      </c>
      <c r="BK2152">
        <f ca="1"/>
        <v>75.103572542265809</v>
      </c>
      <c r="BL2152">
        <v>74.020791254568721</v>
      </c>
      <c r="BM2152">
        <f ca="1"/>
        <v>73.190815050113486</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f ca="1"/>
        <v>75.508838948600285</v>
      </c>
      <c r="BK2153">
        <f ca="1"/>
        <v>75.114486807907596</v>
      </c>
      <c r="BL2153">
        <v>74.030424007076988</v>
      </c>
      <c r="BM2153">
        <f ca="1"/>
        <v>73.198916887768874</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f ca="1"/>
        <v>75.516875410730862</v>
      </c>
      <c r="BK2154">
        <f ca="1"/>
        <v>75.125409214984373</v>
      </c>
      <c r="BL2154">
        <v>74.04006294037157</v>
      </c>
      <c r="BM2154">
        <f ca="1"/>
        <v>73.207022279760494</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f ca="1"/>
        <v>75.524915259321688</v>
      </c>
      <c r="BK2155">
        <f ca="1"/>
        <v>75.136339786645863</v>
      </c>
      <c r="BL2155">
        <v>74.049708066365326</v>
      </c>
      <c r="BM2155">
        <f ca="1"/>
        <v>73.215131237184579</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f ca="1"/>
        <v>75.532958506897032</v>
      </c>
      <c r="BK2156">
        <f ca="1"/>
        <v>75.14727854612336</v>
      </c>
      <c r="BL2156">
        <v>74.059359397009459</v>
      </c>
      <c r="BM2156">
        <f ca="1"/>
        <v>73.223243771171482</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f ca="1"/>
        <v>75.541005166020085</v>
      </c>
      <c r="BK2157">
        <f ca="1"/>
        <v>75.158225516730297</v>
      </c>
      <c r="BL2157">
        <v>74.069016944293608</v>
      </c>
      <c r="BM2157">
        <f ca="1"/>
        <v>73.231359892885877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f ca="1"/>
        <v>75.549055249293062</v>
      </c>
      <c r="BK2158">
        <f ca="1"/>
        <v>75.169180721862531</v>
      </c>
      <c r="BL2158">
        <v>74.078680720246126</v>
      </c>
      <c r="BM2158">
        <f ca="1"/>
        <v>73.239479613526939</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f ca="1"/>
        <v>75.557108769357441</v>
      </c>
      <c r="BK2159">
        <f ca="1"/>
        <v>75.180144184998795</v>
      </c>
      <c r="BL2159">
        <v>74.088350736934188</v>
      </c>
      <c r="BM2159">
        <f ca="1"/>
        <v>73.247602944328548</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f ca="1"/>
        <v>75.565165738894194</v>
      </c>
      <c r="BK2160">
        <f ca="1"/>
        <v>75.191115929701184</v>
      </c>
      <c r="BL2160">
        <v>74.098027006463951</v>
      </c>
      <c r="BM2160">
        <f ca="1"/>
        <v>73.255729896559373</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f ca="1"/>
        <v>75.573226170623968</v>
      </c>
      <c r="BK2161">
        <f ca="1"/>
        <v>75.202095979615507</v>
      </c>
      <c r="BL2161">
        <v>74.107709540980821</v>
      </c>
      <c r="BM2161">
        <f ca="1"/>
        <v>73.263860481523153</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f ca="1"/>
        <v>75.581290077307287</v>
      </c>
      <c r="BK2162">
        <f ca="1"/>
        <v>75.213084358471804</v>
      </c>
      <c r="BL2162">
        <v>74.117398352669539</v>
      </c>
      <c r="BM2162">
        <f ca="1"/>
        <v>73.271994710558815</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f ca="1"/>
        <v>75.589357471744748</v>
      </c>
      <c r="BK2163">
        <f ca="1"/>
        <v>75.224081090084681</v>
      </c>
      <c r="BL2163">
        <v>74.127093453754384</v>
      </c>
      <c r="BM2163">
        <f ca="1"/>
        <v>73.280132595040655</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f ca="1"/>
        <v>75.597428366777322</v>
      </c>
      <c r="BK2164">
        <f ca="1"/>
        <v>75.235086198353812</v>
      </c>
      <c r="BL2164">
        <v>74.136794856499392</v>
      </c>
      <c r="BM2164">
        <f ca="1"/>
        <v>73.288274146378484</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f ca="1"/>
        <v>75.605502775286411</v>
      </c>
      <c r="BK2165">
        <f ca="1"/>
        <v>75.246099707264349</v>
      </c>
      <c r="BL2165">
        <v>74.146502573208494</v>
      </c>
      <c r="BM2165">
        <f ca="1"/>
        <v>73.296419376017909</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f ca="1"/>
        <v>75.613580710194228</v>
      </c>
      <c r="BK2166">
        <f ca="1"/>
        <v>75.257121640887405</v>
      </c>
      <c r="BL2166">
        <v>74.156216616225706</v>
      </c>
      <c r="BM2166">
        <f ca="1"/>
        <v>73.304568295440376</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f ca="1"/>
        <v>75.621662184463844</v>
      </c>
      <c r="BK2167">
        <f ca="1"/>
        <v>75.268152023380438</v>
      </c>
      <c r="BL2167">
        <v>74.165936997935333</v>
      </c>
      <c r="BM2167">
        <f ca="1"/>
        <v>73.312720916163485</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f ca="1"/>
        <v>75.629747211099556</v>
      </c>
      <c r="BK2168">
        <f ca="1"/>
        <v>75.279190878987777</v>
      </c>
      <c r="BL2168">
        <v>74.175663730762125</v>
      </c>
      <c r="BM2168">
        <f ca="1"/>
        <v>73.320877249741059</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f ca="1"/>
        <v>75.637835803147027</v>
      </c>
      <c r="BK2169">
        <f ca="1"/>
        <v>75.290238232040963</v>
      </c>
      <c r="BL2169">
        <v>74.185396827171473</v>
      </c>
      <c r="BM2169">
        <f ca="1"/>
        <v>73.3290373077634</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f ca="1"/>
        <v>75.645927973693489</v>
      </c>
      <c r="BK2170">
        <f ca="1"/>
        <v>75.301294106959318</v>
      </c>
      <c r="BL2170">
        <v>74.195136299669628</v>
      </c>
      <c r="BM2170">
        <f ca="1"/>
        <v>73.337201101857445</v>
      </c>
      <c r="BN2170">
        <v>76.740494713797602</v>
      </c>
    </row>
    <row r="2171" spans="1:66" x14ac:dyDescent="0.25">
      <c r="A2171" t="str">
        <v/>
      </c>
      <c r="B2171" t="b">
        <v>0</v>
      </c>
      <c r="BE2171">
        <v>0.73992486338797814</v>
      </c>
      <c r="BF2171">
        <v>75.5</v>
      </c>
      <c r="BG2171">
        <v>75.349862120350508</v>
      </c>
      <c r="BH2171">
        <v>75.310657766045537</v>
      </c>
      <c r="BI2171">
        <v>93.231079054100292</v>
      </c>
      <c r="BJ2171">
        <f ca="1"/>
        <v>75.654023735868009</v>
      </c>
      <c r="BK2171">
        <f ca="1"/>
        <v>75.312358528250314</v>
      </c>
      <c r="BL2171">
        <v>74.204882160803805</v>
      </c>
      <c r="BM2171">
        <f ca="1"/>
        <v>73.345368643686911</v>
      </c>
      <c r="BN2171">
        <v>76.749958604758092</v>
      </c>
    </row>
    <row r="2172" spans="1:66" x14ac:dyDescent="0.25">
      <c r="A2172">
        <v>75.2</v>
      </c>
      <c r="B2172" t="b">
        <v>1</v>
      </c>
      <c r="BE2172">
        <v>0.74026639344262291</v>
      </c>
      <c r="BF2172">
        <v>75.5</v>
      </c>
      <c r="BG2172">
        <v>75.359891877834755</v>
      </c>
      <c r="BH2172">
        <v>75.322322220591758</v>
      </c>
      <c r="BI2172">
        <v>93.322044811860067</v>
      </c>
      <c r="BJ2172">
        <f ca="1"/>
        <v>75.66212310284169</v>
      </c>
      <c r="BK2172">
        <f ca="1"/>
        <v>75.323431520510113</v>
      </c>
      <c r="BL2172">
        <v>74.214634423162465</v>
      </c>
      <c r="BM2172">
        <f ca="1"/>
        <v>73.353539944952615</v>
      </c>
      <c r="BN2172">
        <v>76.759425192616263</v>
      </c>
    </row>
    <row r="2173" spans="1:66" x14ac:dyDescent="0.25">
      <c r="A2173">
        <v>75</v>
      </c>
      <c r="B2173" t="b">
        <v>1</v>
      </c>
      <c r="BE2173">
        <v>0.74060792349726778</v>
      </c>
      <c r="BF2173">
        <v>75.5</v>
      </c>
      <c r="BG2173">
        <v>75.369928443965406</v>
      </c>
      <c r="BH2173">
        <v>75.333996401973096</v>
      </c>
      <c r="BI2173">
        <v>93.413130261440926</v>
      </c>
      <c r="BJ2173">
        <f ca="1"/>
        <v>75.670226087827885</v>
      </c>
      <c r="BK2173">
        <f ca="1"/>
        <v>75.334513108423948</v>
      </c>
      <c r="BL2173">
        <v>74.22439309937549</v>
      </c>
      <c r="BM2173">
        <f ca="1"/>
        <v>73.361715017392513</v>
      </c>
      <c r="BN2173">
        <v>76.768894487174578</v>
      </c>
    </row>
    <row r="2174" spans="1:66" x14ac:dyDescent="0.25">
      <c r="A2174">
        <v>74.8</v>
      </c>
      <c r="B2174" t="b">
        <v>1</v>
      </c>
      <c r="BE2174">
        <v>0.74094945355191255</v>
      </c>
      <c r="BF2174">
        <v>75.5</v>
      </c>
      <c r="BG2174">
        <v>75.379971839154166</v>
      </c>
      <c r="BH2174">
        <v>75.345680337899765</v>
      </c>
      <c r="BI2174">
        <v>93.504335718236391</v>
      </c>
      <c r="BJ2174">
        <f ca="1"/>
        <v>75.678332704082408</v>
      </c>
      <c r="BK2174">
        <f ca="1"/>
        <v>75.345603316766628</v>
      </c>
      <c r="BL2174">
        <v>74.234158202114273</v>
      </c>
      <c r="BM2174">
        <f ca="1"/>
        <v>73.369893872781915</v>
      </c>
      <c r="BN2174">
        <v>76.778366498263267</v>
      </c>
    </row>
    <row r="2175" spans="1:66" x14ac:dyDescent="0.25">
      <c r="A2175">
        <v>74.7</v>
      </c>
      <c r="B2175" t="b">
        <v>1</v>
      </c>
      <c r="BE2175">
        <v>0.74129098360655743</v>
      </c>
      <c r="BF2175">
        <v>75.5</v>
      </c>
      <c r="BG2175">
        <v>75.390022083884858</v>
      </c>
      <c r="BH2175">
        <v>75.357374056184184</v>
      </c>
      <c r="BI2175">
        <v>93.59566149888839</v>
      </c>
      <c r="BJ2175">
        <f ca="1"/>
        <v>75.686442964903847</v>
      </c>
      <c r="BK2175">
        <f ca="1"/>
        <v>75.356702170403025</v>
      </c>
      <c r="BL2175">
        <v>74.243929744092043</v>
      </c>
      <c r="BM2175">
        <f ca="1"/>
        <v>73.378076522933767</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f ca="1"/>
        <v>75.694556883633624</v>
      </c>
      <c r="BK2176">
        <f ca="1"/>
        <v>75.367809694288468</v>
      </c>
      <c r="BL2176">
        <v>74.25370773806398</v>
      </c>
      <c r="BM2176">
        <f ca="1"/>
        <v>73.386262979698799</v>
      </c>
      <c r="BN2176">
        <v>76.797318709492131</v>
      </c>
    </row>
    <row r="2177" spans="1:66" x14ac:dyDescent="0.25">
      <c r="A2177">
        <v>74.2</v>
      </c>
      <c r="B2177" t="b">
        <v>1</v>
      </c>
      <c r="BE2177">
        <v>0.74197404371584696</v>
      </c>
      <c r="BF2177">
        <v>75.5</v>
      </c>
      <c r="BG2177">
        <v>75.410143204269914</v>
      </c>
      <c r="BH2177">
        <v>75.380790951591038</v>
      </c>
      <c r="BI2177">
        <v>93.778675304610246</v>
      </c>
      <c r="BJ2177">
        <f ca="1"/>
        <v>75.702674473656415</v>
      </c>
      <c r="BK2177">
        <f ca="1"/>
        <v>75.378925913469345</v>
      </c>
      <c r="BL2177">
        <v>74.263492196827443</v>
      </c>
      <c r="BM2177">
        <f ca="1"/>
        <v>73.394453254965583</v>
      </c>
      <c r="BN2177">
        <v>76.806798929432603</v>
      </c>
    </row>
    <row r="2178" spans="1:66" x14ac:dyDescent="0.25">
      <c r="A2178">
        <v>74.3</v>
      </c>
      <c r="B2178" t="b">
        <v>1</v>
      </c>
      <c r="BE2178">
        <v>0.74231557377049184</v>
      </c>
      <c r="BF2178">
        <v>75.5</v>
      </c>
      <c r="BG2178">
        <v>75.420214121255697</v>
      </c>
      <c r="BH2178">
        <v>75.392514184854889</v>
      </c>
      <c r="BI2178">
        <v>93.870363969264758</v>
      </c>
      <c r="BJ2178">
        <f ca="1"/>
        <v>75.710795748400244</v>
      </c>
      <c r="BK2178">
        <f ca="1"/>
        <v>75.390050853083451</v>
      </c>
      <c r="BL2178">
        <v>74.273283133222137</v>
      </c>
      <c r="BM2178">
        <f ca="1"/>
        <v>73.402647360660993</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f ca="1"/>
        <v>75.71892072133673</v>
      </c>
      <c r="BK2179">
        <f ca="1"/>
        <v>75.401184538360582</v>
      </c>
      <c r="BL2179">
        <v>74.283080560130344</v>
      </c>
      <c r="BM2179">
        <f ca="1"/>
        <v>73.410845308750126</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f ca="1"/>
        <v>75.727049405981404</v>
      </c>
      <c r="BK2180">
        <f ca="1"/>
        <v>75.412326994622887</v>
      </c>
      <c r="BL2180">
        <v>74.292884490477064</v>
      </c>
      <c r="BM2180">
        <f ca="1"/>
        <v>73.419047111236722</v>
      </c>
      <c r="BN2180">
        <v>76.835256165954036</v>
      </c>
    </row>
    <row r="2181" spans="1:66" x14ac:dyDescent="0.25">
      <c r="A2181">
        <v>73.5</v>
      </c>
      <c r="B2181" t="b">
        <v>1</v>
      </c>
      <c r="BE2181">
        <v>0.74334016393442626</v>
      </c>
      <c r="BF2181">
        <v>75.5</v>
      </c>
      <c r="BG2181">
        <v>75.450468548920341</v>
      </c>
      <c r="BH2181">
        <v>75.427743365929615</v>
      </c>
      <c r="BI2181">
        <v>94.146160874683588</v>
      </c>
      <c r="BJ2181">
        <f ca="1"/>
        <v>75.735181815893839</v>
      </c>
      <c r="BK2181">
        <f ca="1"/>
        <v>75.423478247285516</v>
      </c>
      <c r="BL2181">
        <v>74.302694937230314</v>
      </c>
      <c r="BM2181">
        <f ca="1"/>
        <v>73.427252780163187</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f ca="1"/>
        <v>75.743317964677956</v>
      </c>
      <c r="BK2182">
        <f ca="1"/>
        <v>75.434638321856937</v>
      </c>
      <c r="BL2182">
        <v>74.312511913401195</v>
      </c>
      <c r="BM2182">
        <f ca="1"/>
        <v>73.43546232761085</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f ca="1"/>
        <v>75.751457865982204</v>
      </c>
      <c r="BK2183">
        <f ca="1"/>
        <v>75.445807243939569</v>
      </c>
      <c r="BL2183">
        <v>74.322335432044213</v>
      </c>
      <c r="BM2183">
        <f ca="1"/>
        <v>73.443675765700263</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f ca="1"/>
        <v>75.75960153349989</v>
      </c>
      <c r="BK2184">
        <f ca="1"/>
        <v>75.456985039230219</v>
      </c>
      <c r="BL2184">
        <v>74.332165506257411</v>
      </c>
      <c r="BM2184">
        <f ca="1"/>
        <v>73.451893106591271</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f ca="1"/>
        <v>75.767748980969287</v>
      </c>
      <c r="BK2185">
        <f ca="1"/>
        <v>75.468171733520563</v>
      </c>
      <c r="BL2185">
        <v>74.342002149182619</v>
      </c>
      <c r="BM2185">
        <f ca="1"/>
        <v>73.46011436248321</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f ca="1"/>
        <v>75.775900222173988</v>
      </c>
      <c r="BK2186">
        <f ca="1"/>
        <v>75.479367352697693</v>
      </c>
      <c r="BL2186">
        <v>74.351845374005606</v>
      </c>
      <c r="BM2186">
        <f ca="1"/>
        <v>73.468339545615251</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f ca="1"/>
        <v>75.784055270943085</v>
      </c>
      <c r="BK2187">
        <f ca="1"/>
        <v>75.490571922744621</v>
      </c>
      <c r="BL2187">
        <v>74.361695193956308</v>
      </c>
      <c r="BM2187">
        <f ca="1"/>
        <v>73.47656866826641</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f ca="1"/>
        <v>75.792214141151462</v>
      </c>
      <c r="BK2188">
        <f ca="1"/>
        <v>75.501785469740724</v>
      </c>
      <c r="BL2188">
        <v>74.371551622309084</v>
      </c>
      <c r="BM2188">
        <f ca="1"/>
        <v>73.484801742755948</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f ca="1"/>
        <v>75.800376846719999</v>
      </c>
      <c r="BK2189">
        <f ca="1"/>
        <v>75.513008019862312</v>
      </c>
      <c r="BL2189">
        <v>74.381414672382846</v>
      </c>
      <c r="BM2189">
        <f ca="1"/>
        <v>73.493038781443417</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f ca="1"/>
        <v>75.808543401615836</v>
      </c>
      <c r="BK2190">
        <f ca="1"/>
        <v>75.524239599383179</v>
      </c>
      <c r="BL2190">
        <v>74.391284357541309</v>
      </c>
      <c r="BM2190">
        <f ca="1"/>
        <v>73.501279796728952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f ca="1"/>
        <v>75.816713819852595</v>
      </c>
      <c r="BK2191">
        <f ca="1"/>
        <v>75.535480234675035</v>
      </c>
      <c r="BL2191">
        <v>74.401160691193212</v>
      </c>
      <c r="BM2191">
        <f ca="1"/>
        <v>73.509524801053487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f ca="1"/>
        <v>75.824888115490708</v>
      </c>
      <c r="BK2192">
        <f ca="1"/>
        <v>75.546729952208096</v>
      </c>
      <c r="BL2192">
        <v>74.411043686792539</v>
      </c>
      <c r="BM2192">
        <f ca="1"/>
        <v>73.517773806898944</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f ca="1"/>
        <v>75.833066302637562</v>
      </c>
      <c r="BK2193">
        <f ca="1"/>
        <v>75.557988778551547</v>
      </c>
      <c r="BL2193">
        <v>74.420933357838635</v>
      </c>
      <c r="BM2193">
        <f ca="1"/>
        <v>73.526026826788396</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f ca="1"/>
        <v>75.841248395447849</v>
      </c>
      <c r="BK2194">
        <f ca="1"/>
        <v>75.569256740374158</v>
      </c>
      <c r="BL2194">
        <v>74.430829717876591</v>
      </c>
      <c r="BM2194">
        <f ca="1"/>
        <v>73.534283873286384</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f ca="1"/>
        <v>75.84943440812377</v>
      </c>
      <c r="BK2195">
        <f ca="1"/>
        <v>75.580533864444746</v>
      </c>
      <c r="BL2195">
        <v>74.440732780497285</v>
      </c>
      <c r="BM2195">
        <f ca="1"/>
        <v>73.542544958999045</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f ca="1"/>
        <v>75.857624354915302</v>
      </c>
      <c r="BK2196">
        <f ca="1"/>
        <v>75.591820177632727</v>
      </c>
      <c r="BL2196">
        <v>74.450642559337751</v>
      </c>
      <c r="BM2196">
        <f ca="1"/>
        <v>73.550810096574352</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f ca="1"/>
        <v>75.865818250120427</v>
      </c>
      <c r="BK2197">
        <f ca="1"/>
        <v>75.603115706908724</v>
      </c>
      <c r="BL2197">
        <v>74.460559068081295</v>
      </c>
      <c r="BM2197">
        <f ca="1"/>
        <v>73.559079298702372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f ca="1"/>
        <v>75.874016108085499</v>
      </c>
      <c r="BK2198">
        <f ca="1"/>
        <v>75.614420479344957</v>
      </c>
      <c r="BL2198">
        <v>74.47048232045772</v>
      </c>
      <c r="BM2198">
        <f ca="1"/>
        <v>73.567352578115432</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f ca="1"/>
        <v>75.882217943205319</v>
      </c>
      <c r="BK2199">
        <f ca="1"/>
        <v>75.625734522115948</v>
      </c>
      <c r="BL2199">
        <v>74.480412330243638</v>
      </c>
      <c r="BM2199">
        <f ca="1"/>
        <v>73.575629947588354</v>
      </c>
      <c r="BN2199">
        <v>77.01607898578105</v>
      </c>
    </row>
    <row r="2200" spans="1:66" x14ac:dyDescent="0.25">
      <c r="A2200">
        <v>71</v>
      </c>
      <c r="B2200" t="b">
        <v>1</v>
      </c>
      <c r="BE2200">
        <v>0.74982923497267762</v>
      </c>
      <c r="BF2200">
        <v>75.7</v>
      </c>
      <c r="BG2200">
        <v>75.643565740236369</v>
      </c>
      <c r="BH2200">
        <v>75.652979791204544</v>
      </c>
      <c r="BI2200">
        <v>95.918863808704828</v>
      </c>
      <c r="BJ2200">
        <f ca="1"/>
        <v>75.890423769923615</v>
      </c>
      <c r="BK2200">
        <f ca="1"/>
        <v>75.637057862499034</v>
      </c>
      <c r="BL2200">
        <v>74.490349111262589</v>
      </c>
      <c r="BM2200">
        <f ca="1"/>
        <v>73.583911419938673</v>
      </c>
      <c r="BN2200">
        <v>77.025625171289789</v>
      </c>
    </row>
    <row r="2201" spans="1:66" x14ac:dyDescent="0.25">
      <c r="A2201">
        <v>79</v>
      </c>
      <c r="B2201" t="b">
        <v>1</v>
      </c>
      <c r="BE2201">
        <v>0.75017076502732238</v>
      </c>
      <c r="BF2201">
        <v>75.7</v>
      </c>
      <c r="BG2201">
        <v>75.653801508263754</v>
      </c>
      <c r="BH2201">
        <v>75.664937961297042</v>
      </c>
      <c r="BI2201">
        <v>96.013433402229552</v>
      </c>
      <c r="BJ2201">
        <f ca="1"/>
        <v>75.898633602733128</v>
      </c>
      <c r="BK2201">
        <f ca="1"/>
        <v>75.64839052787481</v>
      </c>
      <c r="BL2201">
        <v>74.500292677385332</v>
      </c>
      <c r="BM2201">
        <f ca="1"/>
        <v>73.592197008026901</v>
      </c>
      <c r="BN2201">
        <v>77.035174349752523</v>
      </c>
    </row>
    <row r="2202" spans="1:66" x14ac:dyDescent="0.25">
      <c r="A2202">
        <v>79</v>
      </c>
      <c r="B2202" t="b">
        <v>1</v>
      </c>
      <c r="BE2202">
        <v>0.75051229508196726</v>
      </c>
      <c r="BF2202">
        <v>75.7</v>
      </c>
      <c r="BG2202">
        <v>75.664044707580061</v>
      </c>
      <c r="BH2202">
        <v>75.676906705402857</v>
      </c>
      <c r="BI2202">
        <v>96.108132365963627</v>
      </c>
      <c r="BJ2202">
        <f ca="1"/>
        <v>75.90684745617601</v>
      </c>
      <c r="BK2202">
        <f ca="1"/>
        <v>75.659732545727849</v>
      </c>
      <c r="BL2202">
        <v>74.510243042530035</v>
      </c>
      <c r="BM2202">
        <f ca="1"/>
        <v>73.600486724756692</v>
      </c>
      <c r="BN2202">
        <v>77.04472653183538</v>
      </c>
    </row>
    <row r="2203" spans="1:66" x14ac:dyDescent="0.25">
      <c r="A2203">
        <v>79</v>
      </c>
      <c r="B2203" t="b">
        <v>1</v>
      </c>
      <c r="BE2203">
        <v>0.75085382513661203</v>
      </c>
      <c r="BF2203">
        <v>75.7</v>
      </c>
      <c r="BG2203">
        <v>75.674295360849712</v>
      </c>
      <c r="BH2203">
        <v>75.688886054430327</v>
      </c>
      <c r="BI2203">
        <v>96.202961054346048</v>
      </c>
      <c r="BJ2203">
        <f ca="1"/>
        <v>75.915065344843981</v>
      </c>
      <c r="BK2203">
        <f ca="1"/>
        <v>75.671083943647176</v>
      </c>
      <c r="BL2203">
        <v>74.520200220662488</v>
      </c>
      <c r="BM2203">
        <f ca="1"/>
        <v>73.608780583075088</v>
      </c>
      <c r="BN2203">
        <v>77.054281728236546</v>
      </c>
    </row>
    <row r="2204" spans="1:66" x14ac:dyDescent="0.25">
      <c r="A2204">
        <v>74</v>
      </c>
      <c r="B2204" t="b">
        <v>1</v>
      </c>
      <c r="BE2204">
        <v>0.7511953551912568</v>
      </c>
      <c r="BF2204">
        <v>75.7</v>
      </c>
      <c r="BG2204">
        <v>75.684553490821258</v>
      </c>
      <c r="BH2204">
        <v>75.700876039407248</v>
      </c>
      <c r="BI2204">
        <v>96.297919823274569</v>
      </c>
      <c r="BJ2204">
        <f ca="1"/>
        <v>75.923287283378713</v>
      </c>
      <c r="BK2204">
        <f ca="1"/>
        <v>75.682444749326834</v>
      </c>
      <c r="BL2204">
        <v>74.530164225796426</v>
      </c>
      <c r="BM2204">
        <f ca="1"/>
        <v>73.617078595972785</v>
      </c>
      <c r="BN2204">
        <v>77.063839949686525</v>
      </c>
    </row>
    <row r="2205" spans="1:66" x14ac:dyDescent="0.25">
      <c r="A2205">
        <v>73.8</v>
      </c>
      <c r="B2205" t="b">
        <v>1</v>
      </c>
      <c r="BE2205">
        <v>0.75153688524590168</v>
      </c>
      <c r="BF2205">
        <v>75.7</v>
      </c>
      <c r="BG2205">
        <v>75.694819120327722</v>
      </c>
      <c r="BH2205">
        <v>75.712876691481426</v>
      </c>
      <c r="BI2205">
        <v>96.393009030113532</v>
      </c>
      <c r="BJ2205">
        <f ca="1"/>
        <v>75.931513286471983</v>
      </c>
      <c r="BK2205">
        <f ca="1"/>
        <v>75.69381499056648</v>
      </c>
      <c r="BL2205">
        <v>74.540135071993632</v>
      </c>
      <c r="BM2205">
        <f ca="1"/>
        <v>73.625380776484306</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f ca="1"/>
        <v>75.939743368866061</v>
      </c>
      <c r="BK2206">
        <f ca="1"/>
        <v>75.705194695271928</v>
      </c>
      <c r="BL2206">
        <v>74.550112773364248</v>
      </c>
      <c r="BM2206">
        <f ca="1"/>
        <v>73.633687137688256</v>
      </c>
      <c r="BN2206">
        <v>77.082965510817331</v>
      </c>
    </row>
    <row r="2207" spans="1:66" x14ac:dyDescent="0.25">
      <c r="A2207">
        <v>73.2</v>
      </c>
      <c r="B2207" t="b">
        <v>1</v>
      </c>
      <c r="BE2207">
        <v>0.75221994535519121</v>
      </c>
      <c r="BF2207">
        <v>75.7</v>
      </c>
      <c r="BG2207">
        <v>75.715372969702969</v>
      </c>
      <c r="BH2207">
        <v>75.736910122116825</v>
      </c>
      <c r="BI2207">
        <v>96.583580194361318</v>
      </c>
      <c r="BJ2207">
        <f ca="1"/>
        <v>75.947977545353893</v>
      </c>
      <c r="BK2207">
        <f ca="1"/>
        <v>75.716583891455784</v>
      </c>
      <c r="BL2207">
        <v>74.560097344067003</v>
      </c>
      <c r="BM2207">
        <f ca="1"/>
        <v>73.641997692707562</v>
      </c>
      <c r="BN2207">
        <v>77.092532872122035</v>
      </c>
    </row>
    <row r="2208" spans="1:66" x14ac:dyDescent="0.25">
      <c r="A2208">
        <v>73</v>
      </c>
      <c r="B2208" t="b">
        <v>1</v>
      </c>
      <c r="BE2208">
        <v>0.75256147540983609</v>
      </c>
      <c r="BF2208">
        <v>75.7</v>
      </c>
      <c r="BG2208">
        <v>75.725661235664589</v>
      </c>
      <c r="BH2208">
        <v>75.748942963579779</v>
      </c>
      <c r="BI2208">
        <v>96.679062873904812</v>
      </c>
      <c r="BJ2208">
        <f ca="1"/>
        <v>75.95621583077947</v>
      </c>
      <c r="BK2208">
        <f ca="1"/>
        <v>75.727982607237962</v>
      </c>
      <c r="BL2208">
        <v>74.570088798309399</v>
      </c>
      <c r="BM2208">
        <f ca="1"/>
        <v>73.650312454709692</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f ca="1"/>
        <v>75.96445824003797</v>
      </c>
      <c r="BK2209">
        <f ca="1"/>
        <v>75.739390870846279</v>
      </c>
      <c r="BL2209">
        <v>74.580087150348007</v>
      </c>
      <c r="BM2209">
        <f ca="1"/>
        <v>73.658631436906873</v>
      </c>
      <c r="BN2209">
        <v>77.111676810516713</v>
      </c>
    </row>
    <row r="2210" spans="1:66" x14ac:dyDescent="0.25">
      <c r="A2210">
        <v>76</v>
      </c>
      <c r="B2210" t="b">
        <v>1</v>
      </c>
      <c r="BE2210">
        <v>0.75324453551912574</v>
      </c>
      <c r="BF2210">
        <v>75.8</v>
      </c>
      <c r="BG2210">
        <v>75.74626056601501</v>
      </c>
      <c r="BH2210">
        <v>75.773041056969632</v>
      </c>
      <c r="BI2210">
        <v>96.870424244399175</v>
      </c>
      <c r="BJ2210">
        <f ca="1"/>
        <v>75.972704788076243</v>
      </c>
      <c r="BK2210">
        <f ca="1"/>
        <v>75.750808710617108</v>
      </c>
      <c r="BL2210">
        <v>74.59009241448868</v>
      </c>
      <c r="BM2210">
        <f ca="1"/>
        <v>73.666954652556413</v>
      </c>
      <c r="BN2210">
        <v>77.121253409428846</v>
      </c>
    </row>
    <row r="2211" spans="1:66" x14ac:dyDescent="0.25">
      <c r="A2211">
        <v>72.5</v>
      </c>
      <c r="B2211" t="b">
        <v>1</v>
      </c>
      <c r="BE2211">
        <v>0.7535860655737705</v>
      </c>
      <c r="BF2211">
        <v>75.8</v>
      </c>
      <c r="BG2211">
        <v>75.756571677016311</v>
      </c>
      <c r="BH2211">
        <v>75.785106372536475</v>
      </c>
      <c r="BI2211">
        <v>96.966303666504984</v>
      </c>
      <c r="BJ2211">
        <f ca="1"/>
        <v>75.980955489892878</v>
      </c>
      <c r="BK2211">
        <f ca="1"/>
        <v>75.76223615499589</v>
      </c>
      <c r="BL2211">
        <v>74.600104605086756</v>
      </c>
      <c r="BM2211">
        <f ca="1"/>
        <v>73.67528211496078</v>
      </c>
      <c r="BN2211">
        <v>77.130833109421218</v>
      </c>
    </row>
    <row r="2212" spans="1:66" x14ac:dyDescent="0.25">
      <c r="A2212">
        <v>72.2</v>
      </c>
      <c r="B2212" t="b">
        <v>1</v>
      </c>
      <c r="BE2212">
        <v>0.75392759562841527</v>
      </c>
      <c r="BF2212">
        <v>75.8</v>
      </c>
      <c r="BG2212">
        <v>75.766890449789344</v>
      </c>
      <c r="BH2212">
        <v>75.797182576651878</v>
      </c>
      <c r="BI2212">
        <v>97.062316069821392</v>
      </c>
      <c r="BJ2212">
        <f ca="1"/>
        <v>75.98921036053865</v>
      </c>
      <c r="BK2212">
        <f ca="1"/>
        <v>75.773673232537774</v>
      </c>
      <c r="BL2212">
        <v>74.610123736547365</v>
      </c>
      <c r="BM2212">
        <f ca="1"/>
        <v>73.683613837468002</v>
      </c>
      <c r="BN2212">
        <v>77.140415921488739</v>
      </c>
    </row>
    <row r="2213" spans="1:66" x14ac:dyDescent="0.25">
      <c r="A2213">
        <v>72</v>
      </c>
      <c r="B2213" t="b">
        <v>1</v>
      </c>
      <c r="BE2213">
        <v>0.75426912568306015</v>
      </c>
      <c r="BF2213">
        <v>75.8</v>
      </c>
      <c r="BG2213">
        <v>75.777216907860108</v>
      </c>
      <c r="BH2213">
        <v>75.809269701447889</v>
      </c>
      <c r="BI2213">
        <v>97.158461823740808</v>
      </c>
      <c r="BJ2213">
        <f ca="1"/>
        <v>75.997469415116683</v>
      </c>
      <c r="BK2213">
        <f ca="1"/>
        <v>75.78511997190823</v>
      </c>
      <c r="BL2213">
        <v>74.620149823325633</v>
      </c>
      <c r="BM2213">
        <f ca="1"/>
        <v>73.691949833471853</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f ca="1"/>
        <v>76.005732668782898</v>
      </c>
      <c r="BK2214">
        <f ca="1"/>
        <v>75.796576401883613</v>
      </c>
      <c r="BL2214">
        <v>74.63018287992692</v>
      </c>
      <c r="BM2214">
        <f ca="1"/>
        <v>73.700290116412035</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f ca="1"/>
        <v>76.014000136746105</v>
      </c>
      <c r="BK2215">
        <f ca="1"/>
        <v>75.808042551351804</v>
      </c>
      <c r="BL2215">
        <v>74.640222920907064</v>
      </c>
      <c r="BM2215">
        <f ca="1"/>
        <v>73.708634699774464</v>
      </c>
      <c r="BN2215">
        <v>77.169183140598548</v>
      </c>
    </row>
    <row r="2216" spans="1:66" x14ac:dyDescent="0.25">
      <c r="A2216">
        <v>79</v>
      </c>
      <c r="B2216" t="b">
        <v>1</v>
      </c>
      <c r="BE2216">
        <v>0.75529371584699456</v>
      </c>
      <c r="BF2216">
        <v>75.8</v>
      </c>
      <c r="BG2216">
        <v>75.80824263045281</v>
      </c>
      <c r="BH2216">
        <v>75.845596923136426</v>
      </c>
      <c r="BI2216">
        <v>97.447702906212058</v>
      </c>
      <c r="BJ2216">
        <f ca="1"/>
        <v>76.022271834268466</v>
      </c>
      <c r="BK2216">
        <f ca="1"/>
        <v>75.819518449312795</v>
      </c>
      <c r="BL2216">
        <v>74.650269960872677</v>
      </c>
      <c r="BM2216">
        <f ca="1"/>
        <v>73.716983597091584</v>
      </c>
      <c r="BN2216">
        <v>77.178778511593848</v>
      </c>
    </row>
    <row r="2217" spans="1:66" x14ac:dyDescent="0.25">
      <c r="A2217">
        <v>76</v>
      </c>
      <c r="B2217" t="b">
        <v>1</v>
      </c>
      <c r="BE2217">
        <v>0.75563524590163933</v>
      </c>
      <c r="BF2217">
        <v>75.8</v>
      </c>
      <c r="BG2217">
        <v>75.818600066756758</v>
      </c>
      <c r="BH2217">
        <v>75.8577280545083</v>
      </c>
      <c r="BI2217">
        <v>97.54438578742247</v>
      </c>
      <c r="BJ2217">
        <f ca="1"/>
        <v>76.030547776665699</v>
      </c>
      <c r="BK2217">
        <f ca="1"/>
        <v>75.831004124879357</v>
      </c>
      <c r="BL2217">
        <v>74.660324014481318</v>
      </c>
      <c r="BM2217">
        <f ca="1"/>
        <v>73.72533682194252</v>
      </c>
      <c r="BN2217">
        <v>77.188377050149228</v>
      </c>
    </row>
    <row r="2218" spans="1:66" x14ac:dyDescent="0.25">
      <c r="A2218">
        <v>75</v>
      </c>
      <c r="B2218" t="b">
        <v>1</v>
      </c>
      <c r="BE2218">
        <v>0.75597677595628421</v>
      </c>
      <c r="BF2218">
        <v>75.8</v>
      </c>
      <c r="BG2218">
        <v>75.828965307329497</v>
      </c>
      <c r="BH2218">
        <v>75.869870269126665</v>
      </c>
      <c r="BI2218">
        <v>97.64120388948983</v>
      </c>
      <c r="BJ2218">
        <f ca="1"/>
        <v>76.038827979307371</v>
      </c>
      <c r="BK2218">
        <f ca="1"/>
        <v>75.842499607277631</v>
      </c>
      <c r="BL2218">
        <v>74.670385096441791</v>
      </c>
      <c r="BM2218">
        <f ca="1"/>
        <v>73.733694387953335</v>
      </c>
      <c r="BN2218">
        <v>77.197978767465116</v>
      </c>
    </row>
    <row r="2219" spans="1:66" x14ac:dyDescent="0.25">
      <c r="A2219">
        <v>72</v>
      </c>
      <c r="B2219" t="b">
        <v>1</v>
      </c>
      <c r="BE2219">
        <v>0.75631830601092898</v>
      </c>
      <c r="BF2219">
        <v>75.8</v>
      </c>
      <c r="BG2219">
        <v>75.839338376236924</v>
      </c>
      <c r="BH2219">
        <v>75.882023599890687</v>
      </c>
      <c r="BI2219">
        <v>97.738157591184205</v>
      </c>
      <c r="BJ2219">
        <f ca="1"/>
        <v>76.047112457617288</v>
      </c>
      <c r="BK2219">
        <f ca="1"/>
        <v>75.854004925847732</v>
      </c>
      <c r="BL2219">
        <v>74.680453221514369</v>
      </c>
      <c r="BM2219">
        <f ca="1"/>
        <v>73.742056308797331</v>
      </c>
      <c r="BN2219">
        <v>77.207583674776828</v>
      </c>
    </row>
    <row r="2220" spans="1:66" x14ac:dyDescent="0.25">
      <c r="A2220" t="str">
        <v/>
      </c>
      <c r="B2220" t="b">
        <v>0</v>
      </c>
      <c r="BE2220">
        <v>0.75665983606557374</v>
      </c>
      <c r="BF2220">
        <v>75.8</v>
      </c>
      <c r="BG2220">
        <v>75.849719297636682</v>
      </c>
      <c r="BH2220">
        <v>75.894188079829874</v>
      </c>
      <c r="BI2220">
        <v>97.835247272869381</v>
      </c>
      <c r="BJ2220">
        <f ca="1"/>
        <v>76.055401227073659</v>
      </c>
      <c r="BK2220">
        <f ca="1"/>
        <v>75.865520110044386</v>
      </c>
      <c r="BL2220">
        <v>74.690528404511085</v>
      </c>
      <c r="BM2220">
        <f ca="1"/>
        <v>73.750422598195271</v>
      </c>
      <c r="BN2220">
        <v>77.217191783354707</v>
      </c>
    </row>
    <row r="2221" spans="1:66" x14ac:dyDescent="0.25">
      <c r="A2221">
        <v>67.5</v>
      </c>
      <c r="B2221" t="b">
        <v>1</v>
      </c>
      <c r="BE2221">
        <v>0.75700136612021862</v>
      </c>
      <c r="BF2221">
        <v>75.8</v>
      </c>
      <c r="BG2221">
        <v>75.860108095778642</v>
      </c>
      <c r="BH2221">
        <v>75.906363742104887</v>
      </c>
      <c r="BI2221">
        <v>97.932473316511874</v>
      </c>
      <c r="BJ2221">
        <f ca="1"/>
        <v>76.06369430320953</v>
      </c>
      <c r="BK2221">
        <f ca="1"/>
        <v>75.877045189437638</v>
      </c>
      <c r="BL2221">
        <v>74.700610660295965</v>
      </c>
      <c r="BM2221">
        <f ca="1"/>
        <v>73.758793269915643</v>
      </c>
      <c r="BN2221">
        <v>77.226803104504455</v>
      </c>
    </row>
    <row r="2222" spans="1:66" x14ac:dyDescent="0.25">
      <c r="A2222">
        <v>67.3</v>
      </c>
      <c r="B2222" t="b">
        <v>1</v>
      </c>
      <c r="BE2222">
        <v>0.75734289617486339</v>
      </c>
      <c r="BF2222">
        <v>75.8</v>
      </c>
      <c r="BG2222">
        <v>75.870504795005402</v>
      </c>
      <c r="BH2222">
        <v>75.918550620008077</v>
      </c>
      <c r="BI2222">
        <v>98.029836105689753</v>
      </c>
      <c r="BJ2222">
        <f ca="1"/>
        <v>76.071991701612987</v>
      </c>
      <c r="BK2222">
        <f ca="1"/>
        <v>75.888580193713409</v>
      </c>
      <c r="BL2222">
        <v>74.710700003785234</v>
      </c>
      <c r="BM2222">
        <f ca="1"/>
        <v>73.767168337774862</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f ca="1"/>
        <v>76.080293437927537</v>
      </c>
      <c r="BK2223">
        <f ca="1"/>
        <v>75.90012515267415</v>
      </c>
      <c r="BL2223">
        <v>74.720796449947684</v>
      </c>
      <c r="BM2223">
        <f ca="1"/>
        <v>73.775547815637665</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f ca="1"/>
        <v>76.088599527852381</v>
      </c>
      <c r="BK2224">
        <f ca="1"/>
        <v>75.911680096239508</v>
      </c>
      <c r="BL2224">
        <v>74.730900013804828</v>
      </c>
      <c r="BM2224">
        <f ca="1"/>
        <v>73.783931717417161</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f ca="1"/>
        <v>76.096909987142695</v>
      </c>
      <c r="BK2225">
        <f ca="1"/>
        <v>75.923245054447008</v>
      </c>
      <c r="BL2225">
        <v>74.741010710431226</v>
      </c>
      <c r="BM2225">
        <f ca="1"/>
        <v>73.792320057075301</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f ca="1"/>
        <v>76.10522483161003</v>
      </c>
      <c r="BK2226">
        <f ca="1"/>
        <v>75.93482005745264</v>
      </c>
      <c r="BL2226">
        <v>74.751128554954676</v>
      </c>
      <c r="BM2226">
        <f ca="1"/>
        <v>73.800712848623007</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f ca="1"/>
        <v>76.113544077122526</v>
      </c>
      <c r="BK2227">
        <f ca="1"/>
        <v>75.946405135531577</v>
      </c>
      <c r="BL2227">
        <v>74.761253562556604</v>
      </c>
      <c r="BM2227">
        <f ca="1"/>
        <v>73.809110106120485</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f ca="1"/>
        <v>76.121867739605293</v>
      </c>
      <c r="BK2228">
        <f ca="1"/>
        <v>75.95800031907882</v>
      </c>
      <c r="BL2228">
        <v>74.771385748472184</v>
      </c>
      <c r="BM2228">
        <f ca="1"/>
        <v>73.817511843677451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f ca="1"/>
        <v>76.130195835040752</v>
      </c>
      <c r="BK2229">
        <f ca="1"/>
        <v>75.969605638609877</v>
      </c>
      <c r="BL2229">
        <v>74.781525127990719</v>
      </c>
      <c r="BM2229">
        <f ca="1"/>
        <v>73.825918075453487</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f ca="1"/>
        <v>76.138528379468866</v>
      </c>
      <c r="BK2230">
        <f ca="1"/>
        <v>75.981221124761461</v>
      </c>
      <c r="BL2230">
        <v>74.791671716455824</v>
      </c>
      <c r="BM2230">
        <f ca="1"/>
        <v>73.83432881565821</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f ca="1"/>
        <v>76.14686538898755</v>
      </c>
      <c r="BK2231">
        <f ca="1"/>
        <v>75.992846808292057</v>
      </c>
      <c r="BL2231">
        <v>74.801825529265756</v>
      </c>
      <c r="BM2231">
        <f ca="1"/>
        <v>73.842744078551576</v>
      </c>
      <c r="BN2231">
        <v>77.323095520278144</v>
      </c>
    </row>
    <row r="2232" spans="1:66" x14ac:dyDescent="0.25">
      <c r="A2232">
        <v>63.8</v>
      </c>
      <c r="B2232" t="b">
        <v>1</v>
      </c>
      <c r="BE2232">
        <v>0.76075819672131151</v>
      </c>
      <c r="BF2232">
        <v>76</v>
      </c>
      <c r="BG2232">
        <v>75.974911769665127</v>
      </c>
      <c r="BH2232">
        <v>76.041043678634466</v>
      </c>
      <c r="BI2232">
        <v>99.011070559823111</v>
      </c>
      <c r="BJ2232">
        <f ca="1"/>
        <v>76.155206879752939</v>
      </c>
      <c r="BK2232">
        <f ca="1"/>
        <v>76.004482720082791</v>
      </c>
      <c r="BL2232">
        <v>74.811986581873683</v>
      </c>
      <c r="BM2232">
        <f ca="1"/>
        <v>73.851163878444211</v>
      </c>
      <c r="BN2232">
        <v>77.332742936162276</v>
      </c>
    </row>
    <row r="2233" spans="1:66" x14ac:dyDescent="0.25">
      <c r="A2233">
        <v>63.4</v>
      </c>
      <c r="B2233" t="b">
        <v>1</v>
      </c>
      <c r="BE2233">
        <v>0.76109972677595628</v>
      </c>
      <c r="BF2233">
        <v>76</v>
      </c>
      <c r="BG2233">
        <v>75.985397014484079</v>
      </c>
      <c r="BH2233">
        <v>76.053356164184322</v>
      </c>
      <c r="BI2233">
        <v>99.10996333620443</v>
      </c>
      <c r="BJ2233">
        <f ca="1"/>
        <v>76.163552867979789</v>
      </c>
      <c r="BK2233">
        <f ca="1"/>
        <v>76.016128891137967</v>
      </c>
      <c r="BL2233">
        <v>74.822154889787925</v>
      </c>
      <c r="BM2233">
        <f ca="1"/>
        <v>73.859588229697536</v>
      </c>
      <c r="BN2233">
        <v>77.34239370310479</v>
      </c>
    </row>
    <row r="2234" spans="1:66" x14ac:dyDescent="0.25">
      <c r="A2234">
        <v>63.1</v>
      </c>
      <c r="B2234" t="b">
        <v>1</v>
      </c>
      <c r="BE2234">
        <v>0.76144125683060104</v>
      </c>
      <c r="BF2234">
        <v>76</v>
      </c>
      <c r="BG2234">
        <v>75.99589045992397</v>
      </c>
      <c r="BH2234">
        <v>76.065680275423716</v>
      </c>
      <c r="BI2234">
        <v>99.208997590139532</v>
      </c>
      <c r="BJ2234">
        <f ca="1"/>
        <v>76.171903369941703</v>
      </c>
      <c r="BK2234">
        <f ca="1"/>
        <v>76.027785352585823</v>
      </c>
      <c r="BL2234">
        <v>74.832330468572252</v>
      </c>
      <c r="BM2234">
        <f ca="1"/>
        <v>73.868017146724284</v>
      </c>
      <c r="BN2234">
        <v>77.352047832886967</v>
      </c>
    </row>
    <row r="2235" spans="1:66" x14ac:dyDescent="0.25">
      <c r="A2235">
        <v>62.8</v>
      </c>
      <c r="B2235" t="b">
        <v>1</v>
      </c>
      <c r="BE2235">
        <v>0.76178278688524592</v>
      </c>
      <c r="BF2235">
        <v>76</v>
      </c>
      <c r="BG2235">
        <v>76.006392131581222</v>
      </c>
      <c r="BH2235">
        <v>76.078016047427127</v>
      </c>
      <c r="BI2235">
        <v>99.30817372700848</v>
      </c>
      <c r="BJ2235">
        <f ca="1"/>
        <v>76.180258401971557</v>
      </c>
      <c r="BK2235">
        <f ca="1"/>
        <v>76.039452135679241</v>
      </c>
      <c r="BL2235">
        <v>74.842513333846156</v>
      </c>
      <c r="BM2235">
        <f ca="1"/>
        <v>73.87645064398852</v>
      </c>
      <c r="BN2235">
        <v>77.361705337328118</v>
      </c>
    </row>
    <row r="2236" spans="1:66" x14ac:dyDescent="0.25">
      <c r="A2236">
        <v>62.6</v>
      </c>
      <c r="B2236" t="b">
        <v>1</v>
      </c>
      <c r="BE2236">
        <v>0.76212431693989069</v>
      </c>
      <c r="BF2236">
        <v>76</v>
      </c>
      <c r="BG2236">
        <v>76.016902055152443</v>
      </c>
      <c r="BH2236">
        <v>76.090363515411539</v>
      </c>
      <c r="BI2236">
        <v>99.407492153936019</v>
      </c>
      <c r="BJ2236">
        <f ca="1"/>
        <v>76.1886179804618</v>
      </c>
      <c r="BK2236">
        <f ca="1"/>
        <v>76.051129271796441</v>
      </c>
      <c r="BL2236">
        <v>74.852703501285134</v>
      </c>
      <c r="BM2236">
        <f ca="1"/>
        <v>73.884888736006076</v>
      </c>
      <c r="BN2236">
        <v>77.371366228285638</v>
      </c>
    </row>
    <row r="2237" spans="1:66" x14ac:dyDescent="0.25">
      <c r="A2237">
        <v>74.5</v>
      </c>
      <c r="B2237" t="b">
        <v>1</v>
      </c>
      <c r="BE2237">
        <v>0.76246584699453557</v>
      </c>
      <c r="BF2237">
        <v>76</v>
      </c>
      <c r="BG2237">
        <v>76.027420256435136</v>
      </c>
      <c r="BH2237">
        <v>76.102722714737354</v>
      </c>
      <c r="BI2237">
        <v>99.50695327980192</v>
      </c>
      <c r="BJ2237">
        <f ca="1"/>
        <v>76.196982121864778</v>
      </c>
      <c r="BK2237">
        <f ca="1"/>
        <v>76.062816792441652</v>
      </c>
      <c r="BL2237">
        <v>74.862900986620986</v>
      </c>
      <c r="BM2237">
        <f ca="1"/>
        <v>73.893331437344798</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f ca="1"/>
        <v>76.205350842693065</v>
      </c>
      <c r="BK2238">
        <f ca="1"/>
        <v>76.074514729245863</v>
      </c>
      <c r="BL2238">
        <v>74.873105805642041</v>
      </c>
      <c r="BM2238">
        <f ca="1"/>
        <v>73.901778762624829</v>
      </c>
      <c r="BN2238">
        <v>77.390698217371593</v>
      </c>
    </row>
    <row r="2239" spans="1:66" x14ac:dyDescent="0.25">
      <c r="A2239">
        <v>74.3</v>
      </c>
      <c r="B2239" t="b">
        <v>1</v>
      </c>
      <c r="BE2239">
        <v>0.7631489071038251</v>
      </c>
      <c r="BF2239">
        <v>76</v>
      </c>
      <c r="BG2239">
        <v>76.048481595832385</v>
      </c>
      <c r="BH2239">
        <v>76.127476449576776</v>
      </c>
      <c r="BI2239">
        <v>99.706305272702309</v>
      </c>
      <c r="BJ2239">
        <f ca="1"/>
        <v>76.213724159519856</v>
      </c>
      <c r="BK2239">
        <f ca="1"/>
        <v>76.086223113967577</v>
      </c>
      <c r="BL2239">
        <v>74.883317974193517</v>
      </c>
      <c r="BM2239">
        <f ca="1"/>
        <v>73.91023072651889</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f ca="1"/>
        <v>76.222102088979284</v>
      </c>
      <c r="BK2240">
        <f ca="1"/>
        <v>76.097941978493438</v>
      </c>
      <c r="BL2240">
        <v>74.893537508177758</v>
      </c>
      <c r="BM2240">
        <f ca="1"/>
        <v>73.918687343752552</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f ca="1"/>
        <v>76.230484647766744</v>
      </c>
      <c r="BK2241">
        <f ca="1"/>
        <v>76.109671354839065</v>
      </c>
      <c r="BL2241">
        <v>74.903764423554549</v>
      </c>
      <c r="BM2241">
        <f ca="1"/>
        <v>73.927148629104536</v>
      </c>
      <c r="BN2241">
        <v>77.419721898526447</v>
      </c>
    </row>
    <row r="2242" spans="1:66" x14ac:dyDescent="0.25">
      <c r="A2242">
        <v>73.7</v>
      </c>
      <c r="B2242" t="b">
        <v>1</v>
      </c>
      <c r="BE2242">
        <v>0.76417349726775952</v>
      </c>
      <c r="BF2242">
        <v>76</v>
      </c>
      <c r="BG2242">
        <v>76.080136338562767</v>
      </c>
      <c r="BH2242">
        <v>76.164695929241958</v>
      </c>
      <c r="BI2242">
        <v>100.00641382811348</v>
      </c>
      <c r="BJ2242">
        <f ca="1"/>
        <v>76.238871852639278</v>
      </c>
      <c r="BK2242">
        <f ca="1"/>
        <v>76.121411275149725</v>
      </c>
      <c r="BL2242">
        <v>74.913998736341384</v>
      </c>
      <c r="BM2242">
        <f ca="1"/>
        <v>73.935614597407053</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f ca="1"/>
        <v>76.247263720415916</v>
      </c>
      <c r="BK2243">
        <f ca="1"/>
        <v>76.133161771701083</v>
      </c>
      <c r="BL2243">
        <v>74.924240462613795</v>
      </c>
      <c r="BM2243">
        <f ca="1"/>
        <v>73.944085263546029</v>
      </c>
      <c r="BN2243">
        <v>77.439088291580731</v>
      </c>
    </row>
    <row r="2244" spans="1:66" x14ac:dyDescent="0.25">
      <c r="A2244">
        <v>73.3</v>
      </c>
      <c r="B2244" t="b">
        <v>1</v>
      </c>
      <c r="BE2244">
        <v>0.76485655737704916</v>
      </c>
      <c r="BF2244">
        <v>76</v>
      </c>
      <c r="BG2244">
        <v>76.101281629763434</v>
      </c>
      <c r="BH2244">
        <v>76.189568588341061</v>
      </c>
      <c r="BI2244">
        <v>100.20721145024845</v>
      </c>
      <c r="BJ2244">
        <f ca="1"/>
        <v>76.255660267977973</v>
      </c>
      <c r="BK2244">
        <f ca="1"/>
        <v>76.14492287689994</v>
      </c>
      <c r="BL2244">
        <v>74.934489618505566</v>
      </c>
      <c r="BM2244">
        <f ca="1"/>
        <v>73.952560642461421</v>
      </c>
      <c r="BN2244">
        <v>77.448776706184546</v>
      </c>
    </row>
    <row r="2245" spans="1:66" x14ac:dyDescent="0.25">
      <c r="A2245">
        <v>73.2</v>
      </c>
      <c r="B2245" t="b">
        <v>1</v>
      </c>
      <c r="BE2245">
        <v>0.76519808743169404</v>
      </c>
      <c r="BF2245">
        <v>76</v>
      </c>
      <c r="BG2245">
        <v>76.11186699373711</v>
      </c>
      <c r="BH2245">
        <v>76.202022928849885</v>
      </c>
      <c r="BI2245">
        <v>100.3078291012386</v>
      </c>
      <c r="BJ2245">
        <f ca="1"/>
        <v>76.264061512269521</v>
      </c>
      <c r="BK2245">
        <f ca="1"/>
        <v>76.156694623285048</v>
      </c>
      <c r="BL2245">
        <v>74.94474622020914</v>
      </c>
      <c r="BM2245">
        <f ca="1"/>
        <v>73.961040749147557</v>
      </c>
      <c r="BN2245">
        <v>77.458468615773114</v>
      </c>
    </row>
    <row r="2246" spans="1:66" x14ac:dyDescent="0.25">
      <c r="A2246">
        <v>73.2</v>
      </c>
      <c r="B2246" t="b">
        <v>1</v>
      </c>
      <c r="BE2246">
        <v>0.76553961748633881</v>
      </c>
      <c r="BF2246">
        <v>76</v>
      </c>
      <c r="BG2246">
        <v>76.122460872232452</v>
      </c>
      <c r="BH2246">
        <v>76.214489325532071</v>
      </c>
      <c r="BI2246">
        <v>100.40859321174327</v>
      </c>
      <c r="BJ2246">
        <f ca="1"/>
        <v>76.272467470297656</v>
      </c>
      <c r="BK2246">
        <f ca="1"/>
        <v>76.168477043527758</v>
      </c>
      <c r="BL2246">
        <v>74.955010283975852</v>
      </c>
      <c r="BM2246">
        <f ca="1"/>
        <v>73.969525598653334</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f ca="1"/>
        <v>76.280878159132868</v>
      </c>
      <c r="BK2247">
        <f ca="1"/>
        <v>76.18027017043282</v>
      </c>
      <c r="BL2247">
        <v>74.965281826116225</v>
      </c>
      <c r="BM2247">
        <f ca="1"/>
        <v>73.978015206082617</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f ca="1"/>
        <v>76.289293595909442</v>
      </c>
      <c r="BK2248">
        <f ca="1"/>
        <v>76.19207403693926</v>
      </c>
      <c r="BL2248">
        <v>74.975560863000297</v>
      </c>
      <c r="BM2248">
        <f ca="1"/>
        <v>73.986509586594522</v>
      </c>
      <c r="BN2248">
        <v>77.487565437155098</v>
      </c>
    </row>
    <row r="2249" spans="1:66" x14ac:dyDescent="0.25">
      <c r="A2249">
        <v>73</v>
      </c>
      <c r="B2249" t="b">
        <v>1</v>
      </c>
      <c r="BE2249">
        <v>0.76656420765027322</v>
      </c>
      <c r="BF2249">
        <v>76</v>
      </c>
      <c r="BG2249">
        <v>76.154293863764124</v>
      </c>
      <c r="BH2249">
        <v>76.251961221783134</v>
      </c>
      <c r="BI2249">
        <v>100.71176857966475</v>
      </c>
      <c r="BJ2249">
        <f ca="1"/>
        <v>76.297713797825836</v>
      </c>
      <c r="BK2249">
        <f ca="1"/>
        <v>76.203888676120968</v>
      </c>
      <c r="BL2249">
        <v>74.985847411057918</v>
      </c>
      <c r="BM2249">
        <f ca="1"/>
        <v>73.995008755403688</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f ca="1"/>
        <v>76.306138782144942</v>
      </c>
      <c r="BK2250">
        <f ca="1"/>
        <v>76.215714121187588</v>
      </c>
      <c r="BL2250">
        <v>74.996141486779038</v>
      </c>
      <c r="BM2250">
        <f ca="1"/>
        <v>74.003512727780631</v>
      </c>
      <c r="BN2250">
        <v>77.506981018676612</v>
      </c>
    </row>
    <row r="2251" spans="1:66" x14ac:dyDescent="0.25">
      <c r="A2251">
        <v>72.8</v>
      </c>
      <c r="B2251" t="b">
        <v>1</v>
      </c>
      <c r="BE2251">
        <v>0.76724726775956287</v>
      </c>
      <c r="BF2251">
        <v>76</v>
      </c>
      <c r="BG2251">
        <v>76.175558925627797</v>
      </c>
      <c r="BH2251">
        <v>76.277003446305272</v>
      </c>
      <c r="BI2251">
        <v>100.91462566752341</v>
      </c>
      <c r="BJ2251">
        <f ca="1"/>
        <v>76.314568566194623</v>
      </c>
      <c r="BK2251">
        <f ca="1"/>
        <v>76.227550405485317</v>
      </c>
      <c r="BL2251">
        <v>75.006443106714073</v>
      </c>
      <c r="BM2251">
        <f ca="1"/>
        <v>74.012021519051999</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f ca="1"/>
        <v>76.323003167367929</v>
      </c>
      <c r="BK2252">
        <f ca="1"/>
        <v>76.239397562497601</v>
      </c>
      <c r="BL2252">
        <v>75.016752287474134</v>
      </c>
      <c r="BM2252">
        <f ca="1"/>
        <v>74.020535144600942</v>
      </c>
      <c r="BN2252">
        <v>77.526410876637371</v>
      </c>
    </row>
    <row r="2253" spans="1:66" x14ac:dyDescent="0.25">
      <c r="A2253">
        <v>66.7</v>
      </c>
      <c r="B2253" t="b">
        <v>1</v>
      </c>
      <c r="BE2253">
        <v>0.76793032786885251</v>
      </c>
      <c r="BF2253">
        <v>76</v>
      </c>
      <c r="BG2253">
        <v>76.196858696285602</v>
      </c>
      <c r="BH2253">
        <v>76.302094789068406</v>
      </c>
      <c r="BI2253">
        <v>101.11807895635042</v>
      </c>
      <c r="BJ2253">
        <f ca="1"/>
        <v>76.331442603123563</v>
      </c>
      <c r="BK2253">
        <f ca="1"/>
        <v>76.251255625846042</v>
      </c>
      <c r="BL2253">
        <v>75.02706904573138</v>
      </c>
      <c r="BM2253">
        <f ca="1"/>
        <v>74.029053619867355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f ca="1"/>
        <v>76.339886890986278</v>
      </c>
      <c r="BK2254">
        <f ca="1"/>
        <v>76.26312462929107</v>
      </c>
      <c r="BL2254">
        <v>75.037393398219365</v>
      </c>
      <c r="BM2254">
        <f ca="1"/>
        <v>74.037576960348289</v>
      </c>
      <c r="BN2254">
        <v>77.54585511117871</v>
      </c>
    </row>
    <row r="2255" spans="1:66" x14ac:dyDescent="0.25">
      <c r="A2255">
        <v>66</v>
      </c>
      <c r="B2255" t="b">
        <v>1</v>
      </c>
      <c r="BE2255">
        <v>0.76861338797814205</v>
      </c>
      <c r="BF2255">
        <v>76</v>
      </c>
      <c r="BG2255">
        <v>76.218193396111971</v>
      </c>
      <c r="BH2255">
        <v>76.327235552861481</v>
      </c>
      <c r="BI2255">
        <v>101.32213196097111</v>
      </c>
      <c r="BJ2255">
        <f ca="1"/>
        <v>76.348336048547182</v>
      </c>
      <c r="BK2255">
        <f ca="1"/>
        <v>76.275004606732864</v>
      </c>
      <c r="BL2255">
        <v>75.047725361733285</v>
      </c>
      <c r="BM2255">
        <f ca="1"/>
        <v>74.046105181598165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f ca="1"/>
        <v>76.35679009346417</v>
      </c>
      <c r="BK2256">
        <f ca="1"/>
        <v>76.286895592212147</v>
      </c>
      <c r="BL2256">
        <v>75.058064953130369</v>
      </c>
      <c r="BM2256">
        <f ca="1"/>
        <v>74.054638299229183</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f ca="1"/>
        <v>76.365249043462327</v>
      </c>
      <c r="BK2257">
        <f ca="1"/>
        <v>76.298797619910914</v>
      </c>
      <c r="BL2257">
        <v>75.068412189330147</v>
      </c>
      <c r="BM2257">
        <f ca="1"/>
        <v>74.063176328911581</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f ca="1"/>
        <v>76.373712916334242</v>
      </c>
      <c r="BK2258">
        <f ca="1"/>
        <v>76.310710724153338</v>
      </c>
      <c r="BL2258">
        <v>75.078767087314773</v>
      </c>
      <c r="BM2258">
        <f ca="1"/>
        <v>74.071719286374005</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f ca="1"/>
        <v>76.382181729940527</v>
      </c>
      <c r="BK2259">
        <f ca="1"/>
        <v>76.322634939406612</v>
      </c>
      <c r="BL2259">
        <v>75.089129664129402</v>
      </c>
      <c r="BM2259">
        <f ca="1"/>
        <v>74.080267187403834</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f ca="1"/>
        <v>76.39065550221008</v>
      </c>
      <c r="BK2260">
        <f ca="1"/>
        <v>76.334570300281698</v>
      </c>
      <c r="BL2260">
        <v>75.099499936882466</v>
      </c>
      <c r="BM2260">
        <f ca="1"/>
        <v>74.088820047847449</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f ca="1"/>
        <v>76.399134251140552</v>
      </c>
      <c r="BK2261">
        <f ca="1"/>
        <v>76.346516841534282</v>
      </c>
      <c r="BL2261">
        <v>75.109877922746023</v>
      </c>
      <c r="BM2261">
        <f ca="1"/>
        <v>74.097377883610648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f ca="1"/>
        <v>76.407617994798798</v>
      </c>
      <c r="BK2262">
        <f ca="1"/>
        <v>76.358474598065499</v>
      </c>
      <c r="BL2262">
        <v>75.120263638956075</v>
      </c>
      <c r="BM2262">
        <f ca="1"/>
        <v>74.105940710658913</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f ca="1"/>
        <v>76.416106751321138</v>
      </c>
      <c r="BK2263">
        <f ca="1"/>
        <v>76.370443604922897</v>
      </c>
      <c r="BL2263">
        <v>75.130657102812933</v>
      </c>
      <c r="BM2263">
        <f ca="1"/>
        <v>74.114508545017799</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f ca="1"/>
        <v>76.424600538913921</v>
      </c>
      <c r="BK2264">
        <f ca="1"/>
        <v>76.382423897301237</v>
      </c>
      <c r="BL2264">
        <v>75.141058331681535</v>
      </c>
      <c r="BM2264">
        <f ca="1"/>
        <v>74.123081402773224</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f ca="1"/>
        <v>76.433099375853843</v>
      </c>
      <c r="BK2265">
        <f ca="1"/>
        <v>76.394415510543368</v>
      </c>
      <c r="BL2265">
        <v>75.151467342991751</v>
      </c>
      <c r="BM2265">
        <f ca="1"/>
        <v>74.131659300071831</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f ca="1"/>
        <v>76.441603280488323</v>
      </c>
      <c r="BK2266">
        <f ca="1"/>
        <v>76.406418480141085</v>
      </c>
      <c r="BL2266">
        <v>75.161884154238805</v>
      </c>
      <c r="BM2266">
        <f ca="1"/>
        <v>74.140242253121386</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f ca="1"/>
        <v>76.450112271236065</v>
      </c>
      <c r="BK2267">
        <f ca="1"/>
        <v>76.418432841736063</v>
      </c>
      <c r="BL2267">
        <v>75.172308782983521</v>
      </c>
      <c r="BM2267">
        <f ca="1"/>
        <v>74.148830278191028</v>
      </c>
      <c r="BN2267">
        <v>77.672600092537039</v>
      </c>
    </row>
    <row r="2268" spans="1:66" x14ac:dyDescent="0.25">
      <c r="A2268">
        <v>57.5</v>
      </c>
      <c r="B2268" t="b">
        <v>1</v>
      </c>
      <c r="BE2268">
        <v>0.77305327868852458</v>
      </c>
      <c r="BF2268">
        <v>76.2</v>
      </c>
      <c r="BG2268">
        <v>76.357735860085555</v>
      </c>
      <c r="BH2268">
        <v>76.491876489137127</v>
      </c>
      <c r="BI2268">
        <v>102.66334248678787</v>
      </c>
      <c r="BJ2268">
        <f ca="1"/>
        <v>76.458626366587353</v>
      </c>
      <c r="BK2268">
        <f ca="1"/>
        <v>76.430458631120715</v>
      </c>
      <c r="BL2268">
        <v>75.182741246852743</v>
      </c>
      <c r="BM2268">
        <f ca="1"/>
        <v>74.157423391611658</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f ca="1"/>
        <v>76.467145585104475</v>
      </c>
      <c r="BK2269">
        <f ca="1"/>
        <v>76.442495884239023</v>
      </c>
      <c r="BL2269">
        <v>75.193181563539667</v>
      </c>
      <c r="BM2269">
        <f ca="1"/>
        <v>74.166021609776308</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f ca="1"/>
        <v>76.47566994542224</v>
      </c>
      <c r="BK2270">
        <f ca="1"/>
        <v>76.454544637187524</v>
      </c>
      <c r="BL2270">
        <v>75.20362975080414</v>
      </c>
      <c r="BM2270">
        <f ca="1"/>
        <v>74.174624949140508</v>
      </c>
      <c r="BN2270">
        <v>77.70193878680189</v>
      </c>
    </row>
    <row r="2271" spans="1:66" x14ac:dyDescent="0.25">
      <c r="A2271">
        <v>75.3</v>
      </c>
      <c r="B2271" t="b">
        <v>1</v>
      </c>
      <c r="BE2271">
        <v>0.77407786885245899</v>
      </c>
      <c r="BF2271">
        <v>76.2</v>
      </c>
      <c r="BG2271">
        <v>76.390155489391901</v>
      </c>
      <c r="BH2271">
        <v>76.530178008336193</v>
      </c>
      <c r="BI2271">
        <v>102.97657800627695</v>
      </c>
      <c r="BJ2271">
        <f ca="1"/>
        <v>76.484199466248313</v>
      </c>
      <c r="BK2271">
        <f ca="1"/>
        <v>76.466604926216192</v>
      </c>
      <c r="BL2271">
        <v>75.214085826473095</v>
      </c>
      <c r="BM2271">
        <f ca="1"/>
        <v>74.183233426222543</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f ca="1"/>
        <v>76.492734166363689</v>
      </c>
      <c r="BK2272">
        <f ca="1"/>
        <v>76.478676787729341</v>
      </c>
      <c r="BL2272">
        <v>75.224549808440841</v>
      </c>
      <c r="BM2272">
        <f ca="1"/>
        <v>74.191847057603965</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f ca="1"/>
        <v>76.50127406462309</v>
      </c>
      <c r="BK2273">
        <f ca="1"/>
        <v>76.490760258286514</v>
      </c>
      <c r="BL2273">
        <v>75.235021714669443</v>
      </c>
      <c r="BM2273">
        <f ca="1"/>
        <v>74.200465859929793</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f ca="1"/>
        <v>76.5098191799555</v>
      </c>
      <c r="BK2274">
        <f ca="1"/>
        <v>76.502855374603442</v>
      </c>
      <c r="BL2274">
        <v>75.245501563189094</v>
      </c>
      <c r="BM2274">
        <f ca="1"/>
        <v>74.209089849909034</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f ca="1"/>
        <v>76.518369531364485</v>
      </c>
      <c r="BK2275">
        <f ca="1"/>
        <v>76.514962173553016</v>
      </c>
      <c r="BL2275">
        <v>75.255989372098469</v>
      </c>
      <c r="BM2275">
        <f ca="1"/>
        <v>74.217719044314876</v>
      </c>
      <c r="BN2275">
        <v>77.75091333494332</v>
      </c>
    </row>
    <row r="2276" spans="1:66" x14ac:dyDescent="0.25">
      <c r="A2276">
        <v>74</v>
      </c>
      <c r="B2276" t="b">
        <v>1</v>
      </c>
      <c r="BE2276">
        <v>0.77578551912568305</v>
      </c>
      <c r="BF2276">
        <v>76.2</v>
      </c>
      <c r="BG2276">
        <v>76.444373582764584</v>
      </c>
      <c r="BH2276">
        <v>76.5942757464355</v>
      </c>
      <c r="BI2276">
        <v>103.5018076252662</v>
      </c>
      <c r="BJ2276">
        <f ca="1"/>
        <v>76.526925137928686</v>
      </c>
      <c r="BK2276">
        <f ca="1"/>
        <v>76.527080692166152</v>
      </c>
      <c r="BL2276">
        <v>75.266485159565036</v>
      </c>
      <c r="BM2276">
        <f ca="1"/>
        <v>74.226353459985248</v>
      </c>
      <c r="BN2276">
        <v>77.760719874262634</v>
      </c>
    </row>
    <row r="2277" spans="1:66" x14ac:dyDescent="0.25">
      <c r="A2277">
        <v>73.8</v>
      </c>
      <c r="B2277" t="b">
        <v>1</v>
      </c>
      <c r="BE2277">
        <v>0.77612704918032782</v>
      </c>
      <c r="BF2277">
        <v>76.2</v>
      </c>
      <c r="BG2277">
        <v>76.455245278376935</v>
      </c>
      <c r="BH2277">
        <v>76.607134947407133</v>
      </c>
      <c r="BI2277">
        <v>103.6073334562101</v>
      </c>
      <c r="BJ2277">
        <f ca="1"/>
        <v>76.535486018802288</v>
      </c>
      <c r="BK2277">
        <f ca="1"/>
        <v>76.539210967632755</v>
      </c>
      <c r="BL2277">
        <v>75.276988943825543</v>
      </c>
      <c r="BM2277">
        <f ca="1"/>
        <v>74.234993113823023</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f ca="1"/>
        <v>76.54405219321545</v>
      </c>
      <c r="BK2278">
        <f ca="1"/>
        <v>76.551353037302704</v>
      </c>
      <c r="BL2278">
        <v>75.287500743186285</v>
      </c>
      <c r="BM2278">
        <f ca="1"/>
        <v>74.243638022796489</v>
      </c>
      <c r="BN2278">
        <v>77.780344691219284</v>
      </c>
    </row>
    <row r="2279" spans="1:66" x14ac:dyDescent="0.25">
      <c r="A2279">
        <v>73</v>
      </c>
      <c r="B2279" t="b">
        <v>1</v>
      </c>
      <c r="BE2279">
        <v>0.77681010928961747</v>
      </c>
      <c r="BF2279">
        <v>76.2</v>
      </c>
      <c r="BG2279">
        <v>76.47701698955224</v>
      </c>
      <c r="BH2279">
        <v>76.632893337721043</v>
      </c>
      <c r="BI2279">
        <v>103.818868935388</v>
      </c>
      <c r="BJ2279">
        <f ca="1"/>
        <v>76.552623680474767</v>
      </c>
      <c r="BK2279">
        <f ca="1"/>
        <v>76.5635069386868</v>
      </c>
      <c r="BL2279">
        <v>75.29802057602349</v>
      </c>
      <c r="BM2279">
        <f ca="1"/>
        <v>74.252288203939699</v>
      </c>
      <c r="BN2279">
        <v>77.790162996228844</v>
      </c>
    </row>
    <row r="2280" spans="1:66" x14ac:dyDescent="0.25">
      <c r="A2280">
        <v>73</v>
      </c>
      <c r="B2280" t="b">
        <v>1</v>
      </c>
      <c r="BE2280">
        <v>0.77715163934426235</v>
      </c>
      <c r="BF2280">
        <v>76.3</v>
      </c>
      <c r="BG2280">
        <v>76.487917066445775</v>
      </c>
      <c r="BH2280">
        <v>76.645792611640701</v>
      </c>
      <c r="BI2280">
        <v>103.92487957125732</v>
      </c>
      <c r="BJ2280">
        <f ca="1"/>
        <v>76.561200499963718</v>
      </c>
      <c r="BK2280">
        <f ca="1"/>
        <v>76.575672709457734</v>
      </c>
      <c r="BL2280">
        <v>75.30854846078374</v>
      </c>
      <c r="BM2280">
        <f ca="1"/>
        <v>74.260943674352845</v>
      </c>
      <c r="BN2280">
        <v>77.799985250588037</v>
      </c>
    </row>
    <row r="2281" spans="1:66" x14ac:dyDescent="0.25">
      <c r="A2281">
        <v>73</v>
      </c>
      <c r="B2281" t="b">
        <v>1</v>
      </c>
      <c r="BE2281">
        <v>0.77749316939890711</v>
      </c>
      <c r="BF2281">
        <v>76.3</v>
      </c>
      <c r="BG2281">
        <v>76.498826665313402</v>
      </c>
      <c r="BH2281">
        <v>76.658705328095238</v>
      </c>
      <c r="BI2281">
        <v>104.03105280019012</v>
      </c>
      <c r="BJ2281">
        <f ca="1"/>
        <v>76.569782671143102</v>
      </c>
      <c r="BK2281">
        <f ca="1"/>
        <v>76.587850387451041</v>
      </c>
      <c r="BL2281">
        <v>75.319084415984321</v>
      </c>
      <c r="BM2281">
        <f ca="1"/>
        <v>74.269604451202639</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f ca="1"/>
        <v>76.578370213551551</v>
      </c>
      <c r="BK2282">
        <f ca="1"/>
        <v>76.600040010666078</v>
      </c>
      <c r="BL2282">
        <v>75.32962846021357</v>
      </c>
      <c r="BM2282">
        <f ca="1"/>
        <v>74.278270551722713</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f ca="1"/>
        <v>76.586963146805985</v>
      </c>
      <c r="BK2283">
        <f ca="1"/>
        <v>76.612241617267102</v>
      </c>
      <c r="BL2283">
        <v>75.340180612131334</v>
      </c>
      <c r="BM2283">
        <f ca="1"/>
        <v>74.286941993213972</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f ca="1"/>
        <v>76.595561490602037</v>
      </c>
      <c r="BK2284">
        <f ca="1"/>
        <v>76.624455245584144</v>
      </c>
      <c r="BL2284">
        <v>75.350740890469268</v>
      </c>
      <c r="BM2284">
        <f ca="1"/>
        <v>74.295618793045051</v>
      </c>
      <c r="BN2284">
        <v>77.839314038410649</v>
      </c>
    </row>
    <row r="2285" spans="1:66" x14ac:dyDescent="0.25">
      <c r="A2285">
        <v>73.2</v>
      </c>
      <c r="B2285" t="b">
        <v>1</v>
      </c>
      <c r="BE2285">
        <v>0.77885928961748629</v>
      </c>
      <c r="BF2285">
        <v>76.3</v>
      </c>
      <c r="BG2285">
        <v>76.542560902327693</v>
      </c>
      <c r="BH2285">
        <v>76.710491477142867</v>
      </c>
      <c r="BI2285">
        <v>104.4573816715868</v>
      </c>
      <c r="BJ2285">
        <f ca="1"/>
        <v>76.604165264714624</v>
      </c>
      <c r="BK2285">
        <f ca="1"/>
        <v>76.636680934114096</v>
      </c>
      <c r="BL2285">
        <v>75.361309314031317</v>
      </c>
      <c r="BM2285">
        <f ca="1"/>
        <v>74.30430096865264</v>
      </c>
      <c r="BN2285">
        <v>77.849156247617358</v>
      </c>
    </row>
    <row r="2286" spans="1:66" x14ac:dyDescent="0.25">
      <c r="A2286">
        <v>73</v>
      </c>
      <c r="B2286" t="b">
        <v>1</v>
      </c>
      <c r="BE2286">
        <v>0.77920081967213117</v>
      </c>
      <c r="BF2286">
        <v>76.3</v>
      </c>
      <c r="BG2286">
        <v>76.553518578578959</v>
      </c>
      <c r="BH2286">
        <v>76.723472051336472</v>
      </c>
      <c r="BI2286">
        <v>104.56437540493263</v>
      </c>
      <c r="BJ2286">
        <f ca="1"/>
        <v>76.612774488998269</v>
      </c>
      <c r="BK2286">
        <f ca="1"/>
        <v>76.648918721521696</v>
      </c>
      <c r="BL2286">
        <v>75.371885901694014</v>
      </c>
      <c r="BM2286">
        <f ca="1"/>
        <v>74.312988537541912</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f ca="1"/>
        <v>76.621389183387777</v>
      </c>
      <c r="BK2287">
        <f ca="1"/>
        <v>76.661168646640533</v>
      </c>
      <c r="BL2287">
        <v>75.382470672406924</v>
      </c>
      <c r="BM2287">
        <f ca="1"/>
        <v>74.321681517286891</v>
      </c>
      <c r="BN2287">
        <v>77.868852778947343</v>
      </c>
    </row>
    <row r="2288" spans="1:66" x14ac:dyDescent="0.25">
      <c r="A2288">
        <v>72.7</v>
      </c>
      <c r="B2288" t="b">
        <v>1</v>
      </c>
      <c r="BE2288">
        <v>0.77988387978142082</v>
      </c>
      <c r="BF2288">
        <v>76.3</v>
      </c>
      <c r="BG2288">
        <v>76.575463092613148</v>
      </c>
      <c r="BH2288">
        <v>76.749474349292186</v>
      </c>
      <c r="BI2288">
        <v>104.77886026031155</v>
      </c>
      <c r="BJ2288">
        <f ca="1"/>
        <v>76.630009367898552</v>
      </c>
      <c r="BK2288">
        <f ca="1"/>
        <v>76.673430748474118</v>
      </c>
      <c r="BL2288">
        <v>75.393063645193052</v>
      </c>
      <c r="BM2288">
        <f ca="1"/>
        <v>74.330379925530906</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f ca="1"/>
        <v>76.638635062627159</v>
      </c>
      <c r="BK2289">
        <f ca="1"/>
        <v>76.685705066196874</v>
      </c>
      <c r="BL2289">
        <v>75.403664839149201</v>
      </c>
      <c r="BM2289">
        <f ca="1"/>
        <v>74.33908377998695</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f ca="1"/>
        <v>76.647266287751847</v>
      </c>
      <c r="BK2290">
        <f ca="1"/>
        <v>76.697991639155234</v>
      </c>
      <c r="BL2290">
        <v>75.414274273446395</v>
      </c>
      <c r="BM2290">
        <f ca="1"/>
        <v>74.347793098438132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f ca="1"/>
        <v>76.655903063532961</v>
      </c>
      <c r="BK2291">
        <f ca="1"/>
        <v>76.710290506868603</v>
      </c>
      <c r="BL2291">
        <v>75.424891967330296</v>
      </c>
      <c r="BM2291">
        <f ca="1"/>
        <v>74.356507898738045</v>
      </c>
      <c r="BN2291">
        <v>77.908294690030658</v>
      </c>
    </row>
    <row r="2292" spans="1:66" x14ac:dyDescent="0.25">
      <c r="A2292">
        <v>72.2</v>
      </c>
      <c r="B2292" t="b">
        <v>1</v>
      </c>
      <c r="BE2292">
        <v>0.78125</v>
      </c>
      <c r="BF2292">
        <v>76.400000000000006</v>
      </c>
      <c r="BG2292">
        <v>76.619469661825036</v>
      </c>
      <c r="BH2292">
        <v>76.801644779416193</v>
      </c>
      <c r="BI2292">
        <v>105.20983398972254</v>
      </c>
      <c r="BJ2292">
        <f ca="1"/>
        <v>76.664545410313494</v>
      </c>
      <c r="BK2292">
        <f ca="1"/>
        <v>76.722601709030528</v>
      </c>
      <c r="BL2292">
        <v>75.435517940121571</v>
      </c>
      <c r="BM2292">
        <f ca="1"/>
        <v>74.365228198811153</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f ca="1"/>
        <v>76.673193348519632</v>
      </c>
      <c r="BK2293">
        <f ca="1"/>
        <v>76.734925285509675</v>
      </c>
      <c r="BL2293">
        <v>75.446152211216358</v>
      </c>
      <c r="BM2293">
        <f ca="1"/>
        <v>74.373954016653315</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f ca="1"/>
        <v>76.681846898661121</v>
      </c>
      <c r="BK2294">
        <f ca="1"/>
        <v>76.747261276350997</v>
      </c>
      <c r="BL2294">
        <v>75.456794800086655</v>
      </c>
      <c r="BM2294">
        <f ca="1"/>
        <v>74.38268537033214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f ca="1"/>
        <v>76.690506081331975</v>
      </c>
      <c r="BK2295">
        <f ca="1"/>
        <v>76.75960972177667</v>
      </c>
      <c r="BL2295">
        <v>75.467445726280701</v>
      </c>
      <c r="BM2295">
        <f ca="1"/>
        <v>74.391422277987303</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f ca="1"/>
        <v>76.699170917210765</v>
      </c>
      <c r="BK2296">
        <f ca="1"/>
        <v>76.771970662187357</v>
      </c>
      <c r="BL2296">
        <v>75.47810500942343</v>
      </c>
      <c r="BM2296">
        <f ca="1"/>
        <v>74.400164757831178</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f ca="1"/>
        <v>76.707841427061368</v>
      </c>
      <c r="BK2297">
        <f ca="1"/>
        <v>76.784344138163206</v>
      </c>
      <c r="BL2297">
        <v>75.488772669216914</v>
      </c>
      <c r="BM2297">
        <f ca="1"/>
        <v>74.408912828149184</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f ca="1"/>
        <v>76.716517631733325</v>
      </c>
      <c r="BK2298">
        <f ca="1"/>
        <v>76.79673019046497</v>
      </c>
      <c r="BL2298">
        <v>75.499448725440743</v>
      </c>
      <c r="BM2298">
        <f ca="1"/>
        <v>74.417666507300083</v>
      </c>
      <c r="BN2298">
        <v>77.97747715061773</v>
      </c>
    </row>
    <row r="2299" spans="1:66" x14ac:dyDescent="0.25">
      <c r="A2299">
        <v>72</v>
      </c>
      <c r="B2299" t="b">
        <v>1</v>
      </c>
      <c r="BE2299">
        <v>0.78364071038251371</v>
      </c>
      <c r="BF2299">
        <v>76.5</v>
      </c>
      <c r="BG2299">
        <v>76.696863683151491</v>
      </c>
      <c r="BH2299">
        <v>76.893482563500442</v>
      </c>
      <c r="BI2299">
        <v>105.97055518017007</v>
      </c>
      <c r="BJ2299">
        <f ca="1"/>
        <v>76.725199552162408</v>
      </c>
      <c r="BK2299">
        <f ca="1"/>
        <v>76.809128860035173</v>
      </c>
      <c r="BL2299">
        <v>75.510133197952456</v>
      </c>
      <c r="BM2299">
        <f ca="1"/>
        <v>74.426425813716619</v>
      </c>
      <c r="BN2299">
        <v>77.987377123377726</v>
      </c>
    </row>
    <row r="2300" spans="1:66" x14ac:dyDescent="0.25">
      <c r="A2300">
        <v>71.8</v>
      </c>
      <c r="B2300" t="b">
        <v>1</v>
      </c>
      <c r="BE2300">
        <v>0.78398224043715847</v>
      </c>
      <c r="BF2300">
        <v>76.5</v>
      </c>
      <c r="BG2300">
        <v>76.707960241953273</v>
      </c>
      <c r="BH2300">
        <v>76.906659030817409</v>
      </c>
      <c r="BI2300">
        <v>106.0799152845793</v>
      </c>
      <c r="BJ2300">
        <f ca="1"/>
        <v>76.733887209371161</v>
      </c>
      <c r="BK2300">
        <f ca="1"/>
        <v>76.821540187999176</v>
      </c>
      <c r="BL2300">
        <v>75.520826106688034</v>
      </c>
      <c r="BM2300">
        <f ca="1"/>
        <v>74.435190765905858</v>
      </c>
      <c r="BN2300">
        <v>77.997281331288534</v>
      </c>
    </row>
    <row r="2301" spans="1:66" x14ac:dyDescent="0.25">
      <c r="A2301">
        <v>51</v>
      </c>
      <c r="B2301" t="b">
        <v>1</v>
      </c>
      <c r="BE2301">
        <v>0.78432377049180324</v>
      </c>
      <c r="BF2301">
        <v>76.5</v>
      </c>
      <c r="BG2301">
        <v>76.719066968515136</v>
      </c>
      <c r="BH2301">
        <v>76.919849832735338</v>
      </c>
      <c r="BI2301">
        <v>106.18944842720057</v>
      </c>
      <c r="BJ2301">
        <f ca="1"/>
        <v>76.742580624469454</v>
      </c>
      <c r="BK2301">
        <f ca="1"/>
        <v>76.833964215666327</v>
      </c>
      <c r="BL2301">
        <v>75.53152747166223</v>
      </c>
      <c r="BM2301">
        <f ca="1"/>
        <v>74.443961382449586</v>
      </c>
      <c r="BN2301">
        <v>78.007189789194172</v>
      </c>
    </row>
    <row r="2302" spans="1:66" x14ac:dyDescent="0.25">
      <c r="A2302">
        <v>48.1</v>
      </c>
      <c r="B2302" t="b">
        <v>1</v>
      </c>
      <c r="BE2302">
        <v>0.78466530054644812</v>
      </c>
      <c r="BF2302">
        <v>76.5</v>
      </c>
      <c r="BG2302">
        <v>76.730183896620716</v>
      </c>
      <c r="BH2302">
        <v>76.933055015988501</v>
      </c>
      <c r="BI2302">
        <v>106.29915515649135</v>
      </c>
      <c r="BJ2302">
        <f ca="1"/>
        <v>76.751279818655007</v>
      </c>
      <c r="BK2302">
        <f ca="1"/>
        <v>76.846400984531172</v>
      </c>
      <c r="BL2302">
        <v>75.542237312969121</v>
      </c>
      <c r="BM2302">
        <f ca="1"/>
        <v>74.45273768200488</v>
      </c>
      <c r="BN2302">
        <v>78.017102511993585</v>
      </c>
    </row>
    <row r="2303" spans="1:66" x14ac:dyDescent="0.25">
      <c r="A2303">
        <v>54</v>
      </c>
      <c r="B2303" t="b">
        <v>1</v>
      </c>
      <c r="BE2303">
        <v>0.78500683060109289</v>
      </c>
      <c r="BF2303">
        <v>76.5</v>
      </c>
      <c r="BG2303">
        <v>76.741311060202463</v>
      </c>
      <c r="BH2303">
        <v>76.946274627523266</v>
      </c>
      <c r="BI2303">
        <v>106.4090360235207</v>
      </c>
      <c r="BJ2303">
        <f ca="1"/>
        <v>76.759984813213919</v>
      </c>
      <c r="BK2303">
        <f ca="1"/>
        <v>76.858850536274474</v>
      </c>
      <c r="BL2303">
        <v>75.552955650782437</v>
      </c>
      <c r="BM2303">
        <f ca="1"/>
        <v>74.461519683304431</v>
      </c>
      <c r="BN2303">
        <v>78.027019514641097</v>
      </c>
    </row>
    <row r="2304" spans="1:66" x14ac:dyDescent="0.25">
      <c r="A2304">
        <v>49.7</v>
      </c>
      <c r="B2304" t="b">
        <v>1</v>
      </c>
      <c r="BE2304">
        <v>0.78534836065573765</v>
      </c>
      <c r="BF2304">
        <v>76.5</v>
      </c>
      <c r="BG2304">
        <v>76.752448493342513</v>
      </c>
      <c r="BH2304">
        <v>76.959508714499563</v>
      </c>
      <c r="BI2304">
        <v>106.5190915819861</v>
      </c>
      <c r="BJ2304">
        <f ca="1"/>
        <v>76.768695629521218</v>
      </c>
      <c r="BK2304">
        <f ca="1"/>
        <v>76.871312912764523</v>
      </c>
      <c r="BL2304">
        <v>75.563682505356084</v>
      </c>
      <c r="BM2304">
        <f ca="1"/>
        <v>74.470307405157044</v>
      </c>
      <c r="BN2304">
        <v>78.036940812146668</v>
      </c>
    </row>
    <row r="2305" spans="1:66" x14ac:dyDescent="0.25">
      <c r="A2305">
        <v>48.9</v>
      </c>
      <c r="B2305" t="b">
        <v>1</v>
      </c>
      <c r="BE2305">
        <v>0.78568989071038253</v>
      </c>
      <c r="BF2305">
        <v>76.5</v>
      </c>
      <c r="BG2305">
        <v>76.763596230273691</v>
      </c>
      <c r="BH2305">
        <v>76.972757324292445</v>
      </c>
      <c r="BI2305">
        <v>106.62932238823011</v>
      </c>
      <c r="BJ2305">
        <f ca="1"/>
        <v>76.777412289041379</v>
      </c>
      <c r="BK2305">
        <f ca="1"/>
        <v>76.883788156058216</v>
      </c>
      <c r="BL2305">
        <v>75.574417897024588</v>
      </c>
      <c r="BM2305">
        <f ca="1"/>
        <v>74.47910086644815</v>
      </c>
      <c r="BN2305">
        <v>78.046866419576176</v>
      </c>
    </row>
    <row r="2306" spans="1:66" x14ac:dyDescent="0.25">
      <c r="A2306">
        <v>48.1</v>
      </c>
      <c r="B2306" t="b">
        <v>1</v>
      </c>
      <c r="BE2306">
        <v>0.7860314207650273</v>
      </c>
      <c r="BF2306">
        <v>76.5</v>
      </c>
      <c r="BG2306">
        <v>76.774754305380384</v>
      </c>
      <c r="BH2306">
        <v>76.986020504493183</v>
      </c>
      <c r="BI2306">
        <v>106.73972900125709</v>
      </c>
      <c r="BJ2306">
        <f ca="1"/>
        <v>76.786134813328999</v>
      </c>
      <c r="BK2306">
        <f ca="1"/>
        <v>76.89627630840225</v>
      </c>
      <c r="BL2306">
        <v>75.585161846203476</v>
      </c>
      <c r="BM2306">
        <f ca="1"/>
        <v>74.487900086140129</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f ca="1"/>
        <v>76.794863224029214</v>
      </c>
      <c r="BK2307">
        <f ca="1"/>
        <v>76.908777412234329</v>
      </c>
      <c r="BL2307">
        <v>75.595914373389803</v>
      </c>
      <c r="BM2307">
        <f ca="1"/>
        <v>74.496705083272914</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f ca="1"/>
        <v>76.803597542878322</v>
      </c>
      <c r="BK2308">
        <f ca="1"/>
        <v>76.921291510184361</v>
      </c>
      <c r="BL2308">
        <v>75.606675499162549</v>
      </c>
      <c r="BM2308">
        <f ca="1"/>
        <v>74.505515876964367</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f ca="1"/>
        <v>76.812337791704365</v>
      </c>
      <c r="BK2309">
        <f ca="1"/>
        <v>76.933818645075647</v>
      </c>
      <c r="BL2309">
        <v>75.617445244183173</v>
      </c>
      <c r="BM2309">
        <f ca="1"/>
        <v>74.51433248641078</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f ca="1"/>
        <v>76.821083992427702</v>
      </c>
      <c r="BK2310">
        <f ca="1"/>
        <v>76.946358859926136</v>
      </c>
      <c r="BL2310">
        <v>75.628223629195929</v>
      </c>
      <c r="BM2310">
        <f ca="1"/>
        <v>74.523154930887358</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f ca="1"/>
        <v>76.829836167061515</v>
      </c>
      <c r="BK2311">
        <f ca="1"/>
        <v>76.958912197949601</v>
      </c>
      <c r="BL2311">
        <v>75.639010675028501</v>
      </c>
      <c r="BM2311">
        <f ca="1"/>
        <v>74.531983229748661</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f ca="1"/>
        <v>76.838594337712522</v>
      </c>
      <c r="BK2312">
        <f ca="1"/>
        <v>76.971478702556922</v>
      </c>
      <c r="BL2312">
        <v>75.64980640259229</v>
      </c>
      <c r="BM2312">
        <f ca="1"/>
        <v>74.540817402429084</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f ca="1"/>
        <v>76.847358526581402</v>
      </c>
      <c r="BK2313">
        <f ca="1"/>
        <v>76.984058417357318</v>
      </c>
      <c r="BL2313">
        <v>75.66061083288308</v>
      </c>
      <c r="BM2313">
        <f ca="1"/>
        <v>74.549657468443414</v>
      </c>
      <c r="BN2313">
        <v>78.126428262911347</v>
      </c>
    </row>
    <row r="2314" spans="1:66" x14ac:dyDescent="0.25">
      <c r="A2314">
        <v>48</v>
      </c>
      <c r="B2314" t="b">
        <v>1</v>
      </c>
      <c r="BE2314">
        <v>0.78876366120218577</v>
      </c>
      <c r="BF2314">
        <v>76.599999999999994</v>
      </c>
      <c r="BG2314">
        <v>76.8643952574634</v>
      </c>
      <c r="BH2314">
        <v>77.092656264193877</v>
      </c>
      <c r="BI2314">
        <v>107.6293789222271</v>
      </c>
      <c r="BJ2314">
        <f ca="1"/>
        <v>76.856128755963539</v>
      </c>
      <c r="BK2314">
        <f ca="1"/>
        <v>76.99665138615957</v>
      </c>
      <c r="BL2314">
        <v>75.671423986981353</v>
      </c>
      <c r="BM2314">
        <f ca="1"/>
        <v>74.558503447387196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f ca="1"/>
        <v>76.864905048249497</v>
      </c>
      <c r="BK2315">
        <f ca="1"/>
        <v>77.009257652973375</v>
      </c>
      <c r="BL2315">
        <v>75.682245886052868</v>
      </c>
      <c r="BM2315">
        <f ca="1"/>
        <v>74.567355358937334</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f ca="1"/>
        <v>76.873687425925681</v>
      </c>
      <c r="BK2316">
        <f ca="1"/>
        <v>77.021877262010506</v>
      </c>
      <c r="BL2316">
        <v>75.693076551349066</v>
      </c>
      <c r="BM2316">
        <f ca="1"/>
        <v>74.576213222852502</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f ca="1"/>
        <v>76.882475911574957</v>
      </c>
      <c r="BK2317">
        <f ca="1"/>
        <v>77.034510257686165</v>
      </c>
      <c r="BL2317">
        <v>75.703916004207656</v>
      </c>
      <c r="BM2317">
        <f ca="1"/>
        <v>74.585077058973681</v>
      </c>
      <c r="BN2317">
        <v>78.16631544461967</v>
      </c>
    </row>
    <row r="2318" spans="1:66" x14ac:dyDescent="0.25">
      <c r="A2318">
        <v>82.9</v>
      </c>
      <c r="B2318" t="b">
        <v>1</v>
      </c>
      <c r="BE2318">
        <v>0.79012978142076506</v>
      </c>
      <c r="BF2318">
        <v>76.7</v>
      </c>
      <c r="BG2318">
        <v>76.909470311390692</v>
      </c>
      <c r="BH2318">
        <v>77.146332783198744</v>
      </c>
      <c r="BI2318">
        <v>108.07852847320099</v>
      </c>
      <c r="BJ2318">
        <f ca="1"/>
        <v>76.891270527877182</v>
      </c>
      <c r="BK2318">
        <f ca="1"/>
        <v>77.047156684620347</v>
      </c>
      <c r="BL2318">
        <v>75.714764266053024</v>
      </c>
      <c r="BM2318">
        <f ca="1"/>
        <v>74.593946887224703</v>
      </c>
      <c r="BN2318">
        <v>78.176298478124295</v>
      </c>
    </row>
    <row r="2319" spans="1:66" x14ac:dyDescent="0.25">
      <c r="A2319">
        <v>82.7</v>
      </c>
      <c r="B2319" t="b">
        <v>1</v>
      </c>
      <c r="BE2319">
        <v>0.79047131147540983</v>
      </c>
      <c r="BF2319">
        <v>76.7</v>
      </c>
      <c r="BG2319">
        <v>76.920765982488703</v>
      </c>
      <c r="BH2319">
        <v>77.159789810443925</v>
      </c>
      <c r="BI2319">
        <v>108.19127268654928</v>
      </c>
      <c r="BJ2319">
        <f ca="1"/>
        <v>76.900071297609884</v>
      </c>
      <c r="BK2319">
        <f ca="1"/>
        <v>77.059816587638963</v>
      </c>
      <c r="BL2319">
        <v>75.725621358396751</v>
      </c>
      <c r="BM2319">
        <f ca="1"/>
        <v>74.602822727612661</v>
      </c>
      <c r="BN2319">
        <v>78.186286038538398</v>
      </c>
    </row>
    <row r="2320" spans="1:66" x14ac:dyDescent="0.25">
      <c r="A2320">
        <v>82.5</v>
      </c>
      <c r="B2320" t="b">
        <v>1</v>
      </c>
      <c r="BE2320">
        <v>0.7908128415300546</v>
      </c>
      <c r="BF2320">
        <v>76.7</v>
      </c>
      <c r="BG2320">
        <v>76.932072489604366</v>
      </c>
      <c r="BH2320">
        <v>77.173262097867834</v>
      </c>
      <c r="BI2320">
        <v>108.30420082202372</v>
      </c>
      <c r="BJ2320">
        <f ca="1"/>
        <v>76.908878243648886</v>
      </c>
      <c r="BK2320">
        <f ca="1"/>
        <v>77.072490011775358</v>
      </c>
      <c r="BL2320">
        <v>75.736487302838114</v>
      </c>
      <c r="BM2320">
        <f ca="1"/>
        <v>74.611704600228464</v>
      </c>
      <c r="BN2320">
        <v>78.196278141807738</v>
      </c>
    </row>
    <row r="2321" spans="1:66" x14ac:dyDescent="0.25">
      <c r="A2321">
        <v>82.2</v>
      </c>
      <c r="B2321" t="b">
        <v>1</v>
      </c>
      <c r="BE2321">
        <v>0.79115437158469948</v>
      </c>
      <c r="BF2321">
        <v>76.7</v>
      </c>
      <c r="BG2321">
        <v>76.943389869513695</v>
      </c>
      <c r="BH2321">
        <v>77.186749696475744</v>
      </c>
      <c r="BI2321">
        <v>108.41731348067741</v>
      </c>
      <c r="BJ2321">
        <f ca="1"/>
        <v>76.91769138896889</v>
      </c>
      <c r="BK2321">
        <f ca="1"/>
        <v>77.085177002271507</v>
      </c>
      <c r="BL2321">
        <v>75.747362121064597</v>
      </c>
      <c r="BM2321">
        <f ca="1"/>
        <v>74.620592525247375</v>
      </c>
      <c r="BN2321">
        <v>78.206274803939579</v>
      </c>
    </row>
    <row r="2322" spans="1:66" x14ac:dyDescent="0.25">
      <c r="A2322">
        <v>82</v>
      </c>
      <c r="B2322" t="b">
        <v>1</v>
      </c>
      <c r="BE2322">
        <v>0.79149590163934425</v>
      </c>
      <c r="BF2322">
        <v>76.7</v>
      </c>
      <c r="BG2322">
        <v>76.954718159160336</v>
      </c>
      <c r="BH2322">
        <v>77.200252657512308</v>
      </c>
      <c r="BI2322">
        <v>108.53061126651454</v>
      </c>
      <c r="BJ2322">
        <f ca="1"/>
        <v>76.926510756644092</v>
      </c>
      <c r="BK2322">
        <f ca="1"/>
        <v>77.097877604579395</v>
      </c>
      <c r="BL2322">
        <v>75.758245834852374</v>
      </c>
      <c r="BM2322">
        <f ca="1"/>
        <v>74.629486522929525</v>
      </c>
      <c r="BN2322">
        <v>78.216276041002999</v>
      </c>
    </row>
    <row r="2323" spans="1:66" x14ac:dyDescent="0.25">
      <c r="A2323">
        <v>81.7</v>
      </c>
      <c r="B2323" t="b">
        <v>1</v>
      </c>
      <c r="BE2323">
        <v>0.79183743169398912</v>
      </c>
      <c r="BF2323">
        <v>76.7</v>
      </c>
      <c r="BG2323">
        <v>76.966057395656648</v>
      </c>
      <c r="BH2323">
        <v>77.213771032463313</v>
      </c>
      <c r="BI2323">
        <v>108.64409478650998</v>
      </c>
      <c r="BJ2323">
        <f ca="1"/>
        <v>76.935336369848883</v>
      </c>
      <c r="BK2323">
        <f ca="1"/>
        <v>77.110591864362405</v>
      </c>
      <c r="BL2323">
        <v>75.769138466066835</v>
      </c>
      <c r="BM2323">
        <f ca="1"/>
        <v>74.638386613620369</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f ca="1"/>
        <v>76.944168251858443</v>
      </c>
      <c r="BK2324">
        <f ca="1"/>
        <v>77.123319827496601</v>
      </c>
      <c r="BL2324">
        <v>75.780040036663081</v>
      </c>
      <c r="BM2324">
        <f ca="1"/>
        <v>74.647292817751278</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f ca="1"/>
        <v>76.953006426049328</v>
      </c>
      <c r="BK2325">
        <f ca="1"/>
        <v>77.136061540072149</v>
      </c>
      <c r="BL2325">
        <v>75.790950568686469</v>
      </c>
      <c r="BM2325">
        <f ca="1"/>
        <v>74.656205155840041</v>
      </c>
      <c r="BN2325">
        <v>78.246307363408704</v>
      </c>
    </row>
    <row r="2326" spans="1:66" x14ac:dyDescent="0.25">
      <c r="A2326">
        <v>87</v>
      </c>
      <c r="B2326" t="b">
        <v>1</v>
      </c>
      <c r="BE2326">
        <v>0.79286202185792354</v>
      </c>
      <c r="BF2326">
        <v>76.7</v>
      </c>
      <c r="BG2326">
        <v>77.000141159920588</v>
      </c>
      <c r="BH2326">
        <v>77.254419159306607</v>
      </c>
      <c r="BI2326">
        <v>108.98566586616221</v>
      </c>
      <c r="BJ2326">
        <f ca="1"/>
        <v>76.961850915900285</v>
      </c>
      <c r="BK2326">
        <f ca="1"/>
        <v>77.148817048394747</v>
      </c>
      <c r="BL2326">
        <v>75.801870084273119</v>
      </c>
      <c r="BM2326">
        <f ca="1"/>
        <v>74.665123648491445</v>
      </c>
      <c r="BN2326">
        <v>78.256327062138809</v>
      </c>
    </row>
    <row r="2327" spans="1:66" x14ac:dyDescent="0.25">
      <c r="A2327">
        <v>82</v>
      </c>
      <c r="B2327" t="b">
        <v>1</v>
      </c>
      <c r="BE2327">
        <v>0.79320355191256831</v>
      </c>
      <c r="BF2327">
        <v>76.8</v>
      </c>
      <c r="BG2327">
        <v>77.011524558351397</v>
      </c>
      <c r="BH2327">
        <v>77.26799970964619</v>
      </c>
      <c r="BI2327">
        <v>109.09989845263503</v>
      </c>
      <c r="BJ2327">
        <f ca="1"/>
        <v>76.970701744992695</v>
      </c>
      <c r="BK2327">
        <f ca="1"/>
        <v>77.161586398986856</v>
      </c>
      <c r="BL2327">
        <v>75.8127986056504</v>
      </c>
      <c r="BM2327">
        <f ca="1"/>
        <v>74.674048316397702</v>
      </c>
      <c r="BN2327">
        <v>78.266351417086369</v>
      </c>
    </row>
    <row r="2328" spans="1:66" x14ac:dyDescent="0.25">
      <c r="A2328">
        <v>79.7</v>
      </c>
      <c r="B2328" t="b">
        <v>1</v>
      </c>
      <c r="BE2328">
        <v>0.79354508196721307</v>
      </c>
      <c r="BF2328">
        <v>76.8</v>
      </c>
      <c r="BG2328">
        <v>77.022919091762489</v>
      </c>
      <c r="BH2328">
        <v>77.281595934998236</v>
      </c>
      <c r="BI2328">
        <v>109.21431985338629</v>
      </c>
      <c r="BJ2328">
        <f ca="1"/>
        <v>76.97955893701139</v>
      </c>
      <c r="BK2328">
        <f ca="1"/>
        <v>77.174369638589326</v>
      </c>
      <c r="BL2328">
        <v>75.823736155137539</v>
      </c>
      <c r="BM2328">
        <f ca="1"/>
        <v>74.682979180339103</v>
      </c>
      <c r="BN2328">
        <v>78.276380444699285</v>
      </c>
    </row>
    <row r="2329" spans="1:66" x14ac:dyDescent="0.25">
      <c r="A2329">
        <v>79.3</v>
      </c>
      <c r="B2329" t="b">
        <v>1</v>
      </c>
      <c r="BE2329">
        <v>0.79388661202185795</v>
      </c>
      <c r="BF2329">
        <v>76.8</v>
      </c>
      <c r="BG2329">
        <v>77.034324798301498</v>
      </c>
      <c r="BH2329">
        <v>77.295207888327425</v>
      </c>
      <c r="BI2329">
        <v>109.32893069362926</v>
      </c>
      <c r="BJ2329">
        <f ca="1"/>
        <v>76.988422515745242</v>
      </c>
      <c r="BK2329">
        <f ca="1"/>
        <v>77.187166814162609</v>
      </c>
      <c r="BL2329">
        <v>75.834682755146062</v>
      </c>
      <c r="BM2329">
        <f ca="1"/>
        <v>74.691916261184545</v>
      </c>
      <c r="BN2329">
        <v>78.286414161489944</v>
      </c>
    </row>
    <row r="2330" spans="1:66" x14ac:dyDescent="0.25">
      <c r="A2330">
        <v>79</v>
      </c>
      <c r="B2330" t="b">
        <v>1</v>
      </c>
      <c r="BE2330">
        <v>0.79422814207650272</v>
      </c>
      <c r="BF2330">
        <v>76.8</v>
      </c>
      <c r="BG2330">
        <v>77.045741716292497</v>
      </c>
      <c r="BH2330">
        <v>77.308835622850722</v>
      </c>
      <c r="BI2330">
        <v>109.44373160168769</v>
      </c>
      <c r="BJ2330">
        <f ca="1"/>
        <v>76.997292505087842</v>
      </c>
      <c r="BK2330">
        <f ca="1"/>
        <v>77.199977972888334</v>
      </c>
      <c r="BL2330">
        <v>75.845638428180393</v>
      </c>
      <c r="BM2330">
        <f ca="1"/>
        <v>74.700859579891954</v>
      </c>
      <c r="BN2330">
        <v>78.296452584035592</v>
      </c>
    </row>
    <row r="2331" spans="1:66" x14ac:dyDescent="0.25">
      <c r="A2331">
        <v>78.7</v>
      </c>
      <c r="B2331" t="b">
        <v>1</v>
      </c>
      <c r="BE2331">
        <v>0.79456967213114749</v>
      </c>
      <c r="BF2331">
        <v>76.8</v>
      </c>
      <c r="BG2331">
        <v>77.057169884237197</v>
      </c>
      <c r="BH2331">
        <v>77.322479192038685</v>
      </c>
      <c r="BI2331">
        <v>109.55872320901656</v>
      </c>
      <c r="BJ2331">
        <f ca="1"/>
        <v>77.006168929038196</v>
      </c>
      <c r="BK2331">
        <f ca="1"/>
        <v>77.212803162170701</v>
      </c>
      <c r="BL2331">
        <v>75.856603196838392</v>
      </c>
      <c r="BM2331">
        <f ca="1"/>
        <v>74.709809157509056</v>
      </c>
      <c r="BN2331">
        <v>78.306495728978717</v>
      </c>
    </row>
    <row r="2332" spans="1:66" x14ac:dyDescent="0.25">
      <c r="A2332">
        <v>78.3</v>
      </c>
      <c r="B2332" t="b">
        <v>1</v>
      </c>
      <c r="BE2332">
        <v>0.79491120218579236</v>
      </c>
      <c r="BF2332">
        <v>76.8</v>
      </c>
      <c r="BG2332">
        <v>77.068609340816053</v>
      </c>
      <c r="BH2332">
        <v>77.336138649617538</v>
      </c>
      <c r="BI2332">
        <v>109.67390615022292</v>
      </c>
      <c r="BJ2332">
        <f ca="1"/>
        <v>77.015051811701397</v>
      </c>
      <c r="BK2332">
        <f ca="1"/>
        <v>77.225642429637858</v>
      </c>
      <c r="BL2332">
        <v>75.867577083811852</v>
      </c>
      <c r="BM2332">
        <f ca="1"/>
        <v>74.718765015173773</v>
      </c>
      <c r="BN2332">
        <v>78.316543613027463</v>
      </c>
    </row>
    <row r="2333" spans="1:66" x14ac:dyDescent="0.25">
      <c r="A2333">
        <v>76.7</v>
      </c>
      <c r="B2333" t="b">
        <v>1</v>
      </c>
      <c r="BE2333">
        <v>0.79525273224043713</v>
      </c>
      <c r="BF2333">
        <v>76.8</v>
      </c>
      <c r="BG2333">
        <v>77.0800601248894</v>
      </c>
      <c r="BH2333">
        <v>77.349814049570583</v>
      </c>
      <c r="BI2333">
        <v>109.7892810630867</v>
      </c>
      <c r="BJ2333">
        <f ca="1"/>
        <v>77.023941177289259</v>
      </c>
      <c r="BK2333">
        <f ca="1"/>
        <v>77.238495823143467</v>
      </c>
      <c r="BL2333">
        <v>75.878560111887083</v>
      </c>
      <c r="BM2333">
        <f ca="1"/>
        <v>74.727727174114804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f ca="1"/>
        <v>77.032837050121117</v>
      </c>
      <c r="BK2334">
        <f ca="1"/>
        <v>77.251363390768162</v>
      </c>
      <c r="BL2334">
        <v>75.889552303945479</v>
      </c>
      <c r="BM2334">
        <f ca="1"/>
        <v>74.736695655652284</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f ca="1"/>
        <v>77.041739454624405</v>
      </c>
      <c r="BK2335">
        <f ca="1"/>
        <v>77.264245180820936</v>
      </c>
      <c r="BL2335">
        <v>75.900553682964016</v>
      </c>
      <c r="BM2335">
        <f ca="1"/>
        <v>74.745670481198232</v>
      </c>
      <c r="BN2335">
        <v>78.346715867881784</v>
      </c>
    </row>
    <row r="2336" spans="1:66" x14ac:dyDescent="0.25">
      <c r="A2336">
        <v>75.8</v>
      </c>
      <c r="B2336" t="b">
        <v>1</v>
      </c>
      <c r="BE2336">
        <v>0.79627732240437155</v>
      </c>
      <c r="BF2336">
        <v>76.8</v>
      </c>
      <c r="BG2336">
        <v>77.114480833403633</v>
      </c>
      <c r="BH2336">
        <v>77.390936447400762</v>
      </c>
      <c r="BI2336">
        <v>110.13656405746512</v>
      </c>
      <c r="BJ2336">
        <f ca="1"/>
        <v>77.050648415335417</v>
      </c>
      <c r="BK2336">
        <f ca="1"/>
        <v>77.277141241840837</v>
      </c>
      <c r="BL2336">
        <v>75.911564272015866</v>
      </c>
      <c r="BM2336">
        <f ca="1"/>
        <v>74.754651672257211</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f ca="1"/>
        <v>77.059563956900035</v>
      </c>
      <c r="BK2337">
        <f ca="1"/>
        <v>77.29005162259827</v>
      </c>
      <c r="BL2337">
        <v>75.922584094270945</v>
      </c>
      <c r="BM2337">
        <f ca="1"/>
        <v>74.763639250426905</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f ca="1"/>
        <v>77.068486104074367</v>
      </c>
      <c r="BK2338">
        <f ca="1"/>
        <v>77.302976372096623</v>
      </c>
      <c r="BL2338">
        <v>75.933613172996488</v>
      </c>
      <c r="BM2338">
        <f ca="1"/>
        <v>74.772633237398637</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f ca="1"/>
        <v>77.077414881725559</v>
      </c>
      <c r="BK2339">
        <f ca="1"/>
        <v>77.315915539573822</v>
      </c>
      <c r="BL2339">
        <v>75.944651531557611</v>
      </c>
      <c r="BM2339">
        <f ca="1"/>
        <v>74.781633654958071</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f ca="1"/>
        <v>77.086350314832458</v>
      </c>
      <c r="BK2340">
        <f ca="1"/>
        <v>77.328869174503865</v>
      </c>
      <c r="BL2340">
        <v>75.955699193417885</v>
      </c>
      <c r="BM2340">
        <f ca="1"/>
        <v>74.790640524985676</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f ca="1"/>
        <v>77.095292428486346</v>
      </c>
      <c r="BK2341">
        <f ca="1"/>
        <v>77.341837326598309</v>
      </c>
      <c r="BL2341">
        <v>75.966756182139918</v>
      </c>
      <c r="BM2341">
        <f ca="1"/>
        <v>74.79965386945743</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f ca="1"/>
        <v>77.104241247891665</v>
      </c>
      <c r="BK2342">
        <f ca="1"/>
        <v>77.354820045807969</v>
      </c>
      <c r="BL2342">
        <v>75.977822521385974</v>
      </c>
      <c r="BM2342">
        <f ca="1"/>
        <v>74.808673710445376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f ca="1"/>
        <v>77.113196798366815</v>
      </c>
      <c r="BK2343">
        <f ca="1"/>
        <v>77.367817382324418</v>
      </c>
      <c r="BL2343">
        <v>75.988898234918508</v>
      </c>
      <c r="BM2343">
        <f ca="1"/>
        <v>74.817700070118235</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f ca="1"/>
        <v>77.122159105344892</v>
      </c>
      <c r="BK2344">
        <f ca="1"/>
        <v>77.380829386581624</v>
      </c>
      <c r="BL2344">
        <v>75.999983346600828</v>
      </c>
      <c r="BM2344">
        <f ca="1"/>
        <v>74.826732970742015</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f ca="1"/>
        <v>77.131128194374355</v>
      </c>
      <c r="BK2345">
        <f ca="1"/>
        <v>77.393856109257541</v>
      </c>
      <c r="BL2345">
        <v>76.011077880397622</v>
      </c>
      <c r="BM2345">
        <f ca="1"/>
        <v>74.835772434680663</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f ca="1"/>
        <v>77.140104091119895</v>
      </c>
      <c r="BK2346">
        <f ca="1"/>
        <v>77.406897601275787</v>
      </c>
      <c r="BL2346">
        <v>76.022181860375625</v>
      </c>
      <c r="BM2346">
        <f ca="1"/>
        <v>74.844818484396626</v>
      </c>
      <c r="BN2346">
        <v>78.45772111204866</v>
      </c>
    </row>
    <row r="2347" spans="1:66" x14ac:dyDescent="0.25">
      <c r="A2347">
        <v>73.3</v>
      </c>
      <c r="B2347" t="b">
        <v>1</v>
      </c>
      <c r="BE2347">
        <v>0.80003415300546443</v>
      </c>
      <c r="BF2347">
        <v>77</v>
      </c>
      <c r="BG2347">
        <v>77.241582689056813</v>
      </c>
      <c r="BH2347">
        <v>77.542974455616516</v>
      </c>
      <c r="BI2347">
        <v>111.4250517607576</v>
      </c>
      <c r="BJ2347">
        <f ca="1"/>
        <v>77.149086821363113</v>
      </c>
      <c r="BK2347">
        <f ca="1"/>
        <v>77.41995391380722</v>
      </c>
      <c r="BL2347">
        <v>76.03329531070419</v>
      </c>
      <c r="BM2347">
        <f ca="1"/>
        <v>74.853871142451553</v>
      </c>
      <c r="BN2347">
        <v>78.467842133537602</v>
      </c>
    </row>
    <row r="2348" spans="1:66" x14ac:dyDescent="0.25">
      <c r="A2348">
        <v>73</v>
      </c>
      <c r="B2348" t="b">
        <v>1</v>
      </c>
      <c r="BE2348">
        <v>0.80037568306010931</v>
      </c>
      <c r="BF2348">
        <v>77</v>
      </c>
      <c r="BG2348">
        <v>77.253208174800662</v>
      </c>
      <c r="BH2348">
        <v>77.55689564933536</v>
      </c>
      <c r="BI2348">
        <v>111.54338500614324</v>
      </c>
      <c r="BJ2348">
        <f ca="1"/>
        <v>77.158076411003407</v>
      </c>
      <c r="BK2348">
        <f ca="1"/>
        <v>77.433025098271642</v>
      </c>
      <c r="BL2348">
        <v>76.044418255655913</v>
      </c>
      <c r="BM2348">
        <f ca="1"/>
        <v>74.862930431506854</v>
      </c>
      <c r="BN2348">
        <v>78.477968170723443</v>
      </c>
    </row>
    <row r="2349" spans="1:66" x14ac:dyDescent="0.25">
      <c r="A2349">
        <v>88</v>
      </c>
      <c r="B2349" t="b">
        <v>1</v>
      </c>
      <c r="BE2349">
        <v>0.80071721311475408</v>
      </c>
      <c r="BF2349">
        <v>77</v>
      </c>
      <c r="BG2349">
        <v>77.264845635258752</v>
      </c>
      <c r="BH2349">
        <v>77.570833685556863</v>
      </c>
      <c r="BI2349">
        <v>111.66192087704793</v>
      </c>
      <c r="BJ2349">
        <f ca="1"/>
        <v>77.167072886058634</v>
      </c>
      <c r="BK2349">
        <f ca="1"/>
        <v>77.446111206339452</v>
      </c>
      <c r="BL2349">
        <v>76.055550719607254</v>
      </c>
      <c r="BM2349">
        <f ca="1"/>
        <v>74.871996374324439</v>
      </c>
      <c r="BN2349">
        <v>78.488099241493558</v>
      </c>
    </row>
    <row r="2350" spans="1:66" x14ac:dyDescent="0.25">
      <c r="A2350">
        <v>87</v>
      </c>
      <c r="B2350" t="b">
        <v>1</v>
      </c>
      <c r="BE2350">
        <v>0.80105874316939896</v>
      </c>
      <c r="BF2350">
        <v>77</v>
      </c>
      <c r="BG2350">
        <v>77.276495112537219</v>
      </c>
      <c r="BH2350">
        <v>77.584788622906217</v>
      </c>
      <c r="BI2350">
        <v>111.78066006858559</v>
      </c>
      <c r="BJ2350">
        <f ca="1"/>
        <v>77.176076272665924</v>
      </c>
      <c r="BK2350">
        <f ca="1"/>
        <v>77.459212289933319</v>
      </c>
      <c r="BL2350">
        <v>76.066692727039182</v>
      </c>
      <c r="BM2350">
        <f ca="1"/>
        <v>74.881068993767215</v>
      </c>
      <c r="BN2350">
        <v>78.498235363808604</v>
      </c>
    </row>
    <row r="2351" spans="1:66" x14ac:dyDescent="0.25">
      <c r="A2351">
        <v>85</v>
      </c>
      <c r="B2351" t="b">
        <v>1</v>
      </c>
      <c r="BE2351">
        <v>0.80140027322404372</v>
      </c>
      <c r="BF2351">
        <v>77</v>
      </c>
      <c r="BG2351">
        <v>77.288156648944735</v>
      </c>
      <c r="BH2351">
        <v>77.598760520298725</v>
      </c>
      <c r="BI2351">
        <v>111.89960327945293</v>
      </c>
      <c r="BJ2351">
        <f ca="1"/>
        <v>77.185086597082545</v>
      </c>
      <c r="BK2351">
        <f ca="1"/>
        <v>77.472328401229916</v>
      </c>
      <c r="BL2351">
        <v>76.077844302537727</v>
      </c>
      <c r="BM2351">
        <f ca="1"/>
        <v>74.89014831279988</v>
      </c>
      <c r="BN2351">
        <v>78.508376555702981</v>
      </c>
    </row>
    <row r="2352" spans="1:66" x14ac:dyDescent="0.25">
      <c r="A2352">
        <v>82</v>
      </c>
      <c r="B2352" t="b">
        <v>1</v>
      </c>
      <c r="BE2352">
        <v>0.80174180327868849</v>
      </c>
      <c r="BF2352">
        <v>77</v>
      </c>
      <c r="BG2352">
        <v>77.299830286993824</v>
      </c>
      <c r="BH2352">
        <v>77.612749436941129</v>
      </c>
      <c r="BI2352">
        <v>112.01875121195461</v>
      </c>
      <c r="BJ2352">
        <f ca="1"/>
        <v>77.194103885686616</v>
      </c>
      <c r="BK2352">
        <f ca="1"/>
        <v>77.48545959266157</v>
      </c>
      <c r="BL2352">
        <v>76.089005470794717</v>
      </c>
      <c r="BM2352">
        <f ca="1"/>
        <v>74.899234354489508</v>
      </c>
      <c r="BN2352">
        <v>78.518522835285268</v>
      </c>
    </row>
    <row r="2353" spans="1:66" x14ac:dyDescent="0.25">
      <c r="A2353">
        <v>79.8</v>
      </c>
      <c r="B2353" t="b">
        <v>1</v>
      </c>
      <c r="BE2353">
        <v>0.80208333333333337</v>
      </c>
      <c r="BF2353">
        <v>77</v>
      </c>
      <c r="BG2353">
        <v>77.311516069402273</v>
      </c>
      <c r="BH2353">
        <v>77.626755432334278</v>
      </c>
      <c r="BI2353">
        <v>112.13810457202786</v>
      </c>
      <c r="BJ2353">
        <f ca="1"/>
        <v>77.203128164977926</v>
      </c>
      <c r="BK2353">
        <f ca="1"/>
        <v>77.498605916918095</v>
      </c>
      <c r="BL2353">
        <v>76.100176256608336</v>
      </c>
      <c r="BM2353">
        <f ca="1"/>
        <v>74.908327142006172</v>
      </c>
      <c r="BN2353">
        <v>78.528674220738694</v>
      </c>
    </row>
    <row r="2354" spans="1:66" x14ac:dyDescent="0.25">
      <c r="A2354">
        <v>79.5</v>
      </c>
      <c r="B2354" t="b">
        <v>1</v>
      </c>
      <c r="BE2354">
        <v>0.80242486338797814</v>
      </c>
      <c r="BF2354">
        <v>77</v>
      </c>
      <c r="BG2354">
        <v>77.323214039094523</v>
      </c>
      <c r="BH2354">
        <v>77.640778566274463</v>
      </c>
      <c r="BI2354">
        <v>112.25766406926748</v>
      </c>
      <c r="BJ2354">
        <f ca="1"/>
        <v>77.212159461578807</v>
      </c>
      <c r="BK2354">
        <f ca="1"/>
        <v>77.511767426948367</v>
      </c>
      <c r="BL2354">
        <v>76.111356684883802</v>
      </c>
      <c r="BM2354">
        <f ca="1"/>
        <v>74.917426698623686</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f ca="1"/>
        <v>77.221197802234911</v>
      </c>
      <c r="BK2355">
        <f ca="1"/>
        <v>77.524944175962261</v>
      </c>
      <c r="BL2355">
        <v>76.122546780634011</v>
      </c>
      <c r="BM2355">
        <f ca="1"/>
        <v>74.926533047720255</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f ca="1"/>
        <v>77.230243213815996</v>
      </c>
      <c r="BK2356">
        <f ca="1"/>
        <v>77.53813621743231</v>
      </c>
      <c r="BL2356">
        <v>76.133746568980186</v>
      </c>
      <c r="BM2356">
        <f ca="1"/>
        <v>74.935646212779119</v>
      </c>
      <c r="BN2356">
        <v>78.559159195287634</v>
      </c>
    </row>
    <row r="2357" spans="1:66" x14ac:dyDescent="0.25">
      <c r="A2357">
        <v>78.3</v>
      </c>
      <c r="B2357" t="b">
        <v>1</v>
      </c>
      <c r="BE2357">
        <v>0.80344945355191255</v>
      </c>
      <c r="BF2357">
        <v>77</v>
      </c>
      <c r="BG2357">
        <v>77.358381504247077</v>
      </c>
      <c r="BH2357">
        <v>77.682951401821427</v>
      </c>
      <c r="BI2357">
        <v>112.61758653533271</v>
      </c>
      <c r="BJ2357">
        <f ca="1"/>
        <v>77.239295723316829</v>
      </c>
      <c r="BK2357">
        <f ca="1"/>
        <v>77.551343605095511</v>
      </c>
      <c r="BL2357">
        <v>76.144956075152535</v>
      </c>
      <c r="BM2357">
        <f ca="1"/>
        <v>74.94476621738923</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f ca="1"/>
        <v>77.248355357857974</v>
      </c>
      <c r="BK2358">
        <f ca="1"/>
        <v>77.564566392955129</v>
      </c>
      <c r="BL2358">
        <v>76.156175324490931</v>
      </c>
      <c r="BM2358">
        <f ca="1"/>
        <v>74.953893085245994</v>
      </c>
      <c r="BN2358">
        <v>78.579508377770537</v>
      </c>
    </row>
    <row r="2359" spans="1:66" x14ac:dyDescent="0.25">
      <c r="A2359">
        <v>77.5</v>
      </c>
      <c r="B2359" t="b">
        <v>1</v>
      </c>
      <c r="BE2359">
        <v>0.8041325136612022</v>
      </c>
      <c r="BF2359">
        <v>77</v>
      </c>
      <c r="BG2359">
        <v>77.381888213808253</v>
      </c>
      <c r="BH2359">
        <v>77.711153428017511</v>
      </c>
      <c r="BI2359">
        <v>112.8585787080312</v>
      </c>
      <c r="BJ2359">
        <f ca="1"/>
        <v>77.2574221446867</v>
      </c>
      <c r="BK2359">
        <f ca="1"/>
        <v>77.577804635282575</v>
      </c>
      <c r="BL2359">
        <v>76.167404342445522</v>
      </c>
      <c r="BM2359">
        <f ca="1"/>
        <v>74.963026840151926</v>
      </c>
      <c r="BN2359">
        <v>78.589690784538305</v>
      </c>
    </row>
    <row r="2360" spans="1:66" x14ac:dyDescent="0.25">
      <c r="A2360">
        <v>77.2</v>
      </c>
      <c r="B2360" t="b">
        <v>1</v>
      </c>
      <c r="BE2360">
        <v>0.80447404371584696</v>
      </c>
      <c r="BF2360">
        <v>77</v>
      </c>
      <c r="BG2360">
        <v>77.393660220364552</v>
      </c>
      <c r="BH2360">
        <v>77.725280665785064</v>
      </c>
      <c r="BI2360">
        <v>112.97939013781131</v>
      </c>
      <c r="BJ2360">
        <f ca="1"/>
        <v>77.266496111177759</v>
      </c>
      <c r="BK2360">
        <f ca="1"/>
        <v>77.59105838661911</v>
      </c>
      <c r="BL2360">
        <v>76.178643154577486</v>
      </c>
      <c r="BM2360">
        <f ca="1"/>
        <v>74.9721675060173</v>
      </c>
      <c r="BN2360">
        <v>78.599878426589711</v>
      </c>
    </row>
    <row r="2361" spans="1:66" x14ac:dyDescent="0.25">
      <c r="A2361">
        <v>76.5</v>
      </c>
      <c r="B2361" t="b">
        <v>1</v>
      </c>
      <c r="BE2361">
        <v>0.80481557377049184</v>
      </c>
      <c r="BF2361">
        <v>77</v>
      </c>
      <c r="BG2361">
        <v>77.405444720579766</v>
      </c>
      <c r="BH2361">
        <v>77.739425469127966</v>
      </c>
      <c r="BI2361">
        <v>113.10041277649229</v>
      </c>
      <c r="BJ2361">
        <f ca="1"/>
        <v>77.27557728483427</v>
      </c>
      <c r="BK2361">
        <f ca="1"/>
        <v>77.604327701777819</v>
      </c>
      <c r="BL2361">
        <v>76.18989178655967</v>
      </c>
      <c r="BM2361">
        <f ca="1"/>
        <v>74.981315106860976</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f ca="1"/>
        <v>77.28466569328863</v>
      </c>
      <c r="BK2362">
        <f ca="1"/>
        <v>77.617612635845376</v>
      </c>
      <c r="BL2362">
        <v>76.201150264177244</v>
      </c>
      <c r="BM2362">
        <f ca="1"/>
        <v>74.990469666810995</v>
      </c>
      <c r="BN2362">
        <v>78.620269491812593</v>
      </c>
    </row>
    <row r="2363" spans="1:66" x14ac:dyDescent="0.25">
      <c r="A2363">
        <v>76.2</v>
      </c>
      <c r="B2363" t="b">
        <v>1</v>
      </c>
      <c r="BE2363">
        <v>0.80549863387978138</v>
      </c>
      <c r="BF2363">
        <v>77</v>
      </c>
      <c r="BG2363">
        <v>77.429051380721035</v>
      </c>
      <c r="BH2363">
        <v>77.76776802180035</v>
      </c>
      <c r="BI2363">
        <v>113.34309464359643</v>
      </c>
      <c r="BJ2363">
        <f ca="1"/>
        <v>77.293761364303379</v>
      </c>
      <c r="BK2363">
        <f ca="1"/>
        <v>77.630913244184043</v>
      </c>
      <c r="BL2363">
        <v>76.212418613328452</v>
      </c>
      <c r="BM2363">
        <f ca="1"/>
        <v>74.999631210105335</v>
      </c>
      <c r="BN2363">
        <v>78.630472952816632</v>
      </c>
    </row>
    <row r="2364" spans="1:66" x14ac:dyDescent="0.25">
      <c r="A2364">
        <v>76</v>
      </c>
      <c r="B2364" t="b">
        <v>1</v>
      </c>
      <c r="BE2364">
        <v>0.80584016393442626</v>
      </c>
      <c r="BF2364">
        <v>77</v>
      </c>
      <c r="BG2364">
        <v>77.440873630564568</v>
      </c>
      <c r="BH2364">
        <v>77.78196589654884</v>
      </c>
      <c r="BI2364">
        <v>113.46475536330104</v>
      </c>
      <c r="BJ2364">
        <f ca="1"/>
        <v>77.302864325771978</v>
      </c>
      <c r="BK2364">
        <f ca="1"/>
        <v>77.644229582433397</v>
      </c>
      <c r="BL2364">
        <v>76.223696860025271</v>
      </c>
      <c r="BM2364">
        <f ca="1"/>
        <v>75.008799761092646</v>
      </c>
      <c r="BN2364">
        <v>78.640681724770388</v>
      </c>
    </row>
    <row r="2365" spans="1:66" x14ac:dyDescent="0.25">
      <c r="A2365">
        <v>69.2</v>
      </c>
      <c r="B2365" t="b">
        <v>1</v>
      </c>
      <c r="BE2365">
        <v>0.80618169398907102</v>
      </c>
      <c r="BF2365">
        <v>77</v>
      </c>
      <c r="BG2365">
        <v>77.45270855390504</v>
      </c>
      <c r="BH2365">
        <v>77.796181587714869</v>
      </c>
      <c r="BI2365">
        <v>113.5866302745241</v>
      </c>
      <c r="BJ2365">
        <f ca="1"/>
        <v>77.311974605719897</v>
      </c>
      <c r="BK2365">
        <f ca="1"/>
        <v>77.657561706512425</v>
      </c>
      <c r="BL2365">
        <v>76.234985030394085</v>
      </c>
      <c r="BM2365">
        <f ca="1"/>
        <v>75.017975344232923</v>
      </c>
      <c r="BN2365">
        <v>78.650895826790361</v>
      </c>
    </row>
    <row r="2366" spans="1:66" x14ac:dyDescent="0.25">
      <c r="A2366">
        <v>68.8</v>
      </c>
      <c r="B2366" t="b">
        <v>1</v>
      </c>
      <c r="BE2366">
        <v>0.80652322404371579</v>
      </c>
      <c r="BF2366">
        <v>77</v>
      </c>
      <c r="BG2366">
        <v>77.464556196258513</v>
      </c>
      <c r="BH2366">
        <v>77.810415158806322</v>
      </c>
      <c r="BI2366">
        <v>113.70872013279185</v>
      </c>
      <c r="BJ2366">
        <f ca="1"/>
        <v>77.321092232305318</v>
      </c>
      <c r="BK2366">
        <f ca="1"/>
        <v>77.670909672621306</v>
      </c>
      <c r="BL2366">
        <v>76.246283150676476</v>
      </c>
      <c r="BM2366">
        <f ca="1"/>
        <v>75.027157984098338</v>
      </c>
      <c r="BN2366">
        <v>78.661115278074064</v>
      </c>
    </row>
    <row r="2367" spans="1:66" x14ac:dyDescent="0.25">
      <c r="A2367">
        <v>68.8</v>
      </c>
      <c r="B2367" t="b">
        <v>1</v>
      </c>
      <c r="BE2367">
        <v>0.80686475409836067</v>
      </c>
      <c r="BF2367">
        <v>77</v>
      </c>
      <c r="BG2367">
        <v>77.476416603366715</v>
      </c>
      <c r="BH2367">
        <v>77.824666673654392</v>
      </c>
      <c r="BI2367">
        <v>113.83102569763513</v>
      </c>
      <c r="BJ2367">
        <f ca="1"/>
        <v>77.330217233820136</v>
      </c>
      <c r="BK2367">
        <f ca="1"/>
        <v>77.684273537243456</v>
      </c>
      <c r="BL2367">
        <v>76.257591247229854</v>
      </c>
      <c r="BM2367">
        <f ca="1"/>
        <v>75.036347705373899</v>
      </c>
      <c r="BN2367">
        <v>78.671340097900554</v>
      </c>
    </row>
    <row r="2368" spans="1:66" x14ac:dyDescent="0.25">
      <c r="A2368">
        <v>68.7</v>
      </c>
      <c r="B2368" t="b">
        <v>1</v>
      </c>
      <c r="BE2368">
        <v>0.80720628415300544</v>
      </c>
      <c r="BF2368">
        <v>77</v>
      </c>
      <c r="BG2368">
        <v>77.48828982119862</v>
      </c>
      <c r="BH2368">
        <v>77.838936196415858</v>
      </c>
      <c r="BI2368">
        <v>113.95354773261758</v>
      </c>
      <c r="BJ2368">
        <f ca="1"/>
        <v>77.339349638690905</v>
      </c>
      <c r="BK2368">
        <f ca="1"/>
        <v>77.697653357147416</v>
      </c>
      <c r="BL2368">
        <v>76.268909346528204</v>
      </c>
      <c r="BM2368">
        <f ca="1"/>
        <v>75.045544532858187</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f ca="1"/>
        <v>77.348489475479667</v>
      </c>
      <c r="BK2369">
        <f ca="1"/>
        <v>77.711049189388916</v>
      </c>
      <c r="BL2369">
        <v>76.280237475162792</v>
      </c>
      <c r="BM2369">
        <f ca="1"/>
        <v>75.054748491464153</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f ca="1"/>
        <v>77.357636772884916</v>
      </c>
      <c r="BK2370">
        <f ca="1"/>
        <v>77.724461091312733</v>
      </c>
      <c r="BL2370">
        <v>76.291575659842948</v>
      </c>
      <c r="BM2370">
        <f ca="1"/>
        <v>75.063959606219882</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f ca="1"/>
        <v>77.366791559742609</v>
      </c>
      <c r="BK2371">
        <f ca="1"/>
        <v>77.737889120554925</v>
      </c>
      <c r="BL2371">
        <v>76.302923927396733</v>
      </c>
      <c r="BM2371">
        <f ca="1"/>
        <v>75.073177902269279</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f ca="1"/>
        <v>77.375953865026986</v>
      </c>
      <c r="BK2372">
        <f ca="1"/>
        <v>77.751333335044606</v>
      </c>
      <c r="BL2372">
        <v>76.314282304771737</v>
      </c>
      <c r="BM2372">
        <f ca="1"/>
        <v>75.082403404872949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f ca="1"/>
        <v>77.385123717851613</v>
      </c>
      <c r="BK2373">
        <f ca="1"/>
        <v>77.76479379300622</v>
      </c>
      <c r="BL2373">
        <v>76.325650819035758</v>
      </c>
      <c r="BM2373">
        <f ca="1"/>
        <v>75.091636139408891</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f ca="1"/>
        <v>77.394301147470301</v>
      </c>
      <c r="BK2374">
        <f ca="1"/>
        <v>77.77827055296143</v>
      </c>
      <c r="BL2374">
        <v>76.337029497377642</v>
      </c>
      <c r="BM2374">
        <f ca="1"/>
        <v>75.100876131373312</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f ca="1"/>
        <v>77.403486183278133</v>
      </c>
      <c r="BK2375">
        <f ca="1"/>
        <v>77.791763673731339</v>
      </c>
      <c r="BL2375">
        <v>76.348418367107953</v>
      </c>
      <c r="BM2375">
        <f ca="1"/>
        <v>75.110123406381405</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f ca="1"/>
        <v>77.412678854812327</v>
      </c>
      <c r="BK2376">
        <f ca="1"/>
        <v>77.805273214438529</v>
      </c>
      <c r="BL2376">
        <v>76.359817455659808</v>
      </c>
      <c r="BM2376">
        <f ca="1"/>
        <v>75.119377990168161</v>
      </c>
      <c r="BN2376">
        <v>78.763608282838106</v>
      </c>
    </row>
    <row r="2377" spans="1:66" x14ac:dyDescent="0.25">
      <c r="A2377">
        <v>66.8</v>
      </c>
      <c r="B2377" t="b">
        <v>1</v>
      </c>
      <c r="BE2377">
        <v>0.81028005464480879</v>
      </c>
      <c r="BF2377">
        <v>77.2</v>
      </c>
      <c r="BG2377">
        <v>77.595732963654854</v>
      </c>
      <c r="BH2377">
        <v>77.968183007375444</v>
      </c>
      <c r="BI2377">
        <v>115.06611522527578</v>
      </c>
      <c r="BJ2377">
        <f ca="1"/>
        <v>77.421879191753334</v>
      </c>
      <c r="BK2377">
        <f ca="1"/>
        <v>77.818799234509157</v>
      </c>
      <c r="BL2377">
        <v>76.371226790589589</v>
      </c>
      <c r="BM2377">
        <f ca="1"/>
        <v>75.128639908589165</v>
      </c>
      <c r="BN2377">
        <v>78.773887866753086</v>
      </c>
    </row>
    <row r="2378" spans="1:66" x14ac:dyDescent="0.25">
      <c r="A2378">
        <v>66.5</v>
      </c>
      <c r="B2378" t="b">
        <v>1</v>
      </c>
      <c r="BE2378">
        <v>0.81062158469945356</v>
      </c>
      <c r="BF2378">
        <v>77.2</v>
      </c>
      <c r="BG2378">
        <v>77.607736868147597</v>
      </c>
      <c r="BH2378">
        <v>77.98263621117755</v>
      </c>
      <c r="BI2378">
        <v>115.19084486567606</v>
      </c>
      <c r="BJ2378">
        <f ca="1"/>
        <v>77.431087223925815</v>
      </c>
      <c r="BK2378">
        <f ca="1"/>
        <v>77.83234179367517</v>
      </c>
      <c r="BL2378">
        <v>76.382646399577794</v>
      </c>
      <c r="BM2378">
        <f ca="1"/>
        <v>75.137909187621389</v>
      </c>
      <c r="BN2378">
        <v>78.784173036813002</v>
      </c>
    </row>
    <row r="2379" spans="1:66" x14ac:dyDescent="0.25">
      <c r="A2379">
        <v>66.2</v>
      </c>
      <c r="B2379" t="b">
        <v>1</v>
      </c>
      <c r="BE2379">
        <v>0.81096311475409832</v>
      </c>
      <c r="BF2379">
        <v>77.2</v>
      </c>
      <c r="BG2379">
        <v>77.619754104478588</v>
      </c>
      <c r="BH2379">
        <v>77.997108150771822</v>
      </c>
      <c r="BI2379">
        <v>115.31579964995373</v>
      </c>
      <c r="BJ2379">
        <f ca="1"/>
        <v>77.440302981299581</v>
      </c>
      <c r="BK2379">
        <f ca="1"/>
        <v>77.845900951976461</v>
      </c>
      <c r="BL2379">
        <v>76.394076310429725</v>
      </c>
      <c r="BM2379">
        <f ca="1"/>
        <v>75.147185853364064</v>
      </c>
      <c r="BN2379">
        <v>78.794463813317066</v>
      </c>
    </row>
    <row r="2380" spans="1:66" x14ac:dyDescent="0.25">
      <c r="A2380">
        <v>65.8</v>
      </c>
      <c r="B2380" t="b">
        <v>1</v>
      </c>
      <c r="BE2380">
        <v>0.8113046448087432</v>
      </c>
      <c r="BF2380">
        <v>77.2</v>
      </c>
      <c r="BG2380">
        <v>77.631784721469884</v>
      </c>
      <c r="BH2380">
        <v>78.011598894405253</v>
      </c>
      <c r="BI2380">
        <v>115.44098039237306</v>
      </c>
      <c r="BJ2380">
        <f ca="1"/>
        <v>77.449526493990646</v>
      </c>
      <c r="BK2380">
        <f ca="1"/>
        <v>77.859476769762921</v>
      </c>
      <c r="BL2380">
        <v>76.405516551076389</v>
      </c>
      <c r="BM2380">
        <f ca="1"/>
        <v>75.156469932039442</v>
      </c>
      <c r="BN2380">
        <v>78.804760216653136</v>
      </c>
    </row>
    <row r="2381" spans="1:66" x14ac:dyDescent="0.25">
      <c r="A2381">
        <v>55</v>
      </c>
      <c r="B2381" t="b">
        <v>1</v>
      </c>
      <c r="BE2381">
        <v>0.81164617486338797</v>
      </c>
      <c r="BF2381">
        <v>77.2</v>
      </c>
      <c r="BG2381">
        <v>77.643828768192293</v>
      </c>
      <c r="BH2381">
        <v>78.026108510681624</v>
      </c>
      <c r="BI2381">
        <v>115.56638791162358</v>
      </c>
      <c r="BJ2381">
        <f ca="1"/>
        <v>77.458757792262276</v>
      </c>
      <c r="BK2381">
        <f ca="1"/>
        <v>77.873069307696809</v>
      </c>
      <c r="BL2381">
        <v>76.416967149575157</v>
      </c>
      <c r="BM2381">
        <f ca="1"/>
        <v>75.16576144999361</v>
      </c>
      <c r="BN2381">
        <v>78.815062267298259</v>
      </c>
    </row>
    <row r="2382" spans="1:66" x14ac:dyDescent="0.25">
      <c r="A2382">
        <v>54.3</v>
      </c>
      <c r="B2382" t="b">
        <v>1</v>
      </c>
      <c r="BE2382">
        <v>0.81198770491803274</v>
      </c>
      <c r="BF2382">
        <v>77.2</v>
      </c>
      <c r="BG2382">
        <v>77.6558862939671</v>
      </c>
      <c r="BH2382">
        <v>78.040637068564067</v>
      </c>
      <c r="BI2382">
        <v>115.69202303085235</v>
      </c>
      <c r="BJ2382">
        <f ca="1"/>
        <v>77.467996906526011</v>
      </c>
      <c r="BK2382">
        <f ca="1"/>
        <v>77.886678626754872</v>
      </c>
      <c r="BL2382">
        <v>76.428428134110732</v>
      </c>
      <c r="BM2382">
        <f ca="1"/>
        <v>75.175060433697425</v>
      </c>
      <c r="BN2382">
        <v>78.825369985819322</v>
      </c>
    </row>
    <row r="2383" spans="1:66" x14ac:dyDescent="0.25">
      <c r="A2383">
        <v>54.2</v>
      </c>
      <c r="B2383" t="b">
        <v>1</v>
      </c>
      <c r="BE2383">
        <v>0.81232923497267762</v>
      </c>
      <c r="BF2383">
        <v>77.3</v>
      </c>
      <c r="BG2383">
        <v>77.667957348367835</v>
      </c>
      <c r="BH2383">
        <v>78.055184637377579</v>
      </c>
      <c r="BI2383">
        <v>115.81788657769644</v>
      </c>
      <c r="BJ2383">
        <f ca="1"/>
        <v>77.477243867342608</v>
      </c>
      <c r="BK2383">
        <f ca="1"/>
        <v>77.900304788230613</v>
      </c>
      <c r="BL2383">
        <v>76.43989953299581</v>
      </c>
      <c r="BM2383">
        <f ca="1"/>
        <v>75.184366909747283</v>
      </c>
      <c r="BN2383">
        <v>78.835683392873534</v>
      </c>
    </row>
    <row r="2384" spans="1:66" x14ac:dyDescent="0.25">
      <c r="A2384">
        <v>53.1</v>
      </c>
      <c r="B2384" t="b">
        <v>1</v>
      </c>
      <c r="BE2384">
        <v>0.81267076502732238</v>
      </c>
      <c r="BF2384">
        <v>77.3</v>
      </c>
      <c r="BG2384">
        <v>77.680041981222033</v>
      </c>
      <c r="BH2384">
        <v>78.06975128681141</v>
      </c>
      <c r="BI2384">
        <v>115.9439793843153</v>
      </c>
      <c r="BJ2384">
        <f ca="1"/>
        <v>77.486498705423216</v>
      </c>
      <c r="BK2384">
        <f ca="1"/>
        <v>77.913947853736531</v>
      </c>
      <c r="BL2384">
        <v>76.451381374671982</v>
      </c>
      <c r="BM2384">
        <f ca="1"/>
        <v>75.193680904865985</v>
      </c>
      <c r="BN2384">
        <v>78.846002509209143</v>
      </c>
    </row>
    <row r="2385" spans="1:66" x14ac:dyDescent="0.25">
      <c r="A2385">
        <v>53.1</v>
      </c>
      <c r="B2385" t="b">
        <v>1</v>
      </c>
      <c r="BE2385">
        <v>0.81301229508196726</v>
      </c>
      <c r="BF2385">
        <v>77.3</v>
      </c>
      <c r="BG2385">
        <v>77.692140242613121</v>
      </c>
      <c r="BH2385">
        <v>78.084337086922275</v>
      </c>
      <c r="BI2385">
        <v>116.07030228742424</v>
      </c>
      <c r="BJ2385">
        <f ca="1"/>
        <v>77.495761451630401</v>
      </c>
      <c r="BK2385">
        <f ca="1"/>
        <v>77.927607885206399</v>
      </c>
      <c r="BL2385">
        <v>76.462873687710513</v>
      </c>
      <c r="BM2385">
        <f ca="1"/>
        <v>75.203002445903579</v>
      </c>
      <c r="BN2385">
        <v>78.85632735566594</v>
      </c>
    </row>
    <row r="2386" spans="1:66" x14ac:dyDescent="0.25">
      <c r="A2386">
        <v>52.4</v>
      </c>
      <c r="B2386" t="b">
        <v>1</v>
      </c>
      <c r="BE2386">
        <v>0.81335382513661203</v>
      </c>
      <c r="BF2386">
        <v>77.3</v>
      </c>
      <c r="BG2386">
        <v>77.704252182882129</v>
      </c>
      <c r="BH2386">
        <v>78.098942108136285</v>
      </c>
      <c r="BI2386">
        <v>116.1968561283273</v>
      </c>
      <c r="BJ2386">
        <f ca="1"/>
        <v>77.505032136979139</v>
      </c>
      <c r="BK2386">
        <f ca="1"/>
        <v>77.941284944897589</v>
      </c>
      <c r="BL2386">
        <v>76.474376500813207</v>
      </c>
      <c r="BM2386">
        <f ca="1"/>
        <v>75.21233155983829</v>
      </c>
      <c r="BN2386">
        <v>78.866657953175917</v>
      </c>
    </row>
    <row r="2387" spans="1:66" x14ac:dyDescent="0.25">
      <c r="A2387">
        <v>52.2</v>
      </c>
      <c r="B2387" t="b">
        <v>1</v>
      </c>
      <c r="BE2387">
        <v>0.8136953551912568</v>
      </c>
      <c r="BF2387">
        <v>77.3</v>
      </c>
      <c r="BG2387">
        <v>77.716377852629606</v>
      </c>
      <c r="BH2387">
        <v>78.113566421251974</v>
      </c>
      <c r="BI2387">
        <v>116.3236417529512</v>
      </c>
      <c r="BJ2387">
        <f ca="1"/>
        <v>77.514310792638</v>
      </c>
      <c r="BK2387">
        <f ca="1"/>
        <v>77.954979095393369</v>
      </c>
      <c r="BL2387">
        <v>76.485889842813236</v>
      </c>
      <c r="BM2387">
        <f ca="1"/>
        <v>75.221668273777297</v>
      </c>
      <c r="BN2387">
        <v>78.876994322763835</v>
      </c>
    </row>
    <row r="2388" spans="1:66" x14ac:dyDescent="0.25">
      <c r="A2388">
        <v>51.9</v>
      </c>
      <c r="B2388" t="b">
        <v>1</v>
      </c>
      <c r="BE2388">
        <v>0.81403688524590168</v>
      </c>
      <c r="BF2388">
        <v>77.3</v>
      </c>
      <c r="BG2388">
        <v>77.728517302717464</v>
      </c>
      <c r="BH2388">
        <v>78.128210097443031</v>
      </c>
      <c r="BI2388">
        <v>116.45066001187921</v>
      </c>
      <c r="BJ2388">
        <f ca="1"/>
        <v>77.523597449930151</v>
      </c>
      <c r="BK2388">
        <f ca="1"/>
        <v>77.968690399605279</v>
      </c>
      <c r="BL2388">
        <v>76.497413742675946</v>
      </c>
      <c r="BM2388">
        <f ca="1"/>
        <v>75.231012614957763</v>
      </c>
      <c r="BN2388">
        <v>78.887336485547877</v>
      </c>
    </row>
    <row r="2389" spans="1:66" x14ac:dyDescent="0.25">
      <c r="A2389">
        <v>51.5</v>
      </c>
      <c r="B2389" t="b">
        <v>1</v>
      </c>
      <c r="BE2389">
        <v>0.81437841530054644</v>
      </c>
      <c r="BF2389">
        <v>77.3</v>
      </c>
      <c r="BG2389">
        <v>77.740670584270774</v>
      </c>
      <c r="BH2389">
        <v>78.142873208260866</v>
      </c>
      <c r="BI2389">
        <v>116.57791176038511</v>
      </c>
      <c r="BJ2389">
        <f ca="1"/>
        <v>77.532892140334482</v>
      </c>
      <c r="BK2389">
        <f ca="1"/>
        <v>77.982418920775402</v>
      </c>
      <c r="BL2389">
        <v>76.508948229499737</v>
      </c>
      <c r="BM2389">
        <f ca="1"/>
        <v>75.24036461074752</v>
      </c>
      <c r="BN2389">
        <v>78.897684462740216</v>
      </c>
    </row>
    <row r="2390" spans="1:66" x14ac:dyDescent="0.25">
      <c r="A2390">
        <v>51.5</v>
      </c>
      <c r="B2390" t="b">
        <v>1</v>
      </c>
      <c r="BE2390">
        <v>0.81471994535519121</v>
      </c>
      <c r="BF2390">
        <v>77.3</v>
      </c>
      <c r="BG2390">
        <v>77.752837748679724</v>
      </c>
      <c r="BH2390">
        <v>78.157555825637402</v>
      </c>
      <c r="BI2390">
        <v>116.7053978584681</v>
      </c>
      <c r="BJ2390">
        <f ca="1"/>
        <v>77.542194895486716</v>
      </c>
      <c r="BK2390">
        <f ca="1"/>
        <v>77.996164722478866</v>
      </c>
      <c r="BL2390">
        <v>76.520493332516963</v>
      </c>
      <c r="BM2390">
        <f ca="1"/>
        <v>75.249724288646135</v>
      </c>
      <c r="BN2390">
        <v>78.908038275647726</v>
      </c>
    </row>
    <row r="2391" spans="1:66" x14ac:dyDescent="0.25">
      <c r="A2391">
        <v>51.6</v>
      </c>
      <c r="B2391" t="b">
        <v>1</v>
      </c>
      <c r="BE2391">
        <v>0.81506147540983609</v>
      </c>
      <c r="BF2391">
        <v>77.3</v>
      </c>
      <c r="BG2391">
        <v>77.765018847601553</v>
      </c>
      <c r="BH2391">
        <v>78.172258021887941</v>
      </c>
      <c r="BI2391">
        <v>116.83311917088758</v>
      </c>
      <c r="BJ2391">
        <f ca="1"/>
        <v>77.551505747180528</v>
      </c>
      <c r="BK2391">
        <f ca="1"/>
        <v>78.009927868626164</v>
      </c>
      <c r="BL2391">
        <v>76.532049081094698</v>
      </c>
      <c r="BM2391">
        <f ca="1"/>
        <v>75.259091676285777</v>
      </c>
      <c r="BN2391">
        <v>78.918397945672467</v>
      </c>
    </row>
    <row r="2392" spans="1:66" x14ac:dyDescent="0.25">
      <c r="A2392">
        <v>51.2</v>
      </c>
      <c r="B2392" t="b">
        <v>1</v>
      </c>
      <c r="BE2392">
        <v>0.81540300546448086</v>
      </c>
      <c r="BF2392">
        <v>77.3</v>
      </c>
      <c r="BG2392">
        <v>77.777213932962354</v>
      </c>
      <c r="BH2392">
        <v>78.186979869713753</v>
      </c>
      <c r="BI2392">
        <v>116.96107656719812</v>
      </c>
      <c r="BJ2392">
        <f ca="1"/>
        <v>77.560824727368626</v>
      </c>
      <c r="BK2392">
        <f ca="1"/>
        <v>78.023708423465621</v>
      </c>
      <c r="BL2392">
        <v>76.543615504735698</v>
      </c>
      <c r="BM2392">
        <f ca="1"/>
        <v>75.268466801432055</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f ca="1"/>
        <v>77.570151868163947</v>
      </c>
      <c r="BK2393">
        <f ca="1"/>
        <v>78.037506451585799</v>
      </c>
      <c r="BL2393">
        <v>76.555192633079201</v>
      </c>
      <c r="BM2393">
        <f ca="1"/>
        <v>75.27784969198504</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f ca="1"/>
        <v>77.579487201840763</v>
      </c>
      <c r="BK2394">
        <f ca="1"/>
        <v>78.051322017918011</v>
      </c>
      <c r="BL2394">
        <v>76.566780495901895</v>
      </c>
      <c r="BM2394">
        <f ca="1"/>
        <v>75.287240375980105</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f ca="1"/>
        <v>77.588830760835847</v>
      </c>
      <c r="BK2395">
        <f ca="1"/>
        <v>78.065155187738824</v>
      </c>
      <c r="BL2395">
        <v>76.578379123118751</v>
      </c>
      <c r="BM2395">
        <f ca="1"/>
        <v>75.296638881588947</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f ca="1"/>
        <v>77.598182577749625</v>
      </c>
      <c r="BK2396">
        <f ca="1"/>
        <v>78.079006026672516</v>
      </c>
      <c r="BL2396">
        <v>76.589988544783949</v>
      </c>
      <c r="BM2396">
        <f ca="1"/>
        <v>75.306045237120443</v>
      </c>
      <c r="BN2396">
        <v>78.970284908377735</v>
      </c>
    </row>
    <row r="2397" spans="1:66" x14ac:dyDescent="0.25">
      <c r="A2397">
        <v>62.9</v>
      </c>
      <c r="B2397" t="b">
        <v>1</v>
      </c>
      <c r="BE2397">
        <v>0.81711065573770492</v>
      </c>
      <c r="BF2397">
        <v>77.5</v>
      </c>
      <c r="BG2397">
        <v>77.838400992834636</v>
      </c>
      <c r="BH2397">
        <v>78.260886454397152</v>
      </c>
      <c r="BI2397">
        <v>117.6044355817081</v>
      </c>
      <c r="BJ2397">
        <f ca="1"/>
        <v>77.607542685347397</v>
      </c>
      <c r="BK2397">
        <f ca="1"/>
        <v>78.092874600693648</v>
      </c>
      <c r="BL2397">
        <v>76.601608791091792</v>
      </c>
      <c r="BM2397">
        <f ca="1"/>
        <v>75.315459471021697</v>
      </c>
      <c r="BN2397">
        <v>78.98068017596583</v>
      </c>
    </row>
    <row r="2398" spans="1:66" x14ac:dyDescent="0.25">
      <c r="A2398">
        <v>62</v>
      </c>
      <c r="B2398" t="b">
        <v>1</v>
      </c>
      <c r="BE2398">
        <v>0.81745218579234968</v>
      </c>
      <c r="BF2398">
        <v>77.5</v>
      </c>
      <c r="BG2398">
        <v>77.850681102583323</v>
      </c>
      <c r="BH2398">
        <v>78.27572776037853</v>
      </c>
      <c r="BI2398">
        <v>117.73382801506993</v>
      </c>
      <c r="BJ2398">
        <f ca="1"/>
        <v>77.616911116560445</v>
      </c>
      <c r="BK2398">
        <f ca="1"/>
        <v>78.106760976129664</v>
      </c>
      <c r="BL2398">
        <v>76.613239892377607</v>
      </c>
      <c r="BM2398">
        <f ca="1"/>
        <v>75.324881611878908</v>
      </c>
      <c r="BN2398">
        <v>78.9910814532074</v>
      </c>
    </row>
    <row r="2399" spans="1:66" x14ac:dyDescent="0.25">
      <c r="A2399">
        <v>69</v>
      </c>
      <c r="B2399" t="b">
        <v>1</v>
      </c>
      <c r="BE2399">
        <v>0.81779371584699456</v>
      </c>
      <c r="BF2399">
        <v>77.5</v>
      </c>
      <c r="BG2399">
        <v>77.862975569948389</v>
      </c>
      <c r="BH2399">
        <v>78.290589237893428</v>
      </c>
      <c r="BI2399">
        <v>117.86346275650091</v>
      </c>
      <c r="BJ2399">
        <f ca="1"/>
        <v>77.626287904487299</v>
      </c>
      <c r="BK2399">
        <f ca="1"/>
        <v>78.120665219663366</v>
      </c>
      <c r="BL2399">
        <v>76.624881879118647</v>
      </c>
      <c r="BM2399">
        <f ca="1"/>
        <v>75.334311688418424</v>
      </c>
      <c r="BN2399">
        <v>79.001488762289966</v>
      </c>
    </row>
    <row r="2400" spans="1:66" x14ac:dyDescent="0.25">
      <c r="A2400">
        <v>59.2</v>
      </c>
      <c r="B2400" t="b">
        <v>1</v>
      </c>
      <c r="BE2400">
        <v>0.81813524590163933</v>
      </c>
      <c r="BF2400">
        <v>77.5</v>
      </c>
      <c r="BG2400">
        <v>77.875284449078535</v>
      </c>
      <c r="BH2400">
        <v>78.305470962835145</v>
      </c>
      <c r="BI2400">
        <v>117.99334071522532</v>
      </c>
      <c r="BJ2400">
        <f ca="1"/>
        <v>77.635673082394916</v>
      </c>
      <c r="BK2400">
        <f ca="1"/>
        <v>78.134587398335654</v>
      </c>
      <c r="BL2400">
        <v>76.636534781935097</v>
      </c>
      <c r="BM2400">
        <f ca="1"/>
        <v>75.343749729507621</v>
      </c>
      <c r="BN2400">
        <v>79.011902125502274</v>
      </c>
    </row>
    <row r="2401" spans="1:66" x14ac:dyDescent="0.25">
      <c r="A2401">
        <v>58.9</v>
      </c>
      <c r="B2401" t="b">
        <v>1</v>
      </c>
      <c r="BE2401">
        <v>0.81847677595628421</v>
      </c>
      <c r="BF2401">
        <v>77.5</v>
      </c>
      <c r="BG2401">
        <v>77.887607794409405</v>
      </c>
      <c r="BH2401">
        <v>78.320373011509133</v>
      </c>
      <c r="BI2401">
        <v>118.12346280559476</v>
      </c>
      <c r="BJ2401">
        <f ca="1"/>
        <v>77.645066683719904</v>
      </c>
      <c r="BK2401">
        <f ca="1"/>
        <v>78.148527579548116</v>
      </c>
      <c r="BL2401">
        <v>76.64819863159093</v>
      </c>
      <c r="BM2401">
        <f ca="1"/>
        <v>75.353195764156013</v>
      </c>
      <c r="BN2401">
        <v>79.022321565234847</v>
      </c>
    </row>
    <row r="2402" spans="1:66" x14ac:dyDescent="0.25">
      <c r="A2402">
        <v>58</v>
      </c>
      <c r="B2402" t="b">
        <v>1</v>
      </c>
      <c r="BE2402">
        <v>0.81881830601092898</v>
      </c>
      <c r="BF2402">
        <v>77.5</v>
      </c>
      <c r="BG2402">
        <v>77.89994566066575</v>
      </c>
      <c r="BH2402">
        <v>78.335295460636473</v>
      </c>
      <c r="BI2402">
        <v>118.2538299471265</v>
      </c>
      <c r="BJ2402">
        <f ca="1"/>
        <v>77.654468742069767</v>
      </c>
      <c r="BK2402">
        <f ca="1"/>
        <v>78.162485831065595</v>
      </c>
      <c r="BL2402">
        <v>76.659873458994895</v>
      </c>
      <c r="BM2402">
        <f ca="1"/>
        <v>75.362649821516172</v>
      </c>
      <c r="BN2402">
        <v>79.032747103980824</v>
      </c>
    </row>
    <row r="2403" spans="1:66" x14ac:dyDescent="0.25">
      <c r="A2403">
        <v>56.5</v>
      </c>
      <c r="B2403" t="b">
        <v>1</v>
      </c>
      <c r="BE2403">
        <v>0.81915983606557374</v>
      </c>
      <c r="BF2403">
        <v>77.5</v>
      </c>
      <c r="BG2403">
        <v>77.912298102863588</v>
      </c>
      <c r="BH2403">
        <v>78.350238387356384</v>
      </c>
      <c r="BI2403">
        <v>118.38444306454281</v>
      </c>
      <c r="BJ2403">
        <f ca="1"/>
        <v>77.663879291224092</v>
      </c>
      <c r="BK2403">
        <f ca="1"/>
        <v>78.176462221019023</v>
      </c>
      <c r="BL2403">
        <v>76.67155929520149</v>
      </c>
      <c r="BM2403">
        <f ca="1"/>
        <v>75.372111930884699</v>
      </c>
      <c r="BN2403">
        <v>79.043178764336517</v>
      </c>
    </row>
    <row r="2404" spans="1:66" x14ac:dyDescent="0.25">
      <c r="A2404">
        <v>55.3</v>
      </c>
      <c r="B2404" t="b">
        <v>1</v>
      </c>
      <c r="BE2404">
        <v>0.81950136612021862</v>
      </c>
      <c r="BF2404">
        <v>77.5</v>
      </c>
      <c r="BG2404">
        <v>77.924665176312203</v>
      </c>
      <c r="BH2404">
        <v>78.36520186923002</v>
      </c>
      <c r="BI2404">
        <v>118.51530308781007</v>
      </c>
      <c r="BJ2404">
        <f ca="1"/>
        <v>77.673298365135864</v>
      </c>
      <c r="BK2404">
        <f ca="1"/>
        <v>78.190456817908</v>
      </c>
      <c r="BL2404">
        <v>76.683256171411898</v>
      </c>
      <c r="BM2404">
        <f ca="1"/>
        <v>75.381582121703346</v>
      </c>
      <c r="BN2404">
        <v>79.053616569002259</v>
      </c>
    </row>
    <row r="2405" spans="1:66" x14ac:dyDescent="0.25">
      <c r="A2405">
        <v>54.5</v>
      </c>
      <c r="B2405" t="b">
        <v>1</v>
      </c>
      <c r="BE2405">
        <v>0.81984289617486339</v>
      </c>
      <c r="BF2405">
        <v>77.5</v>
      </c>
      <c r="BG2405">
        <v>77.937046936616511</v>
      </c>
      <c r="BH2405">
        <v>78.380185984243028</v>
      </c>
      <c r="BI2405">
        <v>118.64641095217846</v>
      </c>
      <c r="BJ2405">
        <f ca="1"/>
        <v>77.682725997932693</v>
      </c>
      <c r="BK2405">
        <f ca="1"/>
        <v>78.204469690603588</v>
      </c>
      <c r="BL2405">
        <v>76.694964118974937</v>
      </c>
      <c r="BM2405">
        <f ca="1"/>
        <v>75.391060423559949</v>
      </c>
      <c r="BN2405">
        <v>79.064060540782947</v>
      </c>
    </row>
    <row r="2406" spans="1:66" x14ac:dyDescent="0.25">
      <c r="A2406">
        <v>54</v>
      </c>
      <c r="B2406" t="b">
        <v>1</v>
      </c>
      <c r="BE2406">
        <v>0.82018442622950816</v>
      </c>
      <c r="BF2406">
        <v>77.5</v>
      </c>
      <c r="BG2406">
        <v>77.949443439678987</v>
      </c>
      <c r="BH2406">
        <v>78.395190810808927</v>
      </c>
      <c r="BI2406">
        <v>118.77776759822234</v>
      </c>
      <c r="BJ2406">
        <f ca="1"/>
        <v>77.692162223918146</v>
      </c>
      <c r="BK2406">
        <f ca="1"/>
        <v>78.218500908351075</v>
      </c>
      <c r="BL2406">
        <v>76.706683169388114</v>
      </c>
      <c r="BM2406">
        <f ca="1"/>
        <v>75.400546866189444</v>
      </c>
      <c r="BN2406">
        <v>79.074510702588896</v>
      </c>
    </row>
    <row r="2407" spans="1:66" x14ac:dyDescent="0.25">
      <c r="A2407">
        <v>53.8</v>
      </c>
      <c r="B2407" t="b">
        <v>1</v>
      </c>
      <c r="BE2407">
        <v>0.82052595628415304</v>
      </c>
      <c r="BF2407">
        <v>77.5</v>
      </c>
      <c r="BG2407">
        <v>77.961854741702126</v>
      </c>
      <c r="BH2407">
        <v>78.41021642777244</v>
      </c>
      <c r="BI2407">
        <v>118.9093739718805</v>
      </c>
      <c r="BJ2407">
        <f ca="1"/>
        <v>77.701607077572888</v>
      </c>
      <c r="BK2407">
        <f ca="1"/>
        <v>78.232550540772749</v>
      </c>
      <c r="BL2407">
        <v>76.718413354298519</v>
      </c>
      <c r="BM2407">
        <f ca="1"/>
        <v>75.410041479475026</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f ca="1"/>
        <v>77.711060593556184</v>
      </c>
      <c r="BK2408">
        <f ca="1"/>
        <v>78.24661865787067</v>
      </c>
      <c r="BL2408">
        <v>76.730154705503907</v>
      </c>
      <c r="BM2408">
        <f ca="1"/>
        <v>75.419544293449107</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f ca="1"/>
        <v>77.720522806707052</v>
      </c>
      <c r="BK2409">
        <f ca="1"/>
        <v>78.260705330029523</v>
      </c>
      <c r="BL2409">
        <v>76.741907254953659</v>
      </c>
      <c r="BM2409">
        <f ca="1"/>
        <v>75.429055338294333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f ca="1"/>
        <v>77.729993752045687</v>
      </c>
      <c r="BK2410">
        <f ca="1"/>
        <v>78.274810628019537</v>
      </c>
      <c r="BL2410">
        <v>76.7536710347498</v>
      </c>
      <c r="BM2410">
        <f ca="1"/>
        <v>75.438574644344769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f ca="1"/>
        <v>77.739473464774662</v>
      </c>
      <c r="BK2411">
        <f ca="1"/>
        <v>78.288934622999307</v>
      </c>
      <c r="BL2411">
        <v>76.765446077148013</v>
      </c>
      <c r="BM2411">
        <f ca="1"/>
        <v>75.448102242086904</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f ca="1"/>
        <v>77.748961980280441</v>
      </c>
      <c r="BK2412">
        <f ca="1"/>
        <v>78.303077386518751</v>
      </c>
      <c r="BL2412">
        <v>76.777232414558739</v>
      </c>
      <c r="BM2412">
        <f ca="1"/>
        <v>75.457638162160762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f ca="1"/>
        <v>77.758459334134642</v>
      </c>
      <c r="BK2413">
        <f ca="1"/>
        <v>78.317238990521972</v>
      </c>
      <c r="BL2413">
        <v>76.789030079548084</v>
      </c>
      <c r="BM2413">
        <f ca="1"/>
        <v>75.467182435360982</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f ca="1"/>
        <v>77.767965562095398</v>
      </c>
      <c r="BK2414">
        <f ca="1"/>
        <v>78.331419507350361</v>
      </c>
      <c r="BL2414">
        <v>76.800839104839014</v>
      </c>
      <c r="BM2414">
        <f ca="1"/>
        <v>75.476735092637924</v>
      </c>
      <c r="BN2414">
        <v>79.158337622526147</v>
      </c>
    </row>
    <row r="2415" spans="1:66" x14ac:dyDescent="0.25">
      <c r="A2415">
        <v>56.4</v>
      </c>
      <c r="B2415" t="b">
        <v>1</v>
      </c>
      <c r="BE2415">
        <v>0.82325819672131151</v>
      </c>
      <c r="BF2415">
        <v>77.7</v>
      </c>
      <c r="BG2415">
        <v>78.061684765506783</v>
      </c>
      <c r="BH2415">
        <v>78.531179423995297</v>
      </c>
      <c r="BI2415">
        <v>119.97133047093202</v>
      </c>
      <c r="BJ2415">
        <f ca="1"/>
        <v>77.777480700108796</v>
      </c>
      <c r="BK2415">
        <f ca="1"/>
        <v>78.345619009745533</v>
      </c>
      <c r="BL2415">
        <v>76.81265952331232</v>
      </c>
      <c r="BM2415">
        <f ca="1"/>
        <v>75.486296165098864</v>
      </c>
      <c r="BN2415">
        <v>79.168844543268534</v>
      </c>
    </row>
    <row r="2416" spans="1:66" x14ac:dyDescent="0.25">
      <c r="A2416">
        <v>56</v>
      </c>
      <c r="B2416" t="b">
        <v>1</v>
      </c>
      <c r="BE2416">
        <v>0.82359972677595628</v>
      </c>
      <c r="BF2416">
        <v>77.7</v>
      </c>
      <c r="BG2416">
        <v>78.074231837884071</v>
      </c>
      <c r="BH2416">
        <v>78.546395775298166</v>
      </c>
      <c r="BI2416">
        <v>120.10522786605081</v>
      </c>
      <c r="BJ2416">
        <f ca="1"/>
        <v>77.78700478431027</v>
      </c>
      <c r="BK2416">
        <f ca="1"/>
        <v>78.359837570852306</v>
      </c>
      <c r="BL2416">
        <v>76.824491368007713</v>
      </c>
      <c r="BM2416">
        <f ca="1"/>
        <v>75.495865684008976</v>
      </c>
      <c r="BN2416">
        <v>79.179357889095428</v>
      </c>
    </row>
    <row r="2417" spans="1:66" x14ac:dyDescent="0.25">
      <c r="A2417">
        <v>55.4</v>
      </c>
      <c r="B2417" t="b">
        <v>1</v>
      </c>
      <c r="BE2417">
        <v>0.82394125683060104</v>
      </c>
      <c r="BF2417">
        <v>77.7</v>
      </c>
      <c r="BG2417">
        <v>78.086794288239588</v>
      </c>
      <c r="BH2417">
        <v>78.561633729880455</v>
      </c>
      <c r="BI2417">
        <v>120.2393847524077</v>
      </c>
      <c r="BJ2417">
        <f ca="1"/>
        <v>77.796537851025946</v>
      </c>
      <c r="BK2417">
        <f ca="1"/>
        <v>78.374075264221815</v>
      </c>
      <c r="BL2417">
        <v>76.836334672124906</v>
      </c>
      <c r="BM2417">
        <f ca="1"/>
        <v>75.505443680792624</v>
      </c>
      <c r="BN2417">
        <v>79.189877684125037</v>
      </c>
    </row>
    <row r="2418" spans="1:66" x14ac:dyDescent="0.25">
      <c r="A2418">
        <v>55</v>
      </c>
      <c r="B2418" t="b">
        <v>1</v>
      </c>
      <c r="BE2418">
        <v>0.82428278688524592</v>
      </c>
      <c r="BF2418">
        <v>77.7</v>
      </c>
      <c r="BG2418">
        <v>78.099372176225856</v>
      </c>
      <c r="BH2418">
        <v>78.576893371548877</v>
      </c>
      <c r="BI2418">
        <v>120.37380213773662</v>
      </c>
      <c r="BJ2418">
        <f ca="1"/>
        <v>77.80607993677414</v>
      </c>
      <c r="BK2418">
        <f ca="1"/>
        <v>78.388332163814582</v>
      </c>
      <c r="BL2418">
        <v>76.848189469024717</v>
      </c>
      <c r="BM2418">
        <f ca="1"/>
        <v>75.515030187034384</v>
      </c>
      <c r="BN2418">
        <v>79.200403952589923</v>
      </c>
    </row>
    <row r="2419" spans="1:66" x14ac:dyDescent="0.25">
      <c r="A2419">
        <v>54.3</v>
      </c>
      <c r="B2419" t="b">
        <v>1</v>
      </c>
      <c r="BE2419">
        <v>0.82462431693989069</v>
      </c>
      <c r="BF2419">
        <v>77.7</v>
      </c>
      <c r="BG2419">
        <v>78.111965561823311</v>
      </c>
      <c r="BH2419">
        <v>78.592174784581729</v>
      </c>
      <c r="BI2419">
        <v>120.50848103565313</v>
      </c>
      <c r="BJ2419">
        <f ca="1"/>
        <v>77.815631078266762</v>
      </c>
      <c r="BK2419">
        <f ca="1"/>
        <v>78.402608344003667</v>
      </c>
      <c r="BL2419">
        <v>76.860055792230128</v>
      </c>
      <c r="BM2419">
        <f ca="1"/>
        <v>75.524625234480325</v>
      </c>
      <c r="BN2419">
        <v>79.2109367188379</v>
      </c>
    </row>
    <row r="2420" spans="1:66" x14ac:dyDescent="0.25">
      <c r="A2420">
        <v>53.6</v>
      </c>
      <c r="B2420" t="b">
        <v>1</v>
      </c>
      <c r="BE2420">
        <v>0.82496584699453557</v>
      </c>
      <c r="BF2420">
        <v>77.7</v>
      </c>
      <c r="BG2420">
        <v>78.124574505342878</v>
      </c>
      <c r="BH2420">
        <v>78.607478053733175</v>
      </c>
      <c r="BI2420">
        <v>120.64342246570054</v>
      </c>
      <c r="BJ2420">
        <f ca="1"/>
        <v>77.825191312410766</v>
      </c>
      <c r="BK2420">
        <f ca="1"/>
        <v>78.416903879577745</v>
      </c>
      <c r="BL2420">
        <v>76.871933675427385</v>
      </c>
      <c r="BM2420">
        <f ca="1"/>
        <v>75.534228855039046</v>
      </c>
      <c r="BN2420">
        <v>79.221476007332797</v>
      </c>
    </row>
    <row r="2421" spans="1:66" x14ac:dyDescent="0.25">
      <c r="A2421">
        <v>53.1</v>
      </c>
      <c r="B2421" t="b">
        <v>1</v>
      </c>
      <c r="BE2421">
        <v>0.82530737704918034</v>
      </c>
      <c r="BF2421">
        <v>77.8</v>
      </c>
      <c r="BG2421">
        <v>78.137199067428412</v>
      </c>
      <c r="BH2421">
        <v>78.622803264236396</v>
      </c>
      <c r="BI2421">
        <v>120.77862745339586</v>
      </c>
      <c r="BJ2421">
        <f ca="1"/>
        <v>77.834760676309628</v>
      </c>
      <c r="BK2421">
        <f ca="1"/>
        <v>78.431218845744326</v>
      </c>
      <c r="BL2421">
        <v>76.883823152467187</v>
      </c>
      <c r="BM2421">
        <f ca="1"/>
        <v>75.54384108078294</v>
      </c>
      <c r="BN2421">
        <v>79.232021842655314</v>
      </c>
    </row>
    <row r="2422" spans="1:66" x14ac:dyDescent="0.25">
      <c r="A2422">
        <v>52.5</v>
      </c>
      <c r="B2422" t="b">
        <v>1</v>
      </c>
      <c r="BE2422">
        <v>0.8256489071038251</v>
      </c>
      <c r="BF2422">
        <v>77.8</v>
      </c>
      <c r="BG2422">
        <v>78.149839309059246</v>
      </c>
      <c r="BH2422">
        <v>78.638150501807488</v>
      </c>
      <c r="BI2422">
        <v>120.91409703027692</v>
      </c>
      <c r="BJ2422">
        <f ca="1"/>
        <v>77.844339207264824</v>
      </c>
      <c r="BK2422">
        <f ca="1"/>
        <v>78.445553318132994</v>
      </c>
      <c r="BL2422">
        <v>76.895724257365728</v>
      </c>
      <c r="BM2422">
        <f ca="1"/>
        <v>75.553461943949415</v>
      </c>
      <c r="BN2422">
        <v>79.242574249503747</v>
      </c>
    </row>
    <row r="2423" spans="1:66" x14ac:dyDescent="0.25">
      <c r="A2423">
        <v>51.9</v>
      </c>
      <c r="B2423" t="b">
        <v>1</v>
      </c>
      <c r="BE2423">
        <v>0.82599043715846998</v>
      </c>
      <c r="BF2423">
        <v>77.8</v>
      </c>
      <c r="BG2423">
        <v>78.162495291552744</v>
      </c>
      <c r="BH2423">
        <v>78.653519852649012</v>
      </c>
      <c r="BI2423">
        <v>121.0498322339494</v>
      </c>
      <c r="BJ2423">
        <f ca="1"/>
        <v>77.853926942777306</v>
      </c>
      <c r="BK2423">
        <f ca="1"/>
        <v>78.45990737279854</v>
      </c>
      <c r="BL2423">
        <v>76.907637024305899</v>
      </c>
      <c r="BM2423">
        <f ca="1"/>
        <v>75.563091476942034</v>
      </c>
      <c r="BN2423">
        <v>79.253133252694951</v>
      </c>
    </row>
    <row r="2424" spans="1:66" x14ac:dyDescent="0.25">
      <c r="A2424">
        <v>51.4</v>
      </c>
      <c r="B2424" t="b">
        <v>1</v>
      </c>
      <c r="BE2424">
        <v>0.82633196721311475</v>
      </c>
      <c r="BF2424">
        <v>77.8</v>
      </c>
      <c r="BG2424">
        <v>78.175167076566893</v>
      </c>
      <c r="BH2424">
        <v>78.668911403454132</v>
      </c>
      <c r="BI2424">
        <v>121.18583410813442</v>
      </c>
      <c r="BJ2424">
        <f ca="1"/>
        <v>77.863523920548985</v>
      </c>
      <c r="BK2424">
        <f ca="1"/>
        <v>78.474281086224323</v>
      </c>
      <c r="BL2424">
        <v>76.919561487638333</v>
      </c>
      <c r="BM2424">
        <f ca="1"/>
        <v>75.572729712331707</v>
      </c>
      <c r="BN2424">
        <v>79.263698877165041</v>
      </c>
    </row>
    <row r="2425" spans="1:66" x14ac:dyDescent="0.25">
      <c r="A2425">
        <v>58</v>
      </c>
      <c r="B2425" t="b">
        <v>1</v>
      </c>
      <c r="BE2425">
        <v>0.82667349726775952</v>
      </c>
      <c r="BF2425">
        <v>77.8</v>
      </c>
      <c r="BG2425">
        <v>78.187854726102913</v>
      </c>
      <c r="BH2425">
        <v>78.684325241409994</v>
      </c>
      <c r="BI2425">
        <v>121.32210370271694</v>
      </c>
      <c r="BJ2425">
        <f ca="1"/>
        <v>77.873130178484388</v>
      </c>
      <c r="BK2425">
        <f ca="1"/>
        <v>78.488674535325544</v>
      </c>
      <c r="BL2425">
        <v>76.931497681882718</v>
      </c>
      <c r="BM2425">
        <f ca="1"/>
        <v>75.582376682857969</v>
      </c>
      <c r="BN2425">
        <v>79.274271147970353</v>
      </c>
    </row>
    <row r="2426" spans="1:66" x14ac:dyDescent="0.25">
      <c r="A2426">
        <v>52</v>
      </c>
      <c r="B2426" t="b">
        <v>1</v>
      </c>
      <c r="BE2426">
        <v>0.82701502732240439</v>
      </c>
      <c r="BF2426">
        <v>77.8</v>
      </c>
      <c r="BG2426">
        <v>78.200558302507901</v>
      </c>
      <c r="BH2426">
        <v>78.699761454201777</v>
      </c>
      <c r="BI2426">
        <v>121.45864207379428</v>
      </c>
      <c r="BJ2426">
        <f ca="1"/>
        <v>77.882745754691953</v>
      </c>
      <c r="BK2426">
        <f ca="1"/>
        <v>78.503087797452579</v>
      </c>
      <c r="BL2426">
        <v>76.943445641728829</v>
      </c>
      <c r="BM2426">
        <f ca="1"/>
        <v>75.592032421430261</v>
      </c>
      <c r="BN2426">
        <v>79.284850090288188</v>
      </c>
    </row>
    <row r="2427" spans="1:66" x14ac:dyDescent="0.25">
      <c r="A2427">
        <v>49.6</v>
      </c>
      <c r="B2427" t="b">
        <v>1</v>
      </c>
      <c r="BE2427">
        <v>0.82735655737704916</v>
      </c>
      <c r="BF2427">
        <v>77.8</v>
      </c>
      <c r="BG2427">
        <v>78.213277868477391</v>
      </c>
      <c r="BH2427">
        <v>78.715220130016547</v>
      </c>
      <c r="BI2427">
        <v>121.59545028372507</v>
      </c>
      <c r="BJ2427">
        <f ca="1"/>
        <v>77.892370687485823</v>
      </c>
      <c r="BK2427">
        <f ca="1"/>
        <v>78.517520950394299</v>
      </c>
      <c r="BL2427">
        <v>76.955405402037727</v>
      </c>
      <c r="BM2427">
        <f ca="1"/>
        <v>75.601696961129036</v>
      </c>
      <c r="BN2427">
        <v>79.295435729417733</v>
      </c>
    </row>
    <row r="2428" spans="1:66" x14ac:dyDescent="0.25">
      <c r="A2428">
        <v>48.9</v>
      </c>
      <c r="B2428" t="b">
        <v>1</v>
      </c>
      <c r="BE2428">
        <v>0.82769808743169404</v>
      </c>
      <c r="BF2428">
        <v>77.8</v>
      </c>
      <c r="BG2428">
        <v>78.226013487058182</v>
      </c>
      <c r="BH2428">
        <v>78.730701357547048</v>
      </c>
      <c r="BI2428">
        <v>121.73252940117919</v>
      </c>
      <c r="BJ2428">
        <f ca="1"/>
        <v>77.902005015387275</v>
      </c>
      <c r="BK2428">
        <f ca="1"/>
        <v>78.531974072381544</v>
      </c>
      <c r="BL2428">
        <v>76.967376997843004</v>
      </c>
      <c r="BM2428">
        <f ca="1"/>
        <v>75.611370335207155</v>
      </c>
      <c r="BN2428">
        <v>79.306028090780941</v>
      </c>
    </row>
    <row r="2429" spans="1:66" x14ac:dyDescent="0.25">
      <c r="A2429">
        <v>82.8</v>
      </c>
      <c r="B2429" t="b">
        <v>1</v>
      </c>
      <c r="BE2429">
        <v>0.82803961748633881</v>
      </c>
      <c r="BF2429">
        <v>77.8</v>
      </c>
      <c r="BG2429">
        <v>78.238765221650951</v>
      </c>
      <c r="BH2429">
        <v>78.746205225995922</v>
      </c>
      <c r="BI2429">
        <v>121.86988050118744</v>
      </c>
      <c r="BJ2429">
        <f ca="1"/>
        <v>77.911648777126274</v>
      </c>
      <c r="BK2429">
        <f ca="1"/>
        <v>78.546447242090494</v>
      </c>
      <c r="BL2429">
        <v>76.979360464351913</v>
      </c>
      <c r="BM2429">
        <f ca="1"/>
        <v>75.621052577091078</v>
      </c>
      <c r="BN2429">
        <v>79.316627199923346</v>
      </c>
    </row>
    <row r="2430" spans="1:66" x14ac:dyDescent="0.25">
      <c r="A2430">
        <v>82.6</v>
      </c>
      <c r="B2430" t="b">
        <v>1</v>
      </c>
      <c r="BE2430">
        <v>0.82838114754098358</v>
      </c>
      <c r="BF2430">
        <v>77.8</v>
      </c>
      <c r="BG2430">
        <v>78.251533136012966</v>
      </c>
      <c r="BH2430">
        <v>78.761731825079238</v>
      </c>
      <c r="BI2430">
        <v>122.0075046651925</v>
      </c>
      <c r="BJ2430">
        <f ca="1"/>
        <v>77.92130201164322</v>
      </c>
      <c r="BK2430">
        <f ca="1"/>
        <v>78.560940538646165</v>
      </c>
      <c r="BL2430">
        <v>76.991355836946653</v>
      </c>
      <c r="BM2430">
        <f ca="1"/>
        <v>75.630743720382199</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f ca="1"/>
        <v>77.930964758090383</v>
      </c>
      <c r="BK2431">
        <f ca="1"/>
        <v>78.575454041625861</v>
      </c>
      <c r="BL2431">
        <v>77.003363151185511</v>
      </c>
      <c r="BM2431">
        <f ca="1"/>
        <v>75.640443798858072</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f ca="1"/>
        <v>77.940637055833619</v>
      </c>
      <c r="BK2432">
        <f ca="1"/>
        <v>78.589987831062757</v>
      </c>
      <c r="BL2432">
        <v>77.015382442804096</v>
      </c>
      <c r="BM2432">
        <f ca="1"/>
        <v>75.650152846473802</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f ca="1"/>
        <v>77.950318944454011</v>
      </c>
      <c r="BK2433">
        <f ca="1"/>
        <v>78.604541987449451</v>
      </c>
      <c r="BL2433">
        <v>77.027413747716665</v>
      </c>
      <c r="BM2433">
        <f ca="1"/>
        <v>75.659870897363291</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f ca="1"/>
        <v>77.960010463749526</v>
      </c>
      <c r="BK2434">
        <f ca="1"/>
        <v>78.619116591741545</v>
      </c>
      <c r="BL2434">
        <v>77.03945710201728</v>
      </c>
      <c r="BM2434">
        <f ca="1"/>
        <v>75.669597985840653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f ca="1"/>
        <v>77.969711653736638</v>
      </c>
      <c r="BK2435">
        <f ca="1"/>
        <v>78.63371172536128</v>
      </c>
      <c r="BL2435">
        <v>77.051512541981097</v>
      </c>
      <c r="BM2435">
        <f ca="1"/>
        <v>75.67933414640143</v>
      </c>
      <c r="BN2435">
        <v>79.380365004489533</v>
      </c>
    </row>
    <row r="2436" spans="1:66" x14ac:dyDescent="0.25">
      <c r="A2436">
        <v>81.3</v>
      </c>
      <c r="B2436" t="b">
        <v>1</v>
      </c>
      <c r="BE2436">
        <v>0.83043032786885251</v>
      </c>
      <c r="BF2436">
        <v>78</v>
      </c>
      <c r="BG2436">
        <v>78.328484013385349</v>
      </c>
      <c r="BH2436">
        <v>78.855373852759413</v>
      </c>
      <c r="BI2436">
        <v>122.83904537480308</v>
      </c>
      <c r="BJ2436">
        <f ca="1"/>
        <v>77.979422554652103</v>
      </c>
      <c r="BK2436">
        <f ca="1"/>
        <v>78.648327470201238</v>
      </c>
      <c r="BL2436">
        <v>77.063580104065679</v>
      </c>
      <c r="BM2436">
        <f ca="1"/>
        <v>75.689079413724087</v>
      </c>
      <c r="BN2436">
        <v>79.391012073931634</v>
      </c>
    </row>
    <row r="2437" spans="1:66" x14ac:dyDescent="0.25">
      <c r="A2437">
        <v>89</v>
      </c>
      <c r="B2437" t="b">
        <v>1</v>
      </c>
      <c r="BE2437">
        <v>0.83077185792349728</v>
      </c>
      <c r="BF2437">
        <v>78</v>
      </c>
      <c r="BG2437">
        <v>78.341367001880215</v>
      </c>
      <c r="BH2437">
        <v>78.87106212234356</v>
      </c>
      <c r="BI2437">
        <v>122.97861181662294</v>
      </c>
      <c r="BJ2437">
        <f ca="1"/>
        <v>77.989143206954566</v>
      </c>
      <c r="BK2437">
        <f ca="1"/>
        <v>78.662963908628015</v>
      </c>
      <c r="BL2437">
        <v>77.07565982491225</v>
      </c>
      <c r="BM2437">
        <f ca="1"/>
        <v>75.698833822671276</v>
      </c>
      <c r="BN2437">
        <v>79.401666100074621</v>
      </c>
    </row>
    <row r="2438" spans="1:66" x14ac:dyDescent="0.25">
      <c r="A2438">
        <v>88</v>
      </c>
      <c r="B2438" t="b">
        <v>1</v>
      </c>
      <c r="BE2438">
        <v>0.83111338797814205</v>
      </c>
      <c r="BF2438">
        <v>78</v>
      </c>
      <c r="BG2438">
        <v>78.354266693378463</v>
      </c>
      <c r="BH2438">
        <v>78.886773859276218</v>
      </c>
      <c r="BI2438">
        <v>123.11846021104211</v>
      </c>
      <c r="BJ2438">
        <f ca="1"/>
        <v>77.998873651326349</v>
      </c>
      <c r="BK2438">
        <f ca="1"/>
        <v>78.67762112348602</v>
      </c>
      <c r="BL2438">
        <v>77.087751741346977</v>
      </c>
      <c r="BM2438">
        <f ca="1"/>
        <v>75.708597408291311</v>
      </c>
      <c r="BN2438">
        <v>79.412327109617109</v>
      </c>
    </row>
    <row r="2439" spans="1:66" x14ac:dyDescent="0.25">
      <c r="A2439">
        <v>81</v>
      </c>
      <c r="B2439" t="b">
        <v>1</v>
      </c>
      <c r="BE2439">
        <v>0.83145491803278693</v>
      </c>
      <c r="BF2439">
        <v>78</v>
      </c>
      <c r="BG2439">
        <v>78.367183154974583</v>
      </c>
      <c r="BH2439">
        <v>78.902509158082779</v>
      </c>
      <c r="BI2439">
        <v>123.2585916995703</v>
      </c>
      <c r="BJ2439">
        <f ca="1"/>
        <v>78.008613928675203</v>
      </c>
      <c r="BK2439">
        <f ca="1"/>
        <v>78.692299198101196</v>
      </c>
      <c r="BL2439">
        <v>77.099855890382344</v>
      </c>
      <c r="BM2439">
        <f ca="1"/>
        <v>75.718370205819454</v>
      </c>
      <c r="BN2439">
        <v>79.422995129390557</v>
      </c>
    </row>
    <row r="2440" spans="1:66" x14ac:dyDescent="0.25">
      <c r="A2440">
        <v>81</v>
      </c>
      <c r="B2440" t="b">
        <v>1</v>
      </c>
      <c r="BE2440">
        <v>0.83179644808743169</v>
      </c>
      <c r="BF2440">
        <v>78</v>
      </c>
      <c r="BG2440">
        <v>78.380116454148549</v>
      </c>
      <c r="BH2440">
        <v>78.918268113844348</v>
      </c>
      <c r="BI2440">
        <v>123.3990074306634</v>
      </c>
      <c r="BJ2440">
        <f ca="1"/>
        <v>78.018364080135967</v>
      </c>
      <c r="BK2440">
        <f ca="1"/>
        <v>78.706998216284873</v>
      </c>
      <c r="BL2440">
        <v>77.111972309218359</v>
      </c>
      <c r="BM2440">
        <f ca="1"/>
        <v>75.728152250679457</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f ca="1"/>
        <v>78.028124147072518</v>
      </c>
      <c r="BK2441">
        <f ca="1"/>
        <v>78.721718262337575</v>
      </c>
      <c r="BL2441">
        <v>77.124101035244024</v>
      </c>
      <c r="BM2441">
        <f ca="1"/>
        <v>75.737943578484831</v>
      </c>
      <c r="BN2441">
        <v>79.444352307625749</v>
      </c>
    </row>
    <row r="2442" spans="1:66" x14ac:dyDescent="0.25">
      <c r="A2442">
        <v>79.5</v>
      </c>
      <c r="B2442" t="b">
        <v>1</v>
      </c>
      <c r="BE2442">
        <v>0.83247950819672134</v>
      </c>
      <c r="BF2442">
        <v>78</v>
      </c>
      <c r="BG2442">
        <v>78.406033837095549</v>
      </c>
      <c r="BH2442">
        <v>78.949857379362726</v>
      </c>
      <c r="BI2442">
        <v>123.68069624943945</v>
      </c>
      <c r="BJ2442">
        <f ca="1"/>
        <v>78.03789417107933</v>
      </c>
      <c r="BK2442">
        <f ca="1"/>
        <v>78.736459421053027</v>
      </c>
      <c r="BL2442">
        <v>77.136242106038594</v>
      </c>
      <c r="BM2442">
        <f ca="1"/>
        <v>75.747744225040449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f ca="1"/>
        <v>78.047674193983482</v>
      </c>
      <c r="BK2443">
        <f ca="1"/>
        <v>78.751221777721994</v>
      </c>
      <c r="BL2443">
        <v>77.148395559372943</v>
      </c>
      <c r="BM2443">
        <f ca="1"/>
        <v>75.757554226343828</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f ca="1"/>
        <v>78.057464257846391</v>
      </c>
      <c r="BK2444">
        <f ca="1"/>
        <v>78.766005418136288</v>
      </c>
      <c r="BL2444">
        <v>77.160561433210972</v>
      </c>
      <c r="BM2444">
        <f ca="1"/>
        <v>75.767373618586745</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f ca="1"/>
        <v>78.06726440496567</v>
      </c>
      <c r="BK2445">
        <f ca="1"/>
        <v>78.780810428592773</v>
      </c>
      <c r="BL2445">
        <v>77.172739765710958</v>
      </c>
      <c r="BM2445">
        <f ca="1"/>
        <v>75.777202438156593</v>
      </c>
      <c r="BN2445">
        <v>79.487151982417487</v>
      </c>
    </row>
    <row r="2446" spans="1:66" x14ac:dyDescent="0.25">
      <c r="A2446">
        <v>74.7</v>
      </c>
      <c r="B2446" t="b">
        <v>1</v>
      </c>
      <c r="BE2446">
        <v>0.83384562841530052</v>
      </c>
      <c r="BF2446">
        <v>78</v>
      </c>
      <c r="BG2446">
        <v>78.458073666549495</v>
      </c>
      <c r="BH2446">
        <v>79.013324040170218</v>
      </c>
      <c r="BI2446">
        <v>124.24753611421008</v>
      </c>
      <c r="BJ2446">
        <f ca="1"/>
        <v>78.077074677877008</v>
      </c>
      <c r="BK2446">
        <f ca="1"/>
        <v>78.795636895897445</v>
      </c>
      <c r="BL2446">
        <v>77.184930595226973</v>
      </c>
      <c r="BM2446">
        <f ca="1"/>
        <v>75.78704072163795</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f ca="1"/>
        <v>78.086895119355972</v>
      </c>
      <c r="BK2447">
        <f ca="1"/>
        <v>78.810484907369485</v>
      </c>
      <c r="BL2447">
        <v>77.197133960310254</v>
      </c>
      <c r="BM2447">
        <f ca="1"/>
        <v>75.796888505814067</v>
      </c>
      <c r="BN2447">
        <v>79.508594920256229</v>
      </c>
    </row>
    <row r="2448" spans="1:66" x14ac:dyDescent="0.25">
      <c r="A2448">
        <v>74.5</v>
      </c>
      <c r="B2448" t="b">
        <v>1</v>
      </c>
      <c r="BE2448">
        <v>0.83452868852459017</v>
      </c>
      <c r="BF2448">
        <v>78</v>
      </c>
      <c r="BG2448">
        <v>78.484197227586989</v>
      </c>
      <c r="BH2448">
        <v>79.045203007021186</v>
      </c>
      <c r="BI2448">
        <v>124.53270616401342</v>
      </c>
      <c r="BJ2448">
        <f ca="1"/>
        <v>78.096725772420058</v>
      </c>
      <c r="BK2448">
        <f ca="1"/>
        <v>78.825354550845447</v>
      </c>
      <c r="BL2448">
        <v>77.209349899710702</v>
      </c>
      <c r="BM2448">
        <f ca="1"/>
        <v>75.806745827668379</v>
      </c>
      <c r="BN2448">
        <v>79.519327261917226</v>
      </c>
    </row>
    <row r="2449" spans="1:66" x14ac:dyDescent="0.25">
      <c r="A2449">
        <v>74.5</v>
      </c>
      <c r="B2449" t="b">
        <v>1</v>
      </c>
      <c r="BE2449">
        <v>0.83487021857923494</v>
      </c>
      <c r="BF2449">
        <v>78</v>
      </c>
      <c r="BG2449">
        <v>78.497285166695661</v>
      </c>
      <c r="BH2449">
        <v>79.061179247966919</v>
      </c>
      <c r="BI2449">
        <v>124.67573293326923</v>
      </c>
      <c r="BJ2449">
        <f ca="1"/>
        <v>78.106566680330445</v>
      </c>
      <c r="BK2449">
        <f ca="1"/>
        <v>78.840245914683408</v>
      </c>
      <c r="BL2449">
        <v>77.221578452378225</v>
      </c>
      <c r="BM2449">
        <f ca="1"/>
        <v>75.816612724386033</v>
      </c>
      <c r="BN2449">
        <v>79.530066889643535</v>
      </c>
    </row>
    <row r="2450" spans="1:66" x14ac:dyDescent="0.25">
      <c r="A2450">
        <v>74.5</v>
      </c>
      <c r="B2450" t="b">
        <v>1</v>
      </c>
      <c r="BE2450">
        <v>0.83521174863387981</v>
      </c>
      <c r="BF2450">
        <v>78</v>
      </c>
      <c r="BG2450">
        <v>78.510390640068252</v>
      </c>
      <c r="BH2450">
        <v>79.077180128246411</v>
      </c>
      <c r="BI2450">
        <v>124.81905582441189</v>
      </c>
      <c r="BJ2450">
        <f ca="1"/>
        <v>78.116417886594078</v>
      </c>
      <c r="BK2450">
        <f ca="1"/>
        <v>78.855159087767206</v>
      </c>
      <c r="BL2450">
        <v>77.233819657464238</v>
      </c>
      <c r="BM2450">
        <f ca="1"/>
        <v>75.826489233355431</v>
      </c>
      <c r="BN2450">
        <v>79.540813831792917</v>
      </c>
    </row>
    <row r="2451" spans="1:66" x14ac:dyDescent="0.25">
      <c r="A2451">
        <v>71.8</v>
      </c>
      <c r="B2451" t="b">
        <v>1</v>
      </c>
      <c r="BE2451">
        <v>0.83555327868852458</v>
      </c>
      <c r="BF2451">
        <v>78</v>
      </c>
      <c r="BG2451">
        <v>78.523513719632788</v>
      </c>
      <c r="BH2451">
        <v>79.093205749357466</v>
      </c>
      <c r="BI2451">
        <v>124.96267606616416</v>
      </c>
      <c r="BJ2451">
        <f ca="1"/>
        <v>78.126279434965511</v>
      </c>
      <c r="BK2451">
        <f ca="1"/>
        <v>78.870094159510671</v>
      </c>
      <c r="BL2451">
        <v>77.246073554323146</v>
      </c>
      <c r="BM2451">
        <f ca="1"/>
        <v>75.83637539216987</v>
      </c>
      <c r="BN2451">
        <v>79.551568116868111</v>
      </c>
    </row>
    <row r="2452" spans="1:66" x14ac:dyDescent="0.25">
      <c r="A2452">
        <v>72.3</v>
      </c>
      <c r="B2452" t="b">
        <v>1</v>
      </c>
      <c r="BE2452">
        <v>0.83589480874316935</v>
      </c>
      <c r="BF2452">
        <v>78</v>
      </c>
      <c r="BG2452">
        <v>78.536654477741251</v>
      </c>
      <c r="BH2452">
        <v>79.109256213410177</v>
      </c>
      <c r="BI2452">
        <v>125.1065948949125</v>
      </c>
      <c r="BJ2452">
        <f ca="1"/>
        <v>78.13615136944891</v>
      </c>
      <c r="BK2452">
        <f ca="1"/>
        <v>78.885051219861978</v>
      </c>
      <c r="BL2452">
        <v>77.258340182513763</v>
      </c>
      <c r="BM2452">
        <f ca="1"/>
        <v>75.846271238629029</v>
      </c>
      <c r="BN2452">
        <v>79.562329773517916</v>
      </c>
    </row>
    <row r="2453" spans="1:66" x14ac:dyDescent="0.25">
      <c r="A2453">
        <v>73.7</v>
      </c>
      <c r="B2453" t="b">
        <v>1</v>
      </c>
      <c r="BE2453">
        <v>0.83623633879781423</v>
      </c>
      <c r="BF2453">
        <v>78</v>
      </c>
      <c r="BG2453">
        <v>78.549812987173297</v>
      </c>
      <c r="BH2453">
        <v>79.125331623131601</v>
      </c>
      <c r="BI2453">
        <v>125.25081355477077</v>
      </c>
      <c r="BJ2453">
        <f ca="1"/>
        <v>78.146033734300147</v>
      </c>
      <c r="BK2453">
        <f ca="1"/>
        <v>78.900030359307991</v>
      </c>
      <c r="BL2453">
        <v>77.270619581800844</v>
      </c>
      <c r="BM2453">
        <f ca="1"/>
        <v>75.856176810740621</v>
      </c>
      <c r="BN2453">
        <v>79.573098830538271</v>
      </c>
    </row>
    <row r="2454" spans="1:66" x14ac:dyDescent="0.25">
      <c r="A2454">
        <v>73.8</v>
      </c>
      <c r="B2454" t="b">
        <v>1</v>
      </c>
      <c r="BE2454">
        <v>0.83657786885245899</v>
      </c>
      <c r="BF2454">
        <v>78</v>
      </c>
      <c r="BG2454">
        <v>78.562989321139455</v>
      </c>
      <c r="BH2454">
        <v>79.14143208187113</v>
      </c>
      <c r="BI2454">
        <v>125.39533329764468</v>
      </c>
      <c r="BJ2454">
        <f ca="1"/>
        <v>78.155926574028641</v>
      </c>
      <c r="BK2454">
        <f ca="1"/>
        <v>78.915031668878626</v>
      </c>
      <c r="BL2454">
        <v>77.282911792156597</v>
      </c>
      <c r="BM2454">
        <f ca="1"/>
        <v>75.866092146721954</v>
      </c>
      <c r="BN2454">
        <v>79.58387531687336</v>
      </c>
    </row>
    <row r="2455" spans="1:66" x14ac:dyDescent="0.25">
      <c r="A2455">
        <v>74.2</v>
      </c>
      <c r="B2455" t="b">
        <v>1</v>
      </c>
      <c r="BE2455">
        <v>0.83691939890710387</v>
      </c>
      <c r="BF2455">
        <v>78</v>
      </c>
      <c r="BG2455">
        <v>78.576183553284793</v>
      </c>
      <c r="BH2455">
        <v>79.157557693605597</v>
      </c>
      <c r="BI2455">
        <v>125.54015538329726</v>
      </c>
      <c r="BJ2455">
        <f ca="1"/>
        <v>78.165829933399564</v>
      </c>
      <c r="BK2455">
        <f ca="1"/>
        <v>78.930055240151347</v>
      </c>
      <c r="BL2455">
        <v>77.295216853762128</v>
      </c>
      <c r="BM2455">
        <f ca="1"/>
        <v>75.876017285001666</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f ca="1"/>
        <v>78.175743857435762</v>
      </c>
      <c r="BK2456">
        <f ca="1"/>
        <v>78.945101165255579</v>
      </c>
      <c r="BL2456">
        <v>77.307534807009077</v>
      </c>
      <c r="BM2456">
        <f ca="1"/>
        <v>75.885952264221217</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f ca="1"/>
        <v>78.185668391419966</v>
      </c>
      <c r="BK2457">
        <f ca="1"/>
        <v>78.960169536877331</v>
      </c>
      <c r="BL2457">
        <v>77.319865692501097</v>
      </c>
      <c r="BM2457">
        <f ca="1"/>
        <v>75.895897123236693</v>
      </c>
      <c r="BN2457">
        <v>79.616249643455788</v>
      </c>
    </row>
    <row r="2458" spans="1:66" x14ac:dyDescent="0.25">
      <c r="A2458">
        <v>73.7</v>
      </c>
      <c r="B2458" t="b">
        <v>1</v>
      </c>
      <c r="BE2458">
        <v>0.83794398907103829</v>
      </c>
      <c r="BF2458">
        <v>78</v>
      </c>
      <c r="BG2458">
        <v>78.615874381837955</v>
      </c>
      <c r="BH2458">
        <v>79.206086496063818</v>
      </c>
      <c r="BI2458">
        <v>125.97644841380205</v>
      </c>
      <c r="BJ2458">
        <f ca="1"/>
        <v>78.195603580896801</v>
      </c>
      <c r="BK2458">
        <f ca="1"/>
        <v>78.975260448263739</v>
      </c>
      <c r="BL2458">
        <v>77.332209551055413</v>
      </c>
      <c r="BM2458">
        <f ca="1"/>
        <v>75.905851901120386</v>
      </c>
      <c r="BN2458">
        <v>79.627056139495451</v>
      </c>
    </row>
    <row r="2459" spans="1:66" x14ac:dyDescent="0.25">
      <c r="A2459">
        <v>72.7</v>
      </c>
      <c r="B2459" t="b">
        <v>1</v>
      </c>
      <c r="BE2459">
        <v>0.83828551912568305</v>
      </c>
      <c r="BF2459">
        <v>78</v>
      </c>
      <c r="BG2459">
        <v>78.629140951964587</v>
      </c>
      <c r="BH2459">
        <v>79.222313772273324</v>
      </c>
      <c r="BI2459">
        <v>126.12249262766247</v>
      </c>
      <c r="BJ2459">
        <f ca="1"/>
        <v>78.205549471674843</v>
      </c>
      <c r="BK2459">
        <f ca="1"/>
        <v>78.990373993227635</v>
      </c>
      <c r="BL2459">
        <v>77.34456642370445</v>
      </c>
      <c r="BM2459">
        <f ca="1"/>
        <v>75.915816637162507</v>
      </c>
      <c r="BN2459">
        <v>79.63787021183353</v>
      </c>
    </row>
    <row r="2460" spans="1:66" x14ac:dyDescent="0.25">
      <c r="A2460">
        <v>71.5</v>
      </c>
      <c r="B2460" t="b">
        <v>1</v>
      </c>
      <c r="BE2460">
        <v>0.83862704918032782</v>
      </c>
      <c r="BF2460">
        <v>78</v>
      </c>
      <c r="BG2460">
        <v>78.642425795137981</v>
      </c>
      <c r="BH2460">
        <v>79.238566730954176</v>
      </c>
      <c r="BI2460">
        <v>126.26884560330414</v>
      </c>
      <c r="BJ2460">
        <f ca="1"/>
        <v>78.215506109828993</v>
      </c>
      <c r="BK2460">
        <f ca="1"/>
        <v>79.005510266152356</v>
      </c>
      <c r="BL2460">
        <v>77.356936351697385</v>
      </c>
      <c r="BM2460">
        <f ca="1"/>
        <v>75.925791370872972</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f ca="1"/>
        <v>78.225473541702371</v>
      </c>
      <c r="BK2461">
        <f ca="1"/>
        <v>79.020669361996326</v>
      </c>
      <c r="BL2461">
        <v>77.369319376501736</v>
      </c>
      <c r="BM2461">
        <f ca="1"/>
        <v>75.93577614198297</v>
      </c>
      <c r="BN2461">
        <v>79.659521204990313</v>
      </c>
    </row>
    <row r="2462" spans="1:66" x14ac:dyDescent="0.25">
      <c r="A2462">
        <v>63.8</v>
      </c>
      <c r="B2462" t="b">
        <v>1</v>
      </c>
      <c r="BE2462">
        <v>0.83931010928961747</v>
      </c>
      <c r="BF2462">
        <v>78</v>
      </c>
      <c r="BG2462">
        <v>78.669050606394933</v>
      </c>
      <c r="BH2462">
        <v>79.271150127798776</v>
      </c>
      <c r="BI2462">
        <v>126.56248308152099</v>
      </c>
      <c r="BJ2462">
        <f ca="1"/>
        <v>78.235451813908696</v>
      </c>
      <c r="BK2462">
        <f ca="1"/>
        <v>79.035851376297956</v>
      </c>
      <c r="BL2462">
        <v>77.381715539805015</v>
      </c>
      <c r="BM2462">
        <f ca="1"/>
        <v>75.945770990446917</v>
      </c>
      <c r="BN2462">
        <v>79.670358185993464</v>
      </c>
    </row>
    <row r="2463" spans="1:66" x14ac:dyDescent="0.25">
      <c r="A2463">
        <v>63.5</v>
      </c>
      <c r="B2463" t="b">
        <v>1</v>
      </c>
      <c r="BE2463">
        <v>0.83965163934426235</v>
      </c>
      <c r="BF2463">
        <v>78</v>
      </c>
      <c r="BG2463">
        <v>78.682390728517419</v>
      </c>
      <c r="BH2463">
        <v>79.287480783664549</v>
      </c>
      <c r="BI2463">
        <v>126.70977022579494</v>
      </c>
      <c r="BJ2463">
        <f ca="1"/>
        <v>78.245440973334368</v>
      </c>
      <c r="BK2463">
        <f ca="1"/>
        <v>79.051056405180375</v>
      </c>
      <c r="BL2463">
        <v>77.394124883516398</v>
      </c>
      <c r="BM2463">
        <f ca="1"/>
        <v>75.955775956444015</v>
      </c>
      <c r="BN2463">
        <v>79.681202863666343</v>
      </c>
    </row>
    <row r="2464" spans="1:66" x14ac:dyDescent="0.25">
      <c r="A2464">
        <v>63.2</v>
      </c>
      <c r="B2464" t="b">
        <v>1</v>
      </c>
      <c r="BE2464">
        <v>0.83999316939890711</v>
      </c>
      <c r="BF2464">
        <v>78</v>
      </c>
      <c r="BG2464">
        <v>78.695749431772043</v>
      </c>
      <c r="BH2464">
        <v>79.303837557416571</v>
      </c>
      <c r="BI2464">
        <v>126.85737141539028</v>
      </c>
      <c r="BJ2464">
        <f ca="1"/>
        <v>78.255441067140822</v>
      </c>
      <c r="BK2464">
        <f ca="1"/>
        <v>79.066284545356325</v>
      </c>
      <c r="BL2464">
        <v>77.406547449768297</v>
      </c>
      <c r="BM2464">
        <f ca="1"/>
        <v>75.965791080380185</v>
      </c>
      <c r="BN2464">
        <v>79.692055268498279</v>
      </c>
    </row>
    <row r="2465" spans="1:66" x14ac:dyDescent="0.25">
      <c r="A2465">
        <v>62.7</v>
      </c>
      <c r="B2465" t="b">
        <v>1</v>
      </c>
      <c r="BE2465">
        <v>0.84033469945355188</v>
      </c>
      <c r="BF2465">
        <v>78</v>
      </c>
      <c r="BG2465">
        <v>78.709126794349388</v>
      </c>
      <c r="BH2465">
        <v>79.320220559598468</v>
      </c>
      <c r="BI2465">
        <v>127.00528799238261</v>
      </c>
      <c r="BJ2465">
        <f ca="1"/>
        <v>78.265452142766634</v>
      </c>
      <c r="BK2465">
        <f ca="1"/>
        <v>79.081535894133154</v>
      </c>
      <c r="BL2465">
        <v>77.41898328091807</v>
      </c>
      <c r="BM2465">
        <f ca="1"/>
        <v>75.975816402889748</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f ca="1"/>
        <v>78.275474247929978</v>
      </c>
      <c r="BK2466">
        <f ca="1"/>
        <v>79.096810549417697</v>
      </c>
      <c r="BL2466">
        <v>77.431432419549751</v>
      </c>
      <c r="BM2466">
        <f ca="1"/>
        <v>75.985851964837309</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f ca="1"/>
        <v>78.285507430630744</v>
      </c>
      <c r="BK2467">
        <f ca="1"/>
        <v>79.112108609721375</v>
      </c>
      <c r="BL2467">
        <v>77.443894908475627</v>
      </c>
      <c r="BM2467">
        <f ca="1"/>
        <v>75.995897807319608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f ca="1"/>
        <v>78.29555173915297</v>
      </c>
      <c r="BK2468">
        <f ca="1"/>
        <v>79.127430174165269</v>
      </c>
      <c r="BL2468">
        <v>77.456370790738134</v>
      </c>
      <c r="BM2468">
        <f ca="1"/>
        <v>76.005953971667296</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f ca="1"/>
        <v>78.305607222067195</v>
      </c>
      <c r="BK2469">
        <f ca="1"/>
        <v>79.142775342485209</v>
      </c>
      <c r="BL2469">
        <v>77.468860109611413</v>
      </c>
      <c r="BM2469">
        <f ca="1"/>
        <v>76.016020499446896</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f ca="1"/>
        <v>78.315673928232798</v>
      </c>
      <c r="BK2470">
        <f ca="1"/>
        <v>79.158144215037012</v>
      </c>
      <c r="BL2470">
        <v>77.481362908603188</v>
      </c>
      <c r="BM2470">
        <f ca="1"/>
        <v>76.026097432462578</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f ca="1"/>
        <v>78.325751906800406</v>
      </c>
      <c r="BK2471">
        <f ca="1"/>
        <v>79.173536892801735</v>
      </c>
      <c r="BL2471">
        <v>77.493879231456461</v>
      </c>
      <c r="BM2471">
        <f ca="1"/>
        <v>76.036184812758208</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f ca="1"/>
        <v>78.335841207214301</v>
      </c>
      <c r="BK2472">
        <f ca="1"/>
        <v>79.188953477390939</v>
      </c>
      <c r="BL2472">
        <v>77.506409122151325</v>
      </c>
      <c r="BM2472">
        <f ca="1"/>
        <v>76.04628268261915</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f ca="1"/>
        <v>78.345941879214863</v>
      </c>
      <c r="BK2473">
        <f ca="1"/>
        <v>79.204394071052079</v>
      </c>
      <c r="BL2473">
        <v>77.518952624906802</v>
      </c>
      <c r="BM2473">
        <f ca="1"/>
        <v>76.056391084574315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f ca="1"/>
        <v>78.356053972841153</v>
      </c>
      <c r="BK2474">
        <f ca="1"/>
        <v>79.219858776673945</v>
      </c>
      <c r="BL2474">
        <v>77.531509784182575</v>
      </c>
      <c r="BM2474">
        <f ca="1"/>
        <v>76.066510061398063</v>
      </c>
      <c r="BN2474">
        <v>79.801011134982872</v>
      </c>
    </row>
    <row r="2475" spans="1:66" x14ac:dyDescent="0.25">
      <c r="A2475">
        <v>58.9</v>
      </c>
      <c r="B2475" t="b">
        <v>1</v>
      </c>
      <c r="BE2475">
        <v>0.84375</v>
      </c>
      <c r="BF2475">
        <v>78.099999999999994</v>
      </c>
      <c r="BG2475">
        <v>78.843944229927203</v>
      </c>
      <c r="BH2475">
        <v>79.485517963585707</v>
      </c>
      <c r="BI2475">
        <v>128.50210158674975</v>
      </c>
      <c r="BJ2475">
        <f ca="1"/>
        <v>78.366177538433263</v>
      </c>
      <c r="BK2475">
        <f ca="1"/>
        <v>79.235347697792008</v>
      </c>
      <c r="BL2475">
        <v>77.544080644680918</v>
      </c>
      <c r="BM2475">
        <f ca="1"/>
        <v>76.076639656112178</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f ca="1"/>
        <v>78.376312626634899</v>
      </c>
      <c r="BK2476">
        <f ca="1"/>
        <v>79.250860938594144</v>
      </c>
      <c r="BL2476">
        <v>77.556665251348491</v>
      </c>
      <c r="BM2476">
        <f ca="1"/>
        <v>76.086779911987961</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f ca="1"/>
        <v>78.386459288395969</v>
      </c>
      <c r="BK2477">
        <f ca="1"/>
        <v>79.266398603926092</v>
      </c>
      <c r="BL2477">
        <v>77.569263649378257</v>
      </c>
      <c r="BM2477">
        <f ca="1"/>
        <v>76.096930872548185</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f ca="1"/>
        <v>78.396617574975167</v>
      </c>
      <c r="BK2478">
        <f ca="1"/>
        <v>79.281960799297138</v>
      </c>
      <c r="BL2478">
        <v>77.581875884211343</v>
      </c>
      <c r="BM2478">
        <f ca="1"/>
        <v>76.107092581569191</v>
      </c>
      <c r="BN2478">
        <v>79.844817752961291</v>
      </c>
    </row>
    <row r="2479" spans="1:66" x14ac:dyDescent="0.25">
      <c r="A2479">
        <v>71.2</v>
      </c>
      <c r="B2479" t="b">
        <v>1</v>
      </c>
      <c r="BE2479">
        <v>0.84511612021857918</v>
      </c>
      <c r="BF2479">
        <v>78.2</v>
      </c>
      <c r="BG2479">
        <v>78.898414042688017</v>
      </c>
      <c r="BH2479">
        <v>79.552400151972648</v>
      </c>
      <c r="BI2479">
        <v>129.11000829639025</v>
      </c>
      <c r="BJ2479">
        <f ca="1"/>
        <v>78.406787537942463</v>
      </c>
      <c r="BK2479">
        <f ca="1"/>
        <v>79.297547630885859</v>
      </c>
      <c r="BL2479">
        <v>77.594502001538956</v>
      </c>
      <c r="BM2479">
        <f ca="1"/>
        <v>76.117265083082884</v>
      </c>
      <c r="BN2479">
        <v>79.85578983642381</v>
      </c>
    </row>
    <row r="2480" spans="1:66" x14ac:dyDescent="0.25">
      <c r="A2480">
        <v>71.3</v>
      </c>
      <c r="B2480" t="b">
        <v>1</v>
      </c>
      <c r="BE2480">
        <v>0.84545765027322406</v>
      </c>
      <c r="BF2480">
        <v>78.2</v>
      </c>
      <c r="BG2480">
        <v>78.912081010985162</v>
      </c>
      <c r="BH2480">
        <v>79.569190327351038</v>
      </c>
      <c r="BI2480">
        <v>129.26282277719727</v>
      </c>
      <c r="BJ2480">
        <f ca="1"/>
        <v>78.41696922918193</v>
      </c>
      <c r="BK2480">
        <f ca="1"/>
        <v>79.313159205545873</v>
      </c>
      <c r="BL2480">
        <v>77.607142047304364</v>
      </c>
      <c r="BM2480">
        <f ca="1"/>
        <v>76.127448421378958</v>
      </c>
      <c r="BN2480">
        <v>79.866770157645021</v>
      </c>
    </row>
    <row r="2481" spans="1:66" x14ac:dyDescent="0.25">
      <c r="A2481">
        <v>76</v>
      </c>
      <c r="B2481" t="b">
        <v>1</v>
      </c>
      <c r="BE2481">
        <v>0.84579918032786883</v>
      </c>
      <c r="BF2481">
        <v>78.2</v>
      </c>
      <c r="BG2481">
        <v>78.925767957114076</v>
      </c>
      <c r="BH2481">
        <v>79.586008597417347</v>
      </c>
      <c r="BI2481">
        <v>129.41597534341426</v>
      </c>
      <c r="BJ2481">
        <f ca="1"/>
        <v>78.427162700894229</v>
      </c>
      <c r="BK2481">
        <f ca="1"/>
        <v>79.328795630811655</v>
      </c>
      <c r="BL2481">
        <v>77.619796067704755</v>
      </c>
      <c r="BM2481">
        <f ca="1"/>
        <v>76.137642641006835</v>
      </c>
      <c r="BN2481">
        <v>79.877758750028207</v>
      </c>
    </row>
    <row r="2482" spans="1:66" x14ac:dyDescent="0.25">
      <c r="A2482">
        <v>73</v>
      </c>
      <c r="B2482" t="b">
        <v>1</v>
      </c>
      <c r="BE2482">
        <v>0.84614071038251371</v>
      </c>
      <c r="BF2482">
        <v>78.2</v>
      </c>
      <c r="BG2482">
        <v>78.939474967916681</v>
      </c>
      <c r="BH2482">
        <v>79.602855085231084</v>
      </c>
      <c r="BI2482">
        <v>129.56946749431327</v>
      </c>
      <c r="BJ2482">
        <f ca="1"/>
        <v>78.437368005599453</v>
      </c>
      <c r="BK2482">
        <f ca="1"/>
        <v>79.344457014904492</v>
      </c>
      <c r="BL2482">
        <v>77.632464109193279</v>
      </c>
      <c r="BM2482">
        <f ca="1"/>
        <v>76.147847786778001</v>
      </c>
      <c r="BN2482">
        <v>79.88875564716038</v>
      </c>
    </row>
    <row r="2483" spans="1:66" x14ac:dyDescent="0.25">
      <c r="A2483">
        <v>70</v>
      </c>
      <c r="B2483" t="b">
        <v>1</v>
      </c>
      <c r="BE2483">
        <v>0.84648224043715847</v>
      </c>
      <c r="BF2483">
        <v>78.2</v>
      </c>
      <c r="BG2483">
        <v>78.953202130783708</v>
      </c>
      <c r="BH2483">
        <v>79.619729914646172</v>
      </c>
      <c r="BI2483">
        <v>129.72330073916135</v>
      </c>
      <c r="BJ2483">
        <f ca="1"/>
        <v>78.447585196139698</v>
      </c>
      <c r="BK2483">
        <f ca="1"/>
        <v>79.360143466738435</v>
      </c>
      <c r="BL2483">
        <v>77.645146218481017</v>
      </c>
      <c r="BM2483">
        <f ca="1"/>
        <v>76.158063903767996</v>
      </c>
      <c r="BN2483">
        <v>79.899760882813723</v>
      </c>
    </row>
    <row r="2484" spans="1:66" x14ac:dyDescent="0.25">
      <c r="A2484">
        <v>69.8</v>
      </c>
      <c r="B2484" t="b">
        <v>1</v>
      </c>
      <c r="BE2484">
        <v>0.84682377049180324</v>
      </c>
      <c r="BF2484">
        <v>78.2</v>
      </c>
      <c r="BG2484">
        <v>78.96694953365963</v>
      </c>
      <c r="BH2484">
        <v>79.636633210318607</v>
      </c>
      <c r="BI2484">
        <v>129.87747659730982</v>
      </c>
      <c r="BJ2484">
        <f ca="1"/>
        <v>78.457814325681937</v>
      </c>
      <c r="BK2484">
        <f ca="1"/>
        <v>79.375855095926312</v>
      </c>
      <c r="BL2484">
        <v>77.657842442539007</v>
      </c>
      <c r="BM2484">
        <f ca="1"/>
        <v>76.16829103731871</v>
      </c>
      <c r="BN2484">
        <v>79.910774490947105</v>
      </c>
    </row>
    <row r="2485" spans="1:66" x14ac:dyDescent="0.25">
      <c r="A2485">
        <v>69.5</v>
      </c>
      <c r="B2485" t="b">
        <v>1</v>
      </c>
      <c r="BE2485">
        <v>0.84716530054644812</v>
      </c>
      <c r="BF2485">
        <v>78.2</v>
      </c>
      <c r="BG2485">
        <v>78.980717265047147</v>
      </c>
      <c r="BH2485">
        <v>79.653565097712843</v>
      </c>
      <c r="BI2485">
        <v>130.03199659828431</v>
      </c>
      <c r="BJ2485">
        <f ca="1"/>
        <v>78.468055447720758</v>
      </c>
      <c r="BK2485">
        <f ca="1"/>
        <v>79.391592012785821</v>
      </c>
      <c r="BL2485">
        <v>77.670552828600236</v>
      </c>
      <c r="BM2485">
        <f ca="1"/>
        <v>76.178529233040493</v>
      </c>
      <c r="BN2485">
        <v>79.921796505707562</v>
      </c>
    </row>
    <row r="2486" spans="1:66" x14ac:dyDescent="0.25">
      <c r="A2486">
        <v>69.3</v>
      </c>
      <c r="B2486" t="b">
        <v>1</v>
      </c>
      <c r="BE2486">
        <v>0.84750683060109289</v>
      </c>
      <c r="BF2486">
        <v>78.2</v>
      </c>
      <c r="BG2486">
        <v>78.994505414012281</v>
      </c>
      <c r="BH2486">
        <v>79.670525703109305</v>
      </c>
      <c r="BI2486">
        <v>130.18686228187559</v>
      </c>
      <c r="BJ2486">
        <f ca="1"/>
        <v>78.478308616081165</v>
      </c>
      <c r="BK2486">
        <f ca="1"/>
        <v>79.407354328345733</v>
      </c>
      <c r="BL2486">
        <v>77.683277424161702</v>
      </c>
      <c r="BM2486">
        <f ca="1"/>
        <v>76.188778536814439</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f ca="1"/>
        <v>78.488573884921394</v>
      </c>
      <c r="BK2487">
        <f ca="1"/>
        <v>79.423142154352078</v>
      </c>
      <c r="BL2487">
        <v>77.696016276986512</v>
      </c>
      <c r="BM2487">
        <f ca="1"/>
        <v>76.199038994794677</v>
      </c>
      <c r="BN2487">
        <v>79.943865892647466</v>
      </c>
    </row>
    <row r="2488" spans="1:66" x14ac:dyDescent="0.25">
      <c r="A2488">
        <v>68.3</v>
      </c>
      <c r="B2488" t="b">
        <v>1</v>
      </c>
      <c r="BE2488">
        <v>0.84818989071038253</v>
      </c>
      <c r="BF2488">
        <v>78.3</v>
      </c>
      <c r="BG2488">
        <v>79.022143323785272</v>
      </c>
      <c r="BH2488">
        <v>79.704533577153413</v>
      </c>
      <c r="BI2488">
        <v>130.49763690795191</v>
      </c>
      <c r="BJ2488">
        <f ca="1"/>
        <v>78.498851308735865</v>
      </c>
      <c r="BK2488">
        <f ca="1"/>
        <v>79.438955603274493</v>
      </c>
      <c r="BL2488">
        <v>77.70876943510595</v>
      </c>
      <c r="BM2488">
        <f ca="1"/>
        <v>76.20931065341054</v>
      </c>
      <c r="BN2488">
        <v>79.954913334075343</v>
      </c>
    </row>
    <row r="2489" spans="1:66" x14ac:dyDescent="0.25">
      <c r="A2489">
        <v>68</v>
      </c>
      <c r="B2489" t="b">
        <v>1</v>
      </c>
      <c r="BE2489">
        <v>0.8485314207650273</v>
      </c>
      <c r="BF2489">
        <v>78.3</v>
      </c>
      <c r="BG2489">
        <v>79.035993265585802</v>
      </c>
      <c r="BH2489">
        <v>79.721581102506448</v>
      </c>
      <c r="BI2489">
        <v>130.65354898217888</v>
      </c>
      <c r="BJ2489">
        <f ca="1"/>
        <v>78.509140942357988</v>
      </c>
      <c r="BK2489">
        <f ca="1"/>
        <v>79.454794788312569</v>
      </c>
      <c r="BL2489">
        <v>77.721536946821601</v>
      </c>
      <c r="BM2489">
        <f ca="1"/>
        <v>76.21959355936896</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f ca="1"/>
        <v>78.51944284096318</v>
      </c>
      <c r="BK2490">
        <f ca="1"/>
        <v>79.470659823402286</v>
      </c>
      <c r="BL2490">
        <v>77.734318860707461</v>
      </c>
      <c r="BM2490">
        <f ca="1"/>
        <v>76.229887759656734</v>
      </c>
      <c r="BN2490">
        <v>79.977033887422479</v>
      </c>
    </row>
    <row r="2491" spans="1:66" x14ac:dyDescent="0.25">
      <c r="A2491">
        <v>67.7</v>
      </c>
      <c r="B2491" t="b">
        <v>1</v>
      </c>
      <c r="BE2491">
        <v>0.84921448087431695</v>
      </c>
      <c r="BF2491">
        <v>78.3</v>
      </c>
      <c r="BG2491">
        <v>79.063755579862985</v>
      </c>
      <c r="BH2491">
        <v>79.755763977964875</v>
      </c>
      <c r="BI2491">
        <v>130.96643056202214</v>
      </c>
      <c r="BJ2491">
        <f ca="1"/>
        <v>78.529757060071773</v>
      </c>
      <c r="BK2491">
        <f ca="1"/>
        <v>79.48655082322253</v>
      </c>
      <c r="BL2491">
        <v>77.747115225612134</v>
      </c>
      <c r="BM2491">
        <f ca="1"/>
        <v>76.240193301542902</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f ca="1"/>
        <v>78.540083655552067</v>
      </c>
      <c r="BK2492">
        <f ca="1"/>
        <v>79.502467903201705</v>
      </c>
      <c r="BL2492">
        <v>77.759926090660954</v>
      </c>
      <c r="BM2492">
        <f ca="1"/>
        <v>76.250510232581092</v>
      </c>
      <c r="BN2492">
        <v>79.999188903150895</v>
      </c>
    </row>
    <row r="2493" spans="1:66" x14ac:dyDescent="0.25">
      <c r="A2493">
        <v>58.9</v>
      </c>
      <c r="B2493" t="b">
        <v>1</v>
      </c>
      <c r="BE2493">
        <v>0.84989754098360659</v>
      </c>
      <c r="BF2493">
        <v>78.3</v>
      </c>
      <c r="BG2493">
        <v>79.091601751060395</v>
      </c>
      <c r="BH2493">
        <v>79.79006482719717</v>
      </c>
      <c r="BI2493">
        <v>131.28073272144493</v>
      </c>
      <c r="BJ2493">
        <f ca="1"/>
        <v>78.550422683623268</v>
      </c>
      <c r="BK2493">
        <f ca="1"/>
        <v>79.51841117952435</v>
      </c>
      <c r="BL2493">
        <v>77.772751505258256</v>
      </c>
      <c r="BM2493">
        <f ca="1"/>
        <v>76.260838600611962</v>
      </c>
      <c r="BN2493">
        <v>80.010279423301611</v>
      </c>
    </row>
    <row r="2494" spans="1:66" x14ac:dyDescent="0.25">
      <c r="A2494">
        <v>58.4</v>
      </c>
      <c r="B2494" t="b">
        <v>1</v>
      </c>
      <c r="BE2494">
        <v>0.85023907103825136</v>
      </c>
      <c r="BF2494">
        <v>78.3</v>
      </c>
      <c r="BG2494">
        <v>79.105556516256485</v>
      </c>
      <c r="BH2494">
        <v>79.807259823022306</v>
      </c>
      <c r="BI2494">
        <v>131.43842056114229</v>
      </c>
      <c r="BJ2494">
        <f ca="1"/>
        <v>78.560774200858674</v>
      </c>
      <c r="BK2494">
        <f ca="1"/>
        <v>79.53438076913794</v>
      </c>
      <c r="BL2494">
        <v>77.785591519089536</v>
      </c>
      <c r="BM2494">
        <f ca="1"/>
        <v>76.271178453765586</v>
      </c>
      <c r="BN2494">
        <v>80.021378666122416</v>
      </c>
    </row>
    <row r="2495" spans="1:66" x14ac:dyDescent="0.25">
      <c r="A2495">
        <v>57.6</v>
      </c>
      <c r="B2495" t="b">
        <v>1</v>
      </c>
      <c r="BE2495">
        <v>0.85058060109289613</v>
      </c>
      <c r="BF2495">
        <v>78.3</v>
      </c>
      <c r="BG2495">
        <v>79.119532526797684</v>
      </c>
      <c r="BH2495">
        <v>79.824484711301096</v>
      </c>
      <c r="BI2495">
        <v>131.59646841905092</v>
      </c>
      <c r="BJ2495">
        <f ca="1"/>
        <v>78.57113826418869</v>
      </c>
      <c r="BK2495">
        <f ca="1"/>
        <v>79.550376789759596</v>
      </c>
      <c r="BL2495">
        <v>77.79844618212374</v>
      </c>
      <c r="BM2495">
        <f ca="1"/>
        <v>76.281529840463904</v>
      </c>
      <c r="BN2495">
        <v>80.032486667727085</v>
      </c>
    </row>
    <row r="2496" spans="1:66" x14ac:dyDescent="0.25">
      <c r="A2496">
        <v>56.5</v>
      </c>
      <c r="B2496" t="b">
        <v>1</v>
      </c>
      <c r="BE2496">
        <v>0.85092213114754101</v>
      </c>
      <c r="BF2496">
        <v>78.3</v>
      </c>
      <c r="BG2496">
        <v>79.133529877661402</v>
      </c>
      <c r="BH2496">
        <v>79.841739626881747</v>
      </c>
      <c r="BI2496">
        <v>131.75487794285362</v>
      </c>
      <c r="BJ2496">
        <f ca="1"/>
        <v>78.581514930904007</v>
      </c>
      <c r="BK2496">
        <f ca="1"/>
        <v>79.566399359883093</v>
      </c>
      <c r="BL2496">
        <v>77.811315544615496</v>
      </c>
      <c r="BM2496">
        <f ca="1"/>
        <v>76.291892809423231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f ca="1"/>
        <v>78.591904258658715</v>
      </c>
      <c r="BK2497">
        <f ca="1"/>
        <v>79.582448598785646</v>
      </c>
      <c r="BL2497">
        <v>77.824199657107442</v>
      </c>
      <c r="BM2497">
        <f ca="1"/>
        <v>76.302267409656721</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f ca="1"/>
        <v>78.602306305473576</v>
      </c>
      <c r="BK2498">
        <f ca="1"/>
        <v>79.598524626535209</v>
      </c>
      <c r="BL2498">
        <v>77.837098570432531</v>
      </c>
      <c r="BM2498">
        <f ca="1"/>
        <v>76.312653690476949</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f ca="1"/>
        <v>78.612721129739171</v>
      </c>
      <c r="BK2499">
        <f ca="1"/>
        <v>79.614627563997345</v>
      </c>
      <c r="BL2499">
        <v>77.850012335716315</v>
      </c>
      <c r="BM2499">
        <f ca="1"/>
        <v>76.323051701498386</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f ca="1"/>
        <v>78.62314879021929</v>
      </c>
      <c r="BK2500">
        <f ca="1"/>
        <v>79.630757532842566</v>
      </c>
      <c r="BL2500">
        <v>77.862941004379422</v>
      </c>
      <c r="BM2500">
        <f ca="1"/>
        <v>76.333461492640069</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f ca="1"/>
        <v>78.633589346054151</v>
      </c>
      <c r="BK2501">
        <f ca="1"/>
        <v>79.646914655553587</v>
      </c>
      <c r="BL2501">
        <v>77.875884628139843</v>
      </c>
      <c r="BM2501">
        <f ca="1"/>
        <v>76.343883114128161</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f ca="1"/>
        <v>78.644042856763775</v>
      </c>
      <c r="BK2502">
        <f ca="1"/>
        <v>79.663099055432724</v>
      </c>
      <c r="BL2502">
        <v>77.888843259015388</v>
      </c>
      <c r="BM2502">
        <f ca="1"/>
        <v>76.35431661649865</v>
      </c>
      <c r="BN2502">
        <v>80.110491002057429</v>
      </c>
    </row>
    <row r="2503" spans="1:66" x14ac:dyDescent="0.25">
      <c r="A2503">
        <v>46</v>
      </c>
      <c r="B2503" t="b">
        <v>1</v>
      </c>
      <c r="BE2503">
        <v>0.8533128415300546</v>
      </c>
      <c r="BF2503">
        <v>78.5</v>
      </c>
      <c r="BG2503">
        <v>79.232116972492946</v>
      </c>
      <c r="BH2503">
        <v>79.963376318613214</v>
      </c>
      <c r="BI2503">
        <v>132.87401206721171</v>
      </c>
      <c r="BJ2503">
        <f ca="1"/>
        <v>78.654509382251376</v>
      </c>
      <c r="BK2503">
        <f ca="1"/>
        <v>79.679310856609249</v>
      </c>
      <c r="BL2503">
        <v>77.901816949326147</v>
      </c>
      <c r="BM2503">
        <f ca="1"/>
        <v>76.364762050599907</v>
      </c>
      <c r="BN2503">
        <v>80.121670399052434</v>
      </c>
    </row>
    <row r="2504" spans="1:66" x14ac:dyDescent="0.25">
      <c r="A2504">
        <v>45.6</v>
      </c>
      <c r="B2504" t="b">
        <v>1</v>
      </c>
      <c r="BE2504">
        <v>0.85365437158469948</v>
      </c>
      <c r="BF2504">
        <v>78.5</v>
      </c>
      <c r="BG2504">
        <v>79.246288540729253</v>
      </c>
      <c r="BH2504">
        <v>79.980876416817125</v>
      </c>
      <c r="BI2504">
        <v>133.03537561741896</v>
      </c>
      <c r="BJ2504">
        <f ca="1"/>
        <v>78.664988982806832</v>
      </c>
      <c r="BK2504">
        <f ca="1"/>
        <v>79.695550184047079</v>
      </c>
      <c r="BL2504">
        <v>77.914805751696903</v>
      </c>
      <c r="BM2504">
        <f ca="1"/>
        <v>76.375219467595556</v>
      </c>
      <c r="BN2504">
        <v>80.13285888931064</v>
      </c>
    </row>
    <row r="2505" spans="1:66" x14ac:dyDescent="0.25">
      <c r="A2505">
        <v>45.9</v>
      </c>
      <c r="B2505" t="b">
        <v>1</v>
      </c>
      <c r="BE2505">
        <v>0.85399590163934425</v>
      </c>
      <c r="BF2505">
        <v>78.5</v>
      </c>
      <c r="BG2505">
        <v>79.260482332673234</v>
      </c>
      <c r="BH2505">
        <v>79.998407797430815</v>
      </c>
      <c r="BI2505">
        <v>133.19711618560947</v>
      </c>
      <c r="BJ2505">
        <f ca="1"/>
        <v>78.67548171911001</v>
      </c>
      <c r="BK2505">
        <f ca="1"/>
        <v>79.711817163552197</v>
      </c>
      <c r="BL2505">
        <v>77.927809719059653</v>
      </c>
      <c r="BM2505">
        <f ca="1"/>
        <v>76.385688918967006</v>
      </c>
      <c r="BN2505">
        <v>80.144056511079171</v>
      </c>
    </row>
    <row r="2506" spans="1:66" x14ac:dyDescent="0.25">
      <c r="A2506">
        <v>46.4</v>
      </c>
      <c r="B2506" t="b">
        <v>1</v>
      </c>
      <c r="BE2506">
        <v>0.85433743169398912</v>
      </c>
      <c r="BF2506">
        <v>78.5</v>
      </c>
      <c r="BG2506">
        <v>79.274698449761587</v>
      </c>
      <c r="BH2506">
        <v>80.015970604674806</v>
      </c>
      <c r="BI2506">
        <v>133.35923553767793</v>
      </c>
      <c r="BJ2506">
        <f ca="1"/>
        <v>78.685987652234431</v>
      </c>
      <c r="BK2506">
        <f ca="1"/>
        <v>79.728111921780609</v>
      </c>
      <c r="BL2506">
        <v>77.940828904656115</v>
      </c>
      <c r="BM2506">
        <f ca="1"/>
        <v>76.396170456516373</v>
      </c>
      <c r="BN2506">
        <v>80.155263302828345</v>
      </c>
    </row>
    <row r="2507" spans="1:66" x14ac:dyDescent="0.25">
      <c r="A2507">
        <v>47.1</v>
      </c>
      <c r="B2507" t="b">
        <v>1</v>
      </c>
      <c r="BE2507">
        <v>0.85467896174863389</v>
      </c>
      <c r="BF2507">
        <v>78.5</v>
      </c>
      <c r="BG2507">
        <v>79.288936994109548</v>
      </c>
      <c r="BH2507">
        <v>80.033564983754985</v>
      </c>
      <c r="BI2507">
        <v>133.52173545195475</v>
      </c>
      <c r="BJ2507">
        <f ca="1"/>
        <v>78.696506843650695</v>
      </c>
      <c r="BK2507">
        <f ca="1"/>
        <v>79.74443458624593</v>
      </c>
      <c r="BL2507">
        <v>77.953863362040295</v>
      </c>
      <c r="BM2507">
        <f ca="1"/>
        <v>76.406664132369201</v>
      </c>
      <c r="BN2507">
        <v>80.166479303253567</v>
      </c>
    </row>
    <row r="2508" spans="1:66" x14ac:dyDescent="0.25">
      <c r="A2508">
        <v>48.4</v>
      </c>
      <c r="B2508" t="b">
        <v>1</v>
      </c>
      <c r="BE2508">
        <v>0.85502049180327866</v>
      </c>
      <c r="BF2508">
        <v>78.5</v>
      </c>
      <c r="BG2508">
        <v>79.303198068517077</v>
      </c>
      <c r="BH2508">
        <v>80.051191080871504</v>
      </c>
      <c r="BI2508">
        <v>133.68461771932343</v>
      </c>
      <c r="BJ2508">
        <f ca="1"/>
        <v>78.707039355230123</v>
      </c>
      <c r="BK2508">
        <f ca="1"/>
        <v>79.760785285327344</v>
      </c>
      <c r="BL2508">
        <v>77.966913145081008</v>
      </c>
      <c r="BM2508">
        <f ca="1"/>
        <v>76.417169998977286</v>
      </c>
      <c r="BN2508">
        <v>80.177704551277145</v>
      </c>
    </row>
    <row r="2509" spans="1:66" x14ac:dyDescent="0.25">
      <c r="A2509">
        <v>82.4</v>
      </c>
      <c r="B2509" t="b">
        <v>1</v>
      </c>
      <c r="BE2509">
        <v>0.85536202185792354</v>
      </c>
      <c r="BF2509">
        <v>78.5</v>
      </c>
      <c r="BG2509">
        <v>79.317481776475177</v>
      </c>
      <c r="BH2509">
        <v>80.068849043227971</v>
      </c>
      <c r="BI2509">
        <v>133.84788414333886</v>
      </c>
      <c r="BJ2509">
        <f ca="1"/>
        <v>78.717585249248387</v>
      </c>
      <c r="BK2509">
        <f ca="1"/>
        <v>79.777164148277691</v>
      </c>
      <c r="BL2509">
        <v>77.979978307964544</v>
      </c>
      <c r="BM2509">
        <f ca="1"/>
        <v>76.427688109121533</v>
      </c>
      <c r="BN2509">
        <v>80.188939086050269</v>
      </c>
    </row>
    <row r="2510" spans="1:66" x14ac:dyDescent="0.25">
      <c r="A2510">
        <v>82.3</v>
      </c>
      <c r="B2510" t="b">
        <v>1</v>
      </c>
      <c r="BE2510">
        <v>0.85570355191256831</v>
      </c>
      <c r="BF2510">
        <v>78.5</v>
      </c>
      <c r="BG2510">
        <v>79.331788222172094</v>
      </c>
      <c r="BH2510">
        <v>80.086539019040771</v>
      </c>
      <c r="BI2510">
        <v>134.01153654034695</v>
      </c>
      <c r="BJ2510">
        <f ca="1"/>
        <v>78.728144588389057</v>
      </c>
      <c r="BK2510">
        <f ca="1"/>
        <v>79.793571305231339</v>
      </c>
      <c r="BL2510">
        <v>77.993058905197216</v>
      </c>
      <c r="BM2510">
        <f ca="1"/>
        <v>76.438218515914826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f ca="1"/>
        <v>78.738717435747489</v>
      </c>
      <c r="BK2511">
        <f ca="1"/>
        <v>79.810006887212538</v>
      </c>
      <c r="BL2511">
        <v>78.006154991608085</v>
      </c>
      <c r="BM2511">
        <f ca="1"/>
        <v>76.448761272804987</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f ca="1"/>
        <v>78.749303854834437</v>
      </c>
      <c r="BK2512">
        <f ca="1"/>
        <v>79.826471026143551</v>
      </c>
      <c r="BL2512">
        <v>78.01926662235158</v>
      </c>
      <c r="BM2512">
        <f ca="1"/>
        <v>76.459316433577655</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f ca="1"/>
        <v>78.759903909579904</v>
      </c>
      <c r="BK2513">
        <f ca="1"/>
        <v>79.842963854853139</v>
      </c>
      <c r="BL2513">
        <v>78.032393852910261</v>
      </c>
      <c r="BM2513">
        <f ca="1"/>
        <v>76.469884052359347</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f ca="1"/>
        <v>78.770517664336921</v>
      </c>
      <c r="BK2514">
        <f ca="1"/>
        <v>79.859485507084884</v>
      </c>
      <c r="BL2514">
        <v>78.045536739097486</v>
      </c>
      <c r="BM2514">
        <f ca="1"/>
        <v>76.480464183620384</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f ca="1"/>
        <v>78.781145183885513</v>
      </c>
      <c r="BK2515">
        <f ca="1"/>
        <v>79.876036117505819</v>
      </c>
      <c r="BL2515">
        <v>78.0586953370603</v>
      </c>
      <c r="BM2515">
        <f ca="1"/>
        <v>76.491056882178057</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f ca="1"/>
        <v>78.791786533436508</v>
      </c>
      <c r="BK2516">
        <f ca="1"/>
        <v>79.892615821715125</v>
      </c>
      <c r="BL2516">
        <v>78.071869703282104</v>
      </c>
      <c r="BM2516">
        <f ca="1"/>
        <v>76.501662203199601</v>
      </c>
      <c r="BN2516">
        <v>80.267844196109181</v>
      </c>
    </row>
    <row r="2517" spans="1:66" x14ac:dyDescent="0.25">
      <c r="A2517">
        <v>89</v>
      </c>
      <c r="B2517" t="b">
        <v>1</v>
      </c>
      <c r="BE2517">
        <v>0.85809426229508201</v>
      </c>
      <c r="BF2517">
        <v>78.7</v>
      </c>
      <c r="BG2517">
        <v>79.432578899994624</v>
      </c>
      <c r="BH2517">
        <v>80.211277893782253</v>
      </c>
      <c r="BI2517">
        <v>135.16806587910185</v>
      </c>
      <c r="BJ2517">
        <f ca="1"/>
        <v>78.802441778635625</v>
      </c>
      <c r="BK2517">
        <f ca="1"/>
        <v>79.909224756252783</v>
      </c>
      <c r="BL2517">
        <v>78.085059894585555</v>
      </c>
      <c r="BM2517">
        <f ca="1"/>
        <v>76.512280202205332</v>
      </c>
      <c r="BN2517">
        <v>80.279154462430057</v>
      </c>
    </row>
    <row r="2518" spans="1:66" x14ac:dyDescent="0.25">
      <c r="A2518">
        <v>88</v>
      </c>
      <c r="B2518" t="b">
        <v>1</v>
      </c>
      <c r="BE2518">
        <v>0.85843579234972678</v>
      </c>
      <c r="BF2518">
        <v>78.7</v>
      </c>
      <c r="BG2518">
        <v>79.44707108421342</v>
      </c>
      <c r="BH2518">
        <v>80.229229437737033</v>
      </c>
      <c r="BI2518">
        <v>135.33487302413656</v>
      </c>
      <c r="BJ2518">
        <f ca="1"/>
        <v>78.81311098556742</v>
      </c>
      <c r="BK2518">
        <f ca="1"/>
        <v>79.925863058608527</v>
      </c>
      <c r="BL2518">
        <v>78.098265968135394</v>
      </c>
      <c r="BM2518">
        <f ca="1"/>
        <v>76.522910935071863</v>
      </c>
      <c r="BN2518">
        <v>80.290474378484788</v>
      </c>
    </row>
    <row r="2519" spans="1:66" x14ac:dyDescent="0.25">
      <c r="A2519">
        <v>85</v>
      </c>
      <c r="B2519" t="b">
        <v>1</v>
      </c>
      <c r="BE2519">
        <v>0.85877732240437155</v>
      </c>
      <c r="BF2519">
        <v>78.7</v>
      </c>
      <c r="BG2519">
        <v>79.4615869763295</v>
      </c>
      <c r="BH2519">
        <v>80.247214376265745</v>
      </c>
      <c r="BI2519">
        <v>135.50208308537185</v>
      </c>
      <c r="BJ2519">
        <f ca="1"/>
        <v>78.823794220759353</v>
      </c>
      <c r="BK2519">
        <f ca="1"/>
        <v>79.942530867230801</v>
      </c>
      <c r="BL2519">
        <v>78.1114879814414</v>
      </c>
      <c r="BM2519">
        <f ca="1"/>
        <v>76.533554458035226</v>
      </c>
      <c r="BN2519">
        <v>80.301803985822716</v>
      </c>
    </row>
    <row r="2520" spans="1:66" x14ac:dyDescent="0.25">
      <c r="A2520">
        <v>83</v>
      </c>
      <c r="B2520" t="b">
        <v>1</v>
      </c>
      <c r="BE2520">
        <v>0.85911885245901642</v>
      </c>
      <c r="BF2520">
        <v>78.7</v>
      </c>
      <c r="BG2520">
        <v>79.476126687869993</v>
      </c>
      <c r="BH2520">
        <v>80.265232868250479</v>
      </c>
      <c r="BI2520">
        <v>135.66969801397869</v>
      </c>
      <c r="BJ2520">
        <f ca="1"/>
        <v>78.834491551185906</v>
      </c>
      <c r="BK2520">
        <f ca="1"/>
        <v>79.959228321535775</v>
      </c>
      <c r="BL2520">
        <v>78.124725992361206</v>
      </c>
      <c r="BM2520">
        <f ca="1"/>
        <v>76.54421082769413</v>
      </c>
      <c r="BN2520">
        <v>80.313143326244415</v>
      </c>
    </row>
    <row r="2521" spans="1:66" x14ac:dyDescent="0.25">
      <c r="A2521">
        <v>82</v>
      </c>
      <c r="B2521" t="b">
        <v>1</v>
      </c>
      <c r="BE2521">
        <v>0.85946038251366119</v>
      </c>
      <c r="BF2521">
        <v>78.7</v>
      </c>
      <c r="BG2521">
        <v>79.490690331134189</v>
      </c>
      <c r="BH2521">
        <v>80.283285073696263</v>
      </c>
      <c r="BI2521">
        <v>135.83771977533544</v>
      </c>
      <c r="BJ2521">
        <f ca="1"/>
        <v>78.845203044272736</v>
      </c>
      <c r="BK2521">
        <f ca="1"/>
        <v>79.975955561916592</v>
      </c>
      <c r="BL2521">
        <v>78.137980059103356</v>
      </c>
      <c r="BM2521">
        <f ca="1"/>
        <v>76.554880101013225</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f ca="1"/>
        <v>78.85592876790092</v>
      </c>
      <c r="BK2522">
        <f ca="1"/>
        <v>79.992712729752625</v>
      </c>
      <c r="BL2522">
        <v>78.151250240230212</v>
      </c>
      <c r="BM2522">
        <f ca="1"/>
        <v>76.565562335326391</v>
      </c>
      <c r="BN2522">
        <v>80.335851374810801</v>
      </c>
    </row>
    <row r="2523" spans="1:66" x14ac:dyDescent="0.25">
      <c r="A2523">
        <v>79.8</v>
      </c>
      <c r="B2523" t="b">
        <v>1</v>
      </c>
      <c r="BE2523">
        <v>0.86014344262295084</v>
      </c>
      <c r="BF2523">
        <v>78.7</v>
      </c>
      <c r="BG2523">
        <v>79.51988986593571</v>
      </c>
      <c r="BH2523">
        <v>80.319491270670369</v>
      </c>
      <c r="BI2523">
        <v>136.17499172968201</v>
      </c>
      <c r="BJ2523">
        <f ca="1"/>
        <v>78.866668790411111</v>
      </c>
      <c r="BK2523">
        <f ca="1"/>
        <v>80.009499967418947</v>
      </c>
      <c r="BL2523">
        <v>78.16453659466103</v>
      </c>
      <c r="BM2523">
        <f ca="1"/>
        <v>76.576257588340027</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f ca="1"/>
        <v>78.877423180607977</v>
      </c>
      <c r="BK2524">
        <f ca="1"/>
        <v>80.026317418295704</v>
      </c>
      <c r="BL2524">
        <v>78.177839181674983</v>
      </c>
      <c r="BM2524">
        <f ca="1"/>
        <v>76.586965918136556</v>
      </c>
      <c r="BN2524">
        <v>80.358598863696983</v>
      </c>
    </row>
    <row r="2525" spans="1:66" x14ac:dyDescent="0.25">
      <c r="A2525">
        <v>83.4</v>
      </c>
      <c r="B2525" t="b">
        <v>1</v>
      </c>
      <c r="BE2525">
        <v>0.86082650273224048</v>
      </c>
      <c r="BF2525">
        <v>78.7</v>
      </c>
      <c r="BG2525">
        <v>79.549186494851355</v>
      </c>
      <c r="BH2525">
        <v>80.355834270098484</v>
      </c>
      <c r="BI2525">
        <v>136.5139149608878</v>
      </c>
      <c r="BJ2525">
        <f ca="1"/>
        <v>78.888192007764459</v>
      </c>
      <c r="BK2525">
        <f ca="1"/>
        <v>80.043165226777944</v>
      </c>
      <c r="BL2525">
        <v>78.191158060914262</v>
      </c>
      <c r="BM2525">
        <f ca="1"/>
        <v>76.597687383177728</v>
      </c>
      <c r="BN2525">
        <v>80.36998750549381</v>
      </c>
    </row>
    <row r="2526" spans="1:66" x14ac:dyDescent="0.25">
      <c r="A2526">
        <v>83.2</v>
      </c>
      <c r="B2526" t="b">
        <v>1</v>
      </c>
      <c r="BE2526">
        <v>0.86116803278688525</v>
      </c>
      <c r="BF2526">
        <v>78.7</v>
      </c>
      <c r="BG2526">
        <v>79.563871508765303</v>
      </c>
      <c r="BH2526">
        <v>80.374057482986913</v>
      </c>
      <c r="BI2526">
        <v>136.6840008737112</v>
      </c>
      <c r="BJ2526">
        <f ca="1"/>
        <v>78.898975341626198</v>
      </c>
      <c r="BK2526">
        <f ca="1"/>
        <v>80.060043538285171</v>
      </c>
      <c r="BL2526">
        <v>78.204493292387156</v>
      </c>
      <c r="BM2526">
        <f ca="1"/>
        <v>76.60842204230805</v>
      </c>
      <c r="BN2526">
        <v>80.381386136577689</v>
      </c>
    </row>
    <row r="2527" spans="1:66" x14ac:dyDescent="0.25">
      <c r="A2527">
        <v>83</v>
      </c>
      <c r="B2527" t="b">
        <v>1</v>
      </c>
      <c r="BE2527">
        <v>0.86150956284153002</v>
      </c>
      <c r="BF2527">
        <v>78.7</v>
      </c>
      <c r="BG2527">
        <v>79.578581144829073</v>
      </c>
      <c r="BH2527">
        <v>80.392315393558917</v>
      </c>
      <c r="BI2527">
        <v>136.85450571777741</v>
      </c>
      <c r="BJ2527">
        <f ca="1"/>
        <v>78.909773252416016</v>
      </c>
      <c r="BK2527">
        <f ca="1"/>
        <v>80.076952499271371</v>
      </c>
      <c r="BL2527">
        <v>78.217844936471266</v>
      </c>
      <c r="BM2527">
        <f ca="1"/>
        <v>76.619169954758405</v>
      </c>
      <c r="BN2527">
        <v>80.392794800570272</v>
      </c>
    </row>
    <row r="2528" spans="1:66" x14ac:dyDescent="0.25">
      <c r="A2528">
        <v>82.7</v>
      </c>
      <c r="B2528" t="b">
        <v>1</v>
      </c>
      <c r="BE2528">
        <v>0.8618510928961749</v>
      </c>
      <c r="BF2528">
        <v>78.7</v>
      </c>
      <c r="BG2528">
        <v>79.593315520956324</v>
      </c>
      <c r="BH2528">
        <v>80.410608169988279</v>
      </c>
      <c r="BI2528">
        <v>137.02543156188591</v>
      </c>
      <c r="BJ2528">
        <f ca="1"/>
        <v>78.920585810838475</v>
      </c>
      <c r="BK2528">
        <f ca="1"/>
        <v>80.093892257234856</v>
      </c>
      <c r="BL2528">
        <v>78.231213053916662</v>
      </c>
      <c r="BM2528">
        <f ca="1"/>
        <v>76.629931180149498</v>
      </c>
      <c r="BN2528">
        <v>80.404213541362452</v>
      </c>
    </row>
    <row r="2529" spans="1:66" x14ac:dyDescent="0.25">
      <c r="A2529">
        <v>82.6</v>
      </c>
      <c r="B2529" t="b">
        <v>1</v>
      </c>
      <c r="BE2529">
        <v>0.86219262295081966</v>
      </c>
      <c r="BF2529">
        <v>78.7</v>
      </c>
      <c r="BG2529">
        <v>79.608074755893796</v>
      </c>
      <c r="BH2529">
        <v>80.428935981661084</v>
      </c>
      <c r="BI2529">
        <v>137.19678049019842</v>
      </c>
      <c r="BJ2529">
        <f ca="1"/>
        <v>78.931413088084312</v>
      </c>
      <c r="BK2529">
        <f ca="1"/>
        <v>80.110862960728511</v>
      </c>
      <c r="BL2529">
        <v>78.244597705849102</v>
      </c>
      <c r="BM2529">
        <f ca="1"/>
        <v>76.640705778495416</v>
      </c>
      <c r="BN2529">
        <v>80.415642403116891</v>
      </c>
    </row>
    <row r="2530" spans="1:66" x14ac:dyDescent="0.25">
      <c r="A2530">
        <v>82.3</v>
      </c>
      <c r="B2530" t="b">
        <v>1</v>
      </c>
      <c r="BE2530">
        <v>0.86253415300546443</v>
      </c>
      <c r="BF2530">
        <v>78.7</v>
      </c>
      <c r="BG2530">
        <v>79.622858969229242</v>
      </c>
      <c r="BH2530">
        <v>80.44729899918822</v>
      </c>
      <c r="BI2530">
        <v>137.36855460239164</v>
      </c>
      <c r="BJ2530">
        <f ca="1"/>
        <v>78.942255155835184</v>
      </c>
      <c r="BK2530">
        <f ca="1"/>
        <v>80.127864759369899</v>
      </c>
      <c r="BL2530">
        <v>78.257998953773296</v>
      </c>
      <c r="BM2530">
        <f ca="1"/>
        <v>76.651493810207327</v>
      </c>
      <c r="BN2530">
        <v>80.427081430270363</v>
      </c>
    </row>
    <row r="2531" spans="1:66" x14ac:dyDescent="0.25">
      <c r="A2531">
        <v>82.1</v>
      </c>
      <c r="B2531" t="b">
        <v>1</v>
      </c>
      <c r="BE2531">
        <v>0.86287568306010931</v>
      </c>
      <c r="BF2531">
        <v>78.7</v>
      </c>
      <c r="BG2531">
        <v>79.637668281399627</v>
      </c>
      <c r="BH2531">
        <v>80.465697394416694</v>
      </c>
      <c r="BI2531">
        <v>137.5407560138116</v>
      </c>
      <c r="BJ2531">
        <f ca="1"/>
        <v>78.95311208626832</v>
      </c>
      <c r="BK2531">
        <f ca="1"/>
        <v>80.144897803851734</v>
      </c>
      <c r="BL2531">
        <v>78.271416859576235</v>
      </c>
      <c r="BM2531">
        <f ca="1"/>
        <v>76.662295336097046</v>
      </c>
      <c r="BN2531">
        <v>80.438530667536114</v>
      </c>
    </row>
    <row r="2532" spans="1:66" x14ac:dyDescent="0.25">
      <c r="A2532">
        <v>82</v>
      </c>
      <c r="B2532" t="b">
        <v>1</v>
      </c>
      <c r="BE2532">
        <v>0.86321721311475408</v>
      </c>
      <c r="BF2532">
        <v>78.7</v>
      </c>
      <c r="BG2532">
        <v>79.652502813699243</v>
      </c>
      <c r="BH2532">
        <v>80.48413134044219</v>
      </c>
      <c r="BI2532">
        <v>137.71338685562972</v>
      </c>
      <c r="BJ2532">
        <f ca="1"/>
        <v>78.963983952061184</v>
      </c>
      <c r="BK2532">
        <f ca="1"/>
        <v>80.161962245952239</v>
      </c>
      <c r="BL2532">
        <v>78.284851485530481</v>
      </c>
      <c r="BM2532">
        <f ca="1"/>
        <v>76.673110417380784</v>
      </c>
      <c r="BN2532">
        <v>80.449990159906449</v>
      </c>
    </row>
    <row r="2533" spans="1:66" x14ac:dyDescent="0.25">
      <c r="A2533">
        <v>81.7</v>
      </c>
      <c r="B2533" t="b">
        <v>1</v>
      </c>
      <c r="BE2533">
        <v>0.86355874316939896</v>
      </c>
      <c r="BF2533">
        <v>78.8</v>
      </c>
      <c r="BG2533">
        <v>79.667362688288179</v>
      </c>
      <c r="BH2533">
        <v>80.502601011621039</v>
      </c>
      <c r="BI2533">
        <v>137.88644927500144</v>
      </c>
      <c r="BJ2533">
        <f ca="1"/>
        <v>78.974870826396426</v>
      </c>
      <c r="BK2533">
        <f ca="1"/>
        <v>80.179058238545863</v>
      </c>
      <c r="BL2533">
        <v>78.298302894297549</v>
      </c>
      <c r="BM2533">
        <f ca="1"/>
        <v>76.683939115682918</v>
      </c>
      <c r="BN2533">
        <v>80.461459952655119</v>
      </c>
    </row>
    <row r="2534" spans="1:66" x14ac:dyDescent="0.25">
      <c r="A2534">
        <v>81.5</v>
      </c>
      <c r="B2534" t="b">
        <v>1</v>
      </c>
      <c r="BE2534">
        <v>0.86390027322404372</v>
      </c>
      <c r="BF2534">
        <v>78.8</v>
      </c>
      <c r="BG2534">
        <v>79.682248028200561</v>
      </c>
      <c r="BH2534">
        <v>80.52110658358292</v>
      </c>
      <c r="BI2534">
        <v>138.05994543522607</v>
      </c>
      <c r="BJ2534">
        <f ca="1"/>
        <v>78.985772782966492</v>
      </c>
      <c r="BK2534">
        <f ca="1"/>
        <v>80.19618593561394</v>
      </c>
      <c r="BL2534">
        <v>78.311771148931328</v>
      </c>
      <c r="BM2534">
        <f ca="1"/>
        <v>76.694781493039713</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f ca="1"/>
        <v>78.996689895978818</v>
      </c>
      <c r="BK2535">
        <f ca="1"/>
        <v>80.213345492255641</v>
      </c>
      <c r="BL2535">
        <v>78.325256312881564</v>
      </c>
      <c r="BM2535">
        <f ca="1"/>
        <v>76.705637611903271</v>
      </c>
      <c r="BN2535">
        <v>80.484430621804975</v>
      </c>
    </row>
    <row r="2536" spans="1:66" x14ac:dyDescent="0.25">
      <c r="A2536">
        <v>81</v>
      </c>
      <c r="B2536" t="b">
        <v>1</v>
      </c>
      <c r="BE2536">
        <v>0.86458333333333337</v>
      </c>
      <c r="BF2536">
        <v>78.8</v>
      </c>
      <c r="BG2536">
        <v>79.712095600554449</v>
      </c>
      <c r="BH2536">
        <v>80.558226138815783</v>
      </c>
      <c r="BI2536">
        <v>138.40824771312759</v>
      </c>
      <c r="BJ2536">
        <f ca="1"/>
        <v>79.007622240160515</v>
      </c>
      <c r="BK2536">
        <f ca="1"/>
        <v>80.230537064698922</v>
      </c>
      <c r="BL2536">
        <v>78.338758449997272</v>
      </c>
      <c r="BM2536">
        <f ca="1"/>
        <v>76.716507535145226</v>
      </c>
      <c r="BN2536">
        <v>80.495931590183829</v>
      </c>
    </row>
    <row r="2537" spans="1:66" x14ac:dyDescent="0.25">
      <c r="A2537">
        <v>85</v>
      </c>
      <c r="B2537" t="b">
        <v>1</v>
      </c>
      <c r="BE2537">
        <v>0.86492486338797814</v>
      </c>
      <c r="BF2537">
        <v>78.8</v>
      </c>
      <c r="BG2537">
        <v>79.727058083512233</v>
      </c>
      <c r="BH2537">
        <v>80.576840479826132</v>
      </c>
      <c r="BI2537">
        <v>138.58305823959407</v>
      </c>
      <c r="BJ2537">
        <f ca="1"/>
        <v>79.018569890763601</v>
      </c>
      <c r="BK2537">
        <f ca="1"/>
        <v>80.247760810311647</v>
      </c>
      <c r="BL2537">
        <v>78.352277624530288</v>
      </c>
      <c r="BM2537">
        <f ca="1"/>
        <v>76.727391326060868</v>
      </c>
      <c r="BN2537">
        <v>80.507443042901485</v>
      </c>
    </row>
    <row r="2538" spans="1:66" x14ac:dyDescent="0.25">
      <c r="A2538">
        <v>84</v>
      </c>
      <c r="B2538" t="b">
        <v>1</v>
      </c>
      <c r="BE2538">
        <v>0.86526639344262291</v>
      </c>
      <c r="BF2538">
        <v>78.8</v>
      </c>
      <c r="BG2538">
        <v>79.742046532843673</v>
      </c>
      <c r="BH2538">
        <v>80.595491437123883</v>
      </c>
      <c r="BI2538">
        <v>138.75831132482753</v>
      </c>
      <c r="BJ2538">
        <f ca="1"/>
        <v>79.029532923570031</v>
      </c>
      <c r="BK2538">
        <f ca="1"/>
        <v>80.265016887613015</v>
      </c>
      <c r="BL2538">
        <v>78.365813901138893</v>
      </c>
      <c r="BM2538">
        <f ca="1"/>
        <v>76.738289048372977</v>
      </c>
      <c r="BN2538">
        <v>80.518965026677336</v>
      </c>
    </row>
    <row r="2539" spans="1:66" x14ac:dyDescent="0.25">
      <c r="A2539">
        <v>82</v>
      </c>
      <c r="B2539" t="b">
        <v>1</v>
      </c>
      <c r="BE2539">
        <v>0.86560792349726778</v>
      </c>
      <c r="BF2539">
        <v>78.8</v>
      </c>
      <c r="BG2539">
        <v>79.757061076083673</v>
      </c>
      <c r="BH2539">
        <v>80.6141791928966</v>
      </c>
      <c r="BI2539">
        <v>138.93400921532287</v>
      </c>
      <c r="BJ2539">
        <f ca="1"/>
        <v>79.040511414896827</v>
      </c>
      <c r="BK2539">
        <f ca="1"/>
        <v>80.282305456284789</v>
      </c>
      <c r="BL2539">
        <v>78.379367344891349</v>
      </c>
      <c r="BM2539">
        <f ca="1"/>
        <v>76.749200766235944</v>
      </c>
      <c r="BN2539">
        <v>80.53049758852778</v>
      </c>
    </row>
    <row r="2540" spans="1:66" x14ac:dyDescent="0.25">
      <c r="A2540">
        <v>79.7</v>
      </c>
      <c r="B2540" t="b">
        <v>1</v>
      </c>
      <c r="BE2540">
        <v>0.86594945355191255</v>
      </c>
      <c r="BF2540">
        <v>78.8</v>
      </c>
      <c r="BG2540">
        <v>79.772101841693967</v>
      </c>
      <c r="BH2540">
        <v>80.632903930682801</v>
      </c>
      <c r="BI2540">
        <v>139.11015417472362</v>
      </c>
      <c r="BJ2540">
        <f ca="1"/>
        <v>79.051505441601279</v>
      </c>
      <c r="BK2540">
        <f ca="1"/>
        <v>80.299626677182971</v>
      </c>
      <c r="BL2540">
        <v>78.392938021269586</v>
      </c>
      <c r="BM2540">
        <f ca="1"/>
        <v>76.760126544239725</v>
      </c>
      <c r="BN2540">
        <v>80.542040775768896</v>
      </c>
    </row>
    <row r="2541" spans="1:66" x14ac:dyDescent="0.25">
      <c r="A2541">
        <v>64.5</v>
      </c>
      <c r="B2541" t="b">
        <v>1</v>
      </c>
      <c r="BE2541">
        <v>0.86629098360655743</v>
      </c>
      <c r="BF2541">
        <v>78.8</v>
      </c>
      <c r="BG2541">
        <v>79.787168959072446</v>
      </c>
      <c r="BH2541">
        <v>80.6516658353857</v>
      </c>
      <c r="BI2541">
        <v>139.2867484839974</v>
      </c>
      <c r="BJ2541">
        <f ca="1"/>
        <v>79.062515081086318</v>
      </c>
      <c r="BK2541">
        <f ca="1"/>
        <v>80.316980712349562</v>
      </c>
      <c r="BL2541">
        <v>78.406525996172888</v>
      </c>
      <c r="BM2541">
        <f ca="1"/>
        <v>76.771066447414043</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f ca="1"/>
        <v>79.073540411305714</v>
      </c>
      <c r="BK2542">
        <f ca="1"/>
        <v>80.334367725024265</v>
      </c>
      <c r="BL2542">
        <v>78.420131335921582</v>
      </c>
      <c r="BM2542">
        <f ca="1"/>
        <v>76.782020541232555</v>
      </c>
      <c r="BN2542">
        <v>80.565159217202165</v>
      </c>
    </row>
    <row r="2543" spans="1:66" x14ac:dyDescent="0.25">
      <c r="A2543">
        <v>63.6</v>
      </c>
      <c r="B2543" t="b">
        <v>1</v>
      </c>
      <c r="BE2543">
        <v>0.86697404371584696</v>
      </c>
      <c r="BF2543">
        <v>78.8</v>
      </c>
      <c r="BG2543">
        <v>79.817382771461553</v>
      </c>
      <c r="BH2543">
        <v>80.689301892059518</v>
      </c>
      <c r="BI2543">
        <v>139.64129436371869</v>
      </c>
      <c r="BJ2543">
        <f ca="1"/>
        <v>79.084581510769667</v>
      </c>
      <c r="BK2543">
        <f ca="1"/>
        <v>80.351787879656655</v>
      </c>
      <c r="BL2543">
        <v>78.433754107260924</v>
      </c>
      <c r="BM2543">
        <f ca="1"/>
        <v>76.792988891617014</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f ca="1"/>
        <v>79.095638458550098</v>
      </c>
      <c r="BK2544">
        <f ca="1"/>
        <v>80.369241341918226</v>
      </c>
      <c r="BL2544">
        <v>78.447394377364787</v>
      </c>
      <c r="BM2544">
        <f ca="1"/>
        <v>76.803971564941591</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f ca="1"/>
        <v>79.106711334286359</v>
      </c>
      <c r="BK2545">
        <f ca="1"/>
        <v>80.38672827871477</v>
      </c>
      <c r="BL2545">
        <v>78.461052213839636</v>
      </c>
      <c r="BM2545">
        <f ca="1"/>
        <v>76.81496862803715</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f ca="1"/>
        <v>79.117800218190695</v>
      </c>
      <c r="BK2546">
        <f ca="1"/>
        <v>80.404248858198812</v>
      </c>
      <c r="BL2546">
        <v>78.474727684728336</v>
      </c>
      <c r="BM2546">
        <f ca="1"/>
        <v>76.825980148195654</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f ca="1"/>
        <v>79.12890519105413</v>
      </c>
      <c r="BK2547">
        <f ca="1"/>
        <v>80.421803249782258</v>
      </c>
      <c r="BL2547">
        <v>78.488420858514218</v>
      </c>
      <c r="BM2547">
        <f ca="1"/>
        <v>76.83700619317456</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f ca="1"/>
        <v>79.140026334251985</v>
      </c>
      <c r="BK2548">
        <f ca="1"/>
        <v>80.439391624149181</v>
      </c>
      <c r="BL2548">
        <v>78.502131804124986</v>
      </c>
      <c r="BM2548">
        <f ca="1"/>
        <v>76.848046831201302</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f ca="1"/>
        <v>79.151163729749896</v>
      </c>
      <c r="BK2549">
        <f ca="1"/>
        <v>80.457014153268744</v>
      </c>
      <c r="BL2549">
        <v>78.515860590936796</v>
      </c>
      <c r="BM2549">
        <f ca="1"/>
        <v>76.859102130977888</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f ca="1"/>
        <v>79.16231746010962</v>
      </c>
      <c r="BK2550">
        <f ca="1"/>
        <v>80.474671010408372</v>
      </c>
      <c r="BL2550">
        <v>78.529607288778408</v>
      </c>
      <c r="BM2550">
        <f ca="1"/>
        <v>76.870172161685375</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f ca="1"/>
        <v>79.173487608495094</v>
      </c>
      <c r="BK2551">
        <f ca="1"/>
        <v>80.492362370147006</v>
      </c>
      <c r="BL2551">
        <v>78.543371967935201</v>
      </c>
      <c r="BM2551">
        <f ca="1"/>
        <v>76.881256992988597</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f ca="1"/>
        <v>79.184674258678385</v>
      </c>
      <c r="BK2552">
        <f ca="1"/>
        <v>80.510088408388555</v>
      </c>
      <c r="BL2552">
        <v>78.557154699153514</v>
      </c>
      <c r="BM2552">
        <f ca="1"/>
        <v>76.89235669504086</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f ca="1"/>
        <v>79.195877495045892</v>
      </c>
      <c r="BK2553">
        <f ca="1"/>
        <v>80.527849302375557</v>
      </c>
      <c r="BL2553">
        <v>78.570955553644765</v>
      </c>
      <c r="BM2553">
        <f ca="1"/>
        <v>76.903471338488643</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f ca="1"/>
        <v>79.207097402604518</v>
      </c>
      <c r="BK2554">
        <f ca="1"/>
        <v>80.545645230702974</v>
      </c>
      <c r="BL2554">
        <v>78.584774603089841</v>
      </c>
      <c r="BM2554">
        <f ca="1"/>
        <v>76.914600994476544</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f ca="1"/>
        <v>79.218334066988007</v>
      </c>
      <c r="BK2555">
        <f ca="1"/>
        <v>80.563476373332179</v>
      </c>
      <c r="BL2555">
        <v>78.598611919643375</v>
      </c>
      <c r="BM2555">
        <f ca="1"/>
        <v>76.925745734651983</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f ca="1"/>
        <v>79.229587574463253</v>
      </c>
      <c r="BK2556">
        <f ca="1"/>
        <v>80.581342911605134</v>
      </c>
      <c r="BL2556">
        <v>78.612467575938155</v>
      </c>
      <c r="BM2556">
        <f ca="1"/>
        <v>76.936905631170291</v>
      </c>
      <c r="BN2556">
        <v>80.728216639674756</v>
      </c>
    </row>
    <row r="2557" spans="1:66" x14ac:dyDescent="0.25">
      <c r="A2557">
        <v>69.7</v>
      </c>
      <c r="B2557" t="b">
        <v>1</v>
      </c>
      <c r="BE2557">
        <v>0.87175546448087426</v>
      </c>
      <c r="BF2557">
        <v>79</v>
      </c>
      <c r="BG2557">
        <v>80.031936043227873</v>
      </c>
      <c r="BH2557">
        <v>80.957067401196383</v>
      </c>
      <c r="BI2557">
        <v>142.17530027038055</v>
      </c>
      <c r="BJ2557">
        <f ca="1"/>
        <v>79.240858011936808</v>
      </c>
      <c r="BK2557">
        <f ca="1"/>
        <v>80.599245028258721</v>
      </c>
      <c r="BL2557">
        <v>78.626341645089582</v>
      </c>
      <c r="BM2557">
        <f ca="1"/>
        <v>76.948080756699667</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f ca="1"/>
        <v>79.252145466961366</v>
      </c>
      <c r="BK2558">
        <f ca="1"/>
        <v>80.617182907439386</v>
      </c>
      <c r="BL2558">
        <v>78.640234200700192</v>
      </c>
      <c r="BM2558">
        <f ca="1"/>
        <v>76.959271184426228</v>
      </c>
      <c r="BN2558">
        <v>80.751690895907501</v>
      </c>
    </row>
    <row r="2559" spans="1:66" x14ac:dyDescent="0.25">
      <c r="A2559">
        <v>69.3</v>
      </c>
      <c r="B2559" t="b">
        <v>1</v>
      </c>
      <c r="BE2559">
        <v>0.87243852459016391</v>
      </c>
      <c r="BF2559">
        <v>79</v>
      </c>
      <c r="BG2559">
        <v>80.063036593958557</v>
      </c>
      <c r="BH2559">
        <v>80.995954994363373</v>
      </c>
      <c r="BI2559">
        <v>142.54499370814756</v>
      </c>
      <c r="BJ2559">
        <f ca="1"/>
        <v>79.26345002774238</v>
      </c>
      <c r="BK2559">
        <f ca="1"/>
        <v>80.635156734717668</v>
      </c>
      <c r="BL2559">
        <v>78.654145316864174</v>
      </c>
      <c r="BM2559">
        <f ca="1"/>
        <v>76.970476988059104</v>
      </c>
      <c r="BN2559">
        <v>80.763445374970956</v>
      </c>
    </row>
    <row r="2560" spans="1:66" x14ac:dyDescent="0.25">
      <c r="A2560">
        <v>68.8</v>
      </c>
      <c r="B2560" t="b">
        <v>1</v>
      </c>
      <c r="BE2560">
        <v>0.87278005464480879</v>
      </c>
      <c r="BF2560">
        <v>79</v>
      </c>
      <c r="BG2560">
        <v>80.0786302966942</v>
      </c>
      <c r="BH2560">
        <v>81.015460122169898</v>
      </c>
      <c r="BI2560">
        <v>142.73058344851569</v>
      </c>
      <c r="BJ2560">
        <f ca="1"/>
        <v>79.274771783144843</v>
      </c>
      <c r="BK2560">
        <f ca="1"/>
        <v>80.653166697103387</v>
      </c>
      <c r="BL2560">
        <v>78.668075068171987</v>
      </c>
      <c r="BM2560">
        <f ca="1"/>
        <v>76.981698241835758</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f ca="1"/>
        <v>79.286110822699953</v>
      </c>
      <c r="BK2561">
        <f ca="1"/>
        <v>80.671212983060542</v>
      </c>
      <c r="BL2561">
        <v>78.682023529715053</v>
      </c>
      <c r="BM2561">
        <f ca="1"/>
        <v>76.992935020527042</v>
      </c>
      <c r="BN2561">
        <v>80.786989304625735</v>
      </c>
    </row>
    <row r="2562" spans="1:66" x14ac:dyDescent="0.25">
      <c r="A2562">
        <v>67.3</v>
      </c>
      <c r="B2562" t="b">
        <v>1</v>
      </c>
      <c r="BE2562">
        <v>0.87346311475409832</v>
      </c>
      <c r="BF2562">
        <v>79</v>
      </c>
      <c r="BG2562">
        <v>80.109905308103677</v>
      </c>
      <c r="BH2562">
        <v>81.054594116870348</v>
      </c>
      <c r="BI2562">
        <v>143.10326231198729</v>
      </c>
      <c r="BJ2562">
        <f ca="1"/>
        <v>79.297467236612093</v>
      </c>
      <c r="BK2562">
        <f ca="1"/>
        <v>80.689295782522819</v>
      </c>
      <c r="BL2562">
        <v>78.695990777090458</v>
      </c>
      <c r="BM2562">
        <f ca="1"/>
        <v>77.004187399442756</v>
      </c>
      <c r="BN2562">
        <v>80.798778864165016</v>
      </c>
    </row>
    <row r="2563" spans="1:66" x14ac:dyDescent="0.25">
      <c r="A2563">
        <v>66.7</v>
      </c>
      <c r="B2563" t="b">
        <v>1</v>
      </c>
      <c r="BE2563">
        <v>0.8738046448087432</v>
      </c>
      <c r="BF2563">
        <v>79</v>
      </c>
      <c r="BG2563">
        <v>80.12558692073857</v>
      </c>
      <c r="BH2563">
        <v>81.074223419510716</v>
      </c>
      <c r="BI2563">
        <v>143.29035683585872</v>
      </c>
      <c r="BJ2563">
        <f ca="1"/>
        <v>79.308841115765787</v>
      </c>
      <c r="BK2563">
        <f ca="1"/>
        <v>80.707415286909011</v>
      </c>
      <c r="BL2563">
        <v>78.709976886405713</v>
      </c>
      <c r="BM2563">
        <f ca="1"/>
        <v>77.015455454436861</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f ca="1"/>
        <v>79.320232551732687</v>
      </c>
      <c r="BK2564">
        <f ca="1"/>
        <v>80.725571689138746</v>
      </c>
      <c r="BL2564">
        <v>78.723981934283643</v>
      </c>
      <c r="BM2564">
        <f ca="1"/>
        <v>77.026739261912994</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f ca="1"/>
        <v>79.331641636778826</v>
      </c>
      <c r="BK2565">
        <f ca="1"/>
        <v>80.743765183648534</v>
      </c>
      <c r="BL2565">
        <v>78.738005997867248</v>
      </c>
      <c r="BM2565">
        <f ca="1"/>
        <v>77.038038898830081</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f ca="1"/>
        <v>79.343068463871788</v>
      </c>
      <c r="BK2566">
        <f ca="1"/>
        <v>80.761995966407838</v>
      </c>
      <c r="BL2566">
        <v>78.752049154824675</v>
      </c>
      <c r="BM2566">
        <f ca="1"/>
        <v>77.049354442707781</v>
      </c>
      <c r="BN2566">
        <v>80.846055688815099</v>
      </c>
    </row>
    <row r="2567" spans="1:66" x14ac:dyDescent="0.25">
      <c r="A2567">
        <v>65.5</v>
      </c>
      <c r="B2567" t="b">
        <v>1</v>
      </c>
      <c r="BE2567">
        <v>0.87517076502732238</v>
      </c>
      <c r="BF2567">
        <v>79</v>
      </c>
      <c r="BG2567">
        <v>80.188611019003815</v>
      </c>
      <c r="BH2567">
        <v>81.153161163259597</v>
      </c>
      <c r="BI2567">
        <v>144.04383291884542</v>
      </c>
      <c r="BJ2567">
        <f ca="1"/>
        <v>79.354513126688076</v>
      </c>
      <c r="BK2567">
        <f ca="1"/>
        <v>80.780264234935487</v>
      </c>
      <c r="BL2567">
        <v>78.766111483354209</v>
      </c>
      <c r="BM2567">
        <f ca="1"/>
        <v>77.060685971632296</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f ca="1"/>
        <v>79.365975719620565</v>
      </c>
      <c r="BK2568">
        <f ca="1"/>
        <v>80.798570188316276</v>
      </c>
      <c r="BL2568">
        <v>78.780193062189412</v>
      </c>
      <c r="BM2568">
        <f ca="1"/>
        <v>77.072033564262071</v>
      </c>
      <c r="BN2568">
        <v>80.869766038025958</v>
      </c>
    </row>
    <row r="2569" spans="1:66" x14ac:dyDescent="0.25">
      <c r="A2569">
        <v>65.2</v>
      </c>
      <c r="B2569" t="b">
        <v>1</v>
      </c>
      <c r="BE2569">
        <v>0.87585382513661203</v>
      </c>
      <c r="BF2569">
        <v>79</v>
      </c>
      <c r="BG2569">
        <v>80.220303855817122</v>
      </c>
      <c r="BH2569">
        <v>81.19288550956675</v>
      </c>
      <c r="BI2569">
        <v>144.4236688879721</v>
      </c>
      <c r="BJ2569">
        <f ca="1"/>
        <v>79.377456337786001</v>
      </c>
      <c r="BK2569">
        <f ca="1"/>
        <v>80.816914027217763</v>
      </c>
      <c r="BL2569">
        <v>78.794293970604173</v>
      </c>
      <c r="BM2569">
        <f ca="1"/>
        <v>77.083397299833607</v>
      </c>
      <c r="BN2569">
        <v>80.881639395805848</v>
      </c>
    </row>
    <row r="2570" spans="1:66" x14ac:dyDescent="0.25">
      <c r="A2570">
        <v>64.3</v>
      </c>
      <c r="B2570" t="b">
        <v>1</v>
      </c>
      <c r="BE2570">
        <v>0.8761953551912568</v>
      </c>
      <c r="BF2570">
        <v>79</v>
      </c>
      <c r="BG2570">
        <v>80.236196029559693</v>
      </c>
      <c r="BH2570">
        <v>81.212812352619792</v>
      </c>
      <c r="BI2570">
        <v>144.61437129974414</v>
      </c>
      <c r="BJ2570">
        <f ca="1"/>
        <v>79.388955077032676</v>
      </c>
      <c r="BK2570">
        <f ca="1"/>
        <v>80.835295953907377</v>
      </c>
      <c r="BL2570">
        <v>78.808414288418021</v>
      </c>
      <c r="BM2570">
        <f ca="1"/>
        <v>77.094777258167341</v>
      </c>
      <c r="BN2570">
        <v>80.893524952542492</v>
      </c>
    </row>
    <row r="2571" spans="1:66" x14ac:dyDescent="0.25">
      <c r="A2571">
        <v>64</v>
      </c>
      <c r="B2571" t="b">
        <v>1</v>
      </c>
      <c r="BE2571">
        <v>0.87653688524590168</v>
      </c>
      <c r="BF2571">
        <v>79</v>
      </c>
      <c r="BG2571">
        <v>80.252118922949904</v>
      </c>
      <c r="BH2571">
        <v>81.232782619110424</v>
      </c>
      <c r="BI2571">
        <v>144.80560051442779</v>
      </c>
      <c r="BJ2571">
        <f ca="1"/>
        <v>79.400472033948205</v>
      </c>
      <c r="BK2571">
        <f ca="1"/>
        <v>80.853716172269586</v>
      </c>
      <c r="BL2571">
        <v>78.822554096001355</v>
      </c>
      <c r="BM2571">
        <f ca="1"/>
        <v>77.106173519673703</v>
      </c>
      <c r="BN2571">
        <v>80.905422766366542</v>
      </c>
    </row>
    <row r="2572" spans="1:66" x14ac:dyDescent="0.25">
      <c r="A2572">
        <v>63.7</v>
      </c>
      <c r="B2572" t="b">
        <v>1</v>
      </c>
      <c r="BE2572">
        <v>0.87687841530054644</v>
      </c>
      <c r="BF2572">
        <v>79</v>
      </c>
      <c r="BG2572">
        <v>80.268072699661204</v>
      </c>
      <c r="BH2572">
        <v>81.252796544017613</v>
      </c>
      <c r="BI2572">
        <v>144.99735945060422</v>
      </c>
      <c r="BJ2572">
        <f ca="1"/>
        <v>79.41200730586722</v>
      </c>
      <c r="BK2572">
        <f ca="1"/>
        <v>80.872174887823576</v>
      </c>
      <c r="BL2572">
        <v>78.8367134742807</v>
      </c>
      <c r="BM2572">
        <f ca="1"/>
        <v>77.117586165359015</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f ca="1"/>
        <v>79.423560990879508</v>
      </c>
      <c r="BK2573">
        <f ca="1"/>
        <v>80.890672307740843</v>
      </c>
      <c r="BL2573">
        <v>78.850892504744266</v>
      </c>
      <c r="BM2573">
        <f ca="1"/>
        <v>77.129015276831822</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f ca="1"/>
        <v>79.435133187837934</v>
      </c>
      <c r="BK2574">
        <f ca="1"/>
        <v>80.909208640863326</v>
      </c>
      <c r="BL2574">
        <v>78.865091269447277</v>
      </c>
      <c r="BM2574">
        <f ca="1"/>
        <v>77.140460936308926</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f ca="1"/>
        <v>79.446723996366686</v>
      </c>
      <c r="BK2575">
        <f ca="1"/>
        <v>80.927784097721556</v>
      </c>
      <c r="BL2575">
        <v>78.879309851017609</v>
      </c>
      <c r="BM2575">
        <f ca="1"/>
        <v>77.151923226621747</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f ca="1"/>
        <v>79.458333516869445</v>
      </c>
      <c r="BK2576">
        <f ca="1"/>
        <v>80.946398890553198</v>
      </c>
      <c r="BL2576">
        <v>78.893548332661354</v>
      </c>
      <c r="BM2576">
        <f ca="1"/>
        <v>77.163402231222719</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f ca="1"/>
        <v>79.469961850537928</v>
      </c>
      <c r="BK2577">
        <f ca="1"/>
        <v>80.965053233321768</v>
      </c>
      <c r="BL2577">
        <v>78.907806798168465</v>
      </c>
      <c r="BM2577">
        <f ca="1"/>
        <v>77.174898034191742</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f ca="1"/>
        <v>79.481609099360199</v>
      </c>
      <c r="BK2578">
        <f ca="1"/>
        <v>80.983747341735736</v>
      </c>
      <c r="BL2578">
        <v>78.922085331918623</v>
      </c>
      <c r="BM2578">
        <f ca="1"/>
        <v>77.186410720242648</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f ca="1"/>
        <v>79.493275366129495</v>
      </c>
      <c r="BK2579">
        <f ca="1"/>
        <v>81.00248143326769</v>
      </c>
      <c r="BL2579">
        <v>78.936384018886955</v>
      </c>
      <c r="BM2579">
        <f ca="1"/>
        <v>77.197940374729981</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f ca="1"/>
        <v>79.504960754452753</v>
      </c>
      <c r="BK2580">
        <f ca="1"/>
        <v>81.021255727173894</v>
      </c>
      <c r="BL2580">
        <v>78.950702944649947</v>
      </c>
      <c r="BM2580">
        <f ca="1"/>
        <v>77.20948708365556</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f ca="1"/>
        <v>79.516665368759647</v>
      </c>
      <c r="BK2581">
        <f ca="1"/>
        <v>81.040070444514186</v>
      </c>
      <c r="BL2581">
        <v>78.965042195391476</v>
      </c>
      <c r="BM2581">
        <f ca="1"/>
        <v>77.221050933675372</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f ca="1"/>
        <v>79.528389314311454</v>
      </c>
      <c r="BK2582">
        <f ca="1"/>
        <v>81.05892580817202</v>
      </c>
      <c r="BL2582">
        <v>78.979401857908854</v>
      </c>
      <c r="BM2582">
        <f ca="1"/>
        <v>77.232632012106492</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f ca="1"/>
        <v>79.54013269721014</v>
      </c>
      <c r="BK2583">
        <f ca="1"/>
        <v>81.077822042874786</v>
      </c>
      <c r="BL2583">
        <v>78.993782019618862</v>
      </c>
      <c r="BM2583">
        <f ca="1"/>
        <v>77.244230406934051</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f ca="1"/>
        <v>79.551895624407706</v>
      </c>
      <c r="BK2584">
        <f ca="1"/>
        <v>81.096759375214617</v>
      </c>
      <c r="BL2584">
        <v>79.008182768564097</v>
      </c>
      <c r="BM2584">
        <f ca="1"/>
        <v>77.255846206818248</v>
      </c>
      <c r="BN2584">
        <v>81.061236945448172</v>
      </c>
    </row>
    <row r="2585" spans="1:66" x14ac:dyDescent="0.25">
      <c r="A2585">
        <v>71.7</v>
      </c>
      <c r="B2585" t="b">
        <v>1</v>
      </c>
      <c r="BE2585">
        <v>0.88131830601092898</v>
      </c>
      <c r="BF2585">
        <v>79.2</v>
      </c>
      <c r="BG2585">
        <v>80.478359081786763</v>
      </c>
      <c r="BH2585">
        <v>81.517060959390406</v>
      </c>
      <c r="BI2585">
        <v>147.53980371123731</v>
      </c>
      <c r="BJ2585">
        <f ca="1"/>
        <v>79.563678203715426</v>
      </c>
      <c r="BK2585">
        <f ca="1"/>
        <v>81.11573803366916</v>
      </c>
      <c r="BL2585">
        <v>79.022604193419156</v>
      </c>
      <c r="BM2585">
        <f ca="1"/>
        <v>77.267479501101647</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f ca="1"/>
        <v>79.575480543813356</v>
      </c>
      <c r="BK2586">
        <f ca="1"/>
        <v>81.134758248622958</v>
      </c>
      <c r="BL2586">
        <v>79.037046383497056</v>
      </c>
      <c r="BM2586">
        <f ca="1"/>
        <v>77.279130379816436</v>
      </c>
      <c r="BN2586">
        <v>81.085401627566199</v>
      </c>
    </row>
    <row r="2587" spans="1:66" x14ac:dyDescent="0.25">
      <c r="A2587">
        <v>71.2</v>
      </c>
      <c r="B2587" t="b">
        <v>1</v>
      </c>
      <c r="BE2587">
        <v>0.88200136612021862</v>
      </c>
      <c r="BF2587">
        <v>79.2</v>
      </c>
      <c r="BG2587">
        <v>80.511200752738745</v>
      </c>
      <c r="BH2587">
        <v>81.558410226299713</v>
      </c>
      <c r="BI2587">
        <v>147.93937152587935</v>
      </c>
      <c r="BJ2587">
        <f ca="1"/>
        <v>79.58730275425998</v>
      </c>
      <c r="BK2587">
        <f ca="1"/>
        <v>81.153820252388996</v>
      </c>
      <c r="BL2587">
        <v>79.051509428755679</v>
      </c>
      <c r="BM2587">
        <f ca="1"/>
        <v>77.290798933691732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f ca="1"/>
        <v>79.599144945501962</v>
      </c>
      <c r="BK2588">
        <f ca="1"/>
        <v>81.172924279230486</v>
      </c>
      <c r="BL2588">
        <v>79.0659934198043</v>
      </c>
      <c r="BM2588">
        <f ca="1"/>
        <v>77.302485254161141</v>
      </c>
      <c r="BN2588">
        <v>81.109619290567849</v>
      </c>
    </row>
    <row r="2589" spans="1:66" x14ac:dyDescent="0.25">
      <c r="A2589">
        <v>75.7</v>
      </c>
      <c r="B2589" t="b">
        <v>1</v>
      </c>
      <c r="BE2589">
        <v>0.88268442622950816</v>
      </c>
      <c r="BF2589">
        <v>79.2</v>
      </c>
      <c r="BG2589">
        <v>80.544177181667905</v>
      </c>
      <c r="BH2589">
        <v>81.599950263648793</v>
      </c>
      <c r="BI2589">
        <v>148.3412590505514</v>
      </c>
      <c r="BJ2589">
        <f ca="1"/>
        <v>79.61100722888402</v>
      </c>
      <c r="BK2589">
        <f ca="1"/>
        <v>81.192070565383105</v>
      </c>
      <c r="BL2589">
        <v>79.080498447910202</v>
      </c>
      <c r="BM2589">
        <f ca="1"/>
        <v>77.314189433370288</v>
      </c>
      <c r="BN2589">
        <v>81.121748154191891</v>
      </c>
    </row>
    <row r="2590" spans="1:66" x14ac:dyDescent="0.25">
      <c r="A2590">
        <v>75.5</v>
      </c>
      <c r="B2590" t="b">
        <v>1</v>
      </c>
      <c r="BE2590">
        <v>0.88302595628415304</v>
      </c>
      <c r="BF2590">
        <v>79.2</v>
      </c>
      <c r="BG2590">
        <v>80.56071640097656</v>
      </c>
      <c r="BH2590">
        <v>81.620792498703238</v>
      </c>
      <c r="BI2590">
        <v>148.54308115179799</v>
      </c>
      <c r="BJ2590">
        <f ca="1"/>
        <v>79.622889716658932</v>
      </c>
      <c r="BK2590">
        <f ca="1"/>
        <v>81.211259349077466</v>
      </c>
      <c r="BL2590">
        <v>79.095024605005449</v>
      </c>
      <c r="BM2590">
        <f ca="1"/>
        <v>77.325911564184551</v>
      </c>
      <c r="BN2590">
        <v>81.133890461151907</v>
      </c>
    </row>
    <row r="2591" spans="1:66" x14ac:dyDescent="0.25">
      <c r="A2591">
        <v>75.3</v>
      </c>
      <c r="B2591" t="b">
        <v>1</v>
      </c>
      <c r="BE2591">
        <v>0.8833674863387978</v>
      </c>
      <c r="BF2591">
        <v>79.2</v>
      </c>
      <c r="BG2591">
        <v>80.57728987765465</v>
      </c>
      <c r="BH2591">
        <v>81.641683243951078</v>
      </c>
      <c r="BI2591">
        <v>148.74549337698724</v>
      </c>
      <c r="BJ2591">
        <f ca="1"/>
        <v>79.634792521997767</v>
      </c>
      <c r="BK2591">
        <f ca="1"/>
        <v>81.23049087056188</v>
      </c>
      <c r="BL2591">
        <v>79.10957198369357</v>
      </c>
      <c r="BM2591">
        <f ca="1"/>
        <v>77.337651740196762</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f ca="1"/>
        <v>79.646715759000116</v>
      </c>
      <c r="BK2592">
        <f ca="1"/>
        <v>81.249765372125594</v>
      </c>
      <c r="BL2592">
        <v>79.124140677256563</v>
      </c>
      <c r="BM2592">
        <f ca="1"/>
        <v>77.349410055735277</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f ca="1"/>
        <v>79.658659542704626</v>
      </c>
      <c r="BK2593">
        <f ca="1"/>
        <v>81.269083098122209</v>
      </c>
      <c r="BL2593">
        <v>79.138730779661785</v>
      </c>
      <c r="BM2593">
        <f ca="1"/>
        <v>77.361186605871765</v>
      </c>
      <c r="BN2593">
        <v>81.170398715053267</v>
      </c>
    </row>
    <row r="2594" spans="1:66" x14ac:dyDescent="0.25">
      <c r="A2594">
        <v>74.7</v>
      </c>
      <c r="B2594" t="b">
        <v>1</v>
      </c>
      <c r="BE2594">
        <v>0.88439207650273222</v>
      </c>
      <c r="BF2594">
        <v>79.3</v>
      </c>
      <c r="BG2594">
        <v>80.62721778610387</v>
      </c>
      <c r="BH2594">
        <v>81.704649326725033</v>
      </c>
      <c r="BI2594">
        <v>149.35630556071897</v>
      </c>
      <c r="BJ2594">
        <f ca="1"/>
        <v>79.670623989099568</v>
      </c>
      <c r="BK2594">
        <f ca="1"/>
        <v>81.288444294993468</v>
      </c>
      <c r="BL2594">
        <v>79.153342385569076</v>
      </c>
      <c r="BM2594">
        <f ca="1"/>
        <v>77.372981486429509</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f ca="1"/>
        <v>79.682609215133624</v>
      </c>
      <c r="BK2595">
        <f ca="1"/>
        <v>81.307849211293487</v>
      </c>
      <c r="BL2595">
        <v>79.167975590337932</v>
      </c>
      <c r="BM2595">
        <f ca="1"/>
        <v>77.384794793991531</v>
      </c>
      <c r="BN2595">
        <v>81.194806010274419</v>
      </c>
    </row>
    <row r="2596" spans="1:66" x14ac:dyDescent="0.25">
      <c r="A2596">
        <v>74.2</v>
      </c>
      <c r="B2596" t="b">
        <v>1</v>
      </c>
      <c r="BE2596">
        <v>0.88507513661202186</v>
      </c>
      <c r="BF2596">
        <v>79.3</v>
      </c>
      <c r="BG2596">
        <v>80.660677920011395</v>
      </c>
      <c r="BH2596">
        <v>81.746874415820045</v>
      </c>
      <c r="BI2596">
        <v>149.76652857863735</v>
      </c>
      <c r="BJ2596">
        <f ca="1"/>
        <v>79.694615338726763</v>
      </c>
      <c r="BK2596">
        <f ca="1"/>
        <v>81.327298097713211</v>
      </c>
      <c r="BL2596">
        <v>79.182630490034683</v>
      </c>
      <c r="BM2596">
        <f ca="1"/>
        <v>77.396626625908979</v>
      </c>
      <c r="BN2596">
        <v>81.207030402875262</v>
      </c>
    </row>
    <row r="2597" spans="1:66" x14ac:dyDescent="0.25">
      <c r="A2597">
        <v>73.5</v>
      </c>
      <c r="B2597" t="b">
        <v>1</v>
      </c>
      <c r="BE2597">
        <v>0.88541666666666663</v>
      </c>
      <c r="BF2597">
        <v>79.3</v>
      </c>
      <c r="BG2597">
        <v>80.677461043104671</v>
      </c>
      <c r="BH2597">
        <v>81.768062131849589</v>
      </c>
      <c r="BI2597">
        <v>149.97255531313712</v>
      </c>
      <c r="BJ2597">
        <f ca="1"/>
        <v>79.706642478781362</v>
      </c>
      <c r="BK2597">
        <f ca="1"/>
        <v>81.346791207105298</v>
      </c>
      <c r="BL2597">
        <v>79.197307181439953</v>
      </c>
      <c r="BM2597">
        <f ca="1"/>
        <v>77.408477080309609</v>
      </c>
      <c r="BN2597">
        <v>81.21926871876866</v>
      </c>
    </row>
    <row r="2598" spans="1:66" x14ac:dyDescent="0.25">
      <c r="A2598">
        <v>73.7</v>
      </c>
      <c r="B2598" t="b">
        <v>1</v>
      </c>
      <c r="BE2598">
        <v>0.88575819672131151</v>
      </c>
      <c r="BF2598">
        <v>79.3</v>
      </c>
      <c r="BG2598">
        <v>80.694279806556807</v>
      </c>
      <c r="BH2598">
        <v>81.789300350841472</v>
      </c>
      <c r="BI2598">
        <v>150.17919705372651</v>
      </c>
      <c r="BJ2598">
        <f ca="1"/>
        <v>79.718690755193364</v>
      </c>
      <c r="BK2598">
        <f ca="1"/>
        <v>81.366328794509428</v>
      </c>
      <c r="BL2598">
        <v>79.212005762056066</v>
      </c>
      <c r="BM2598">
        <f ca="1"/>
        <v>77.420346256106313</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f ca="1"/>
        <v>79.73076028886382</v>
      </c>
      <c r="BK2599">
        <f ca="1"/>
        <v>81.385911117177784</v>
      </c>
      <c r="BL2599">
        <v>79.226726330114616</v>
      </c>
      <c r="BM2599">
        <f ca="1"/>
        <v>77.432234253005859</v>
      </c>
      <c r="BN2599">
        <v>81.243787403496597</v>
      </c>
    </row>
    <row r="2600" spans="1:66" x14ac:dyDescent="0.25">
      <c r="A2600">
        <v>73.5</v>
      </c>
      <c r="B2600" t="b">
        <v>1</v>
      </c>
      <c r="BE2600">
        <v>0.88644125683060104</v>
      </c>
      <c r="BF2600">
        <v>79.3</v>
      </c>
      <c r="BG2600">
        <v>80.728025073767839</v>
      </c>
      <c r="BH2600">
        <v>81.831929478964767</v>
      </c>
      <c r="BI2600">
        <v>150.59434031706908</v>
      </c>
      <c r="BJ2600">
        <f ca="1"/>
        <v>79.742851201710252</v>
      </c>
      <c r="BK2600">
        <f ca="1"/>
        <v>81.405538434601141</v>
      </c>
      <c r="BL2600">
        <v>79.241468984584117</v>
      </c>
      <c r="BM2600">
        <f ca="1"/>
        <v>77.444141171517714</v>
      </c>
      <c r="BN2600">
        <v>81.256067915201953</v>
      </c>
    </row>
    <row r="2601" spans="1:66" x14ac:dyDescent="0.25">
      <c r="A2601">
        <v>73.2</v>
      </c>
      <c r="B2601" t="b">
        <v>1</v>
      </c>
      <c r="BE2601">
        <v>0.88678278688524592</v>
      </c>
      <c r="BF2601">
        <v>79.3</v>
      </c>
      <c r="BG2601">
        <v>80.744951991559901</v>
      </c>
      <c r="BH2601">
        <v>81.853320985215305</v>
      </c>
      <c r="BI2601">
        <v>150.80284930511314</v>
      </c>
      <c r="BJ2601">
        <f ca="1"/>
        <v>79.754963616678538</v>
      </c>
      <c r="BK2601">
        <f ca="1"/>
        <v>81.425211008535186</v>
      </c>
      <c r="BL2601">
        <v>79.256233825177759</v>
      </c>
      <c r="BM2601">
        <f ca="1"/>
        <v>77.456067112962998</v>
      </c>
      <c r="BN2601">
        <v>81.26836263595294</v>
      </c>
    </row>
    <row r="2602" spans="1:66" x14ac:dyDescent="0.25">
      <c r="A2602">
        <v>72.8</v>
      </c>
      <c r="B2602" t="b">
        <v>1</v>
      </c>
      <c r="BE2602">
        <v>0.88712431693989069</v>
      </c>
      <c r="BF2602">
        <v>79.3</v>
      </c>
      <c r="BG2602">
        <v>80.761915377818639</v>
      </c>
      <c r="BH2602">
        <v>81.874764188728449</v>
      </c>
      <c r="BI2602">
        <v>151.01198823063376</v>
      </c>
      <c r="BJ2602">
        <f ca="1"/>
        <v>79.76709765775469</v>
      </c>
      <c r="BK2602">
        <f ca="1"/>
        <v>81.444929103027306</v>
      </c>
      <c r="BL2602">
        <v>79.271020952361283</v>
      </c>
      <c r="BM2602">
        <f ca="1"/>
        <v>77.468012179483523</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f ca="1"/>
        <v>79.779253449977062</v>
      </c>
      <c r="BK2603">
        <f ca="1"/>
        <v>81.464692984443772</v>
      </c>
      <c r="BL2603">
        <v>79.285830467360995</v>
      </c>
      <c r="BM2603">
        <f ca="1"/>
        <v>77.479976474051085</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f ca="1"/>
        <v>79.791431119448447</v>
      </c>
      <c r="BK2604">
        <f ca="1"/>
        <v>81.484502921497182</v>
      </c>
      <c r="BL2604">
        <v>79.30066247217178</v>
      </c>
      <c r="BM2604">
        <f ca="1"/>
        <v>77.491960100476689</v>
      </c>
      <c r="BN2604">
        <v>81.305332783272121</v>
      </c>
    </row>
    <row r="2605" spans="1:66" x14ac:dyDescent="0.25">
      <c r="A2605">
        <v>68.3</v>
      </c>
      <c r="B2605" t="b">
        <v>1</v>
      </c>
      <c r="BE2605">
        <v>0.8881489071038251</v>
      </c>
      <c r="BF2605">
        <v>79.3</v>
      </c>
      <c r="BG2605">
        <v>80.81302647191697</v>
      </c>
      <c r="BH2605">
        <v>81.93940704834931</v>
      </c>
      <c r="BI2605">
        <v>151.64322298466095</v>
      </c>
      <c r="BJ2605">
        <f ca="1"/>
        <v>79.803630793348702</v>
      </c>
      <c r="BK2605">
        <f ca="1"/>
        <v>81.504359185274637</v>
      </c>
      <c r="BL2605">
        <v>79.315517069565345</v>
      </c>
      <c r="BM2605">
        <f ca="1"/>
        <v>77.503963163420124</v>
      </c>
      <c r="BN2605">
        <v>81.317685073805109</v>
      </c>
    </row>
    <row r="2606" spans="1:66" x14ac:dyDescent="0.25">
      <c r="A2606">
        <v>68</v>
      </c>
      <c r="B2606" t="b">
        <v>1</v>
      </c>
      <c r="BE2606">
        <v>0.88849043715846998</v>
      </c>
      <c r="BF2606">
        <v>79.3</v>
      </c>
      <c r="BG2606">
        <v>80.830137865867854</v>
      </c>
      <c r="BH2606">
        <v>81.961060120100626</v>
      </c>
      <c r="BI2606">
        <v>151.85492018846332</v>
      </c>
      <c r="BJ2606">
        <f ca="1"/>
        <v>79.815852599947107</v>
      </c>
      <c r="BK2606">
        <f ca="1"/>
        <v>81.524262049266</v>
      </c>
      <c r="BL2606">
        <v>79.330394363098549</v>
      </c>
      <c r="BM2606">
        <f ca="1"/>
        <v>77.515985768399489</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f ca="1"/>
        <v>79.828096668615402</v>
      </c>
      <c r="BK2607">
        <f ca="1"/>
        <v>81.544211789392719</v>
      </c>
      <c r="BL2607">
        <v>79.345294457121739</v>
      </c>
      <c r="BM2607">
        <f ca="1"/>
        <v>77.528028021801035</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f ca="1"/>
        <v>79.840363129840654</v>
      </c>
      <c r="BK2608">
        <f ca="1"/>
        <v>81.564208684037212</v>
      </c>
      <c r="BL2608">
        <v>79.360217456787367</v>
      </c>
      <c r="BM2608">
        <f ca="1"/>
        <v>77.540090030888948</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f ca="1"/>
        <v>79.852652115238499</v>
      </c>
      <c r="BK2609">
        <f ca="1"/>
        <v>81.584253014072445</v>
      </c>
      <c r="BL2609">
        <v>79.375163468058645</v>
      </c>
      <c r="BM2609">
        <f ca="1"/>
        <v>77.552171903815449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f ca="1"/>
        <v>79.864963757566429</v>
      </c>
      <c r="BK2610">
        <f ca="1"/>
        <v>81.604345062892165</v>
      </c>
      <c r="BL2610">
        <v>79.390132597718278</v>
      </c>
      <c r="BM2610">
        <f ca="1"/>
        <v>77.564273749630914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f ca="1"/>
        <v>79.877298190737534</v>
      </c>
      <c r="BK2611">
        <f ca="1"/>
        <v>81.624485116441477</v>
      </c>
      <c r="BL2611">
        <v>79.405124953377396</v>
      </c>
      <c r="BM2611">
        <f ca="1"/>
        <v>77.576395678294332</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f ca="1"/>
        <v>79.889655549834117</v>
      </c>
      <c r="BK2612">
        <f ca="1"/>
        <v>81.644673463248012</v>
      </c>
      <c r="BL2612">
        <v>79.420140643484572</v>
      </c>
      <c r="BM2612">
        <f ca="1"/>
        <v>77.588537800683582</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f ca="1"/>
        <v>79.902035971121833</v>
      </c>
      <c r="BK2613">
        <f ca="1"/>
        <v>81.664910394453358</v>
      </c>
      <c r="BL2613">
        <v>79.435179777334966</v>
      </c>
      <c r="BM2613">
        <f ca="1"/>
        <v>77.600700228606229</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f ca="1"/>
        <v>79.9144395920638</v>
      </c>
      <c r="BK2614">
        <f ca="1"/>
        <v>81.685196203845294</v>
      </c>
      <c r="BL2614">
        <v>79.45024246507964</v>
      </c>
      <c r="BM2614">
        <f ca="1"/>
        <v>77.612883074810227</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f ca="1"/>
        <v>79.926866551335095</v>
      </c>
      <c r="BK2615">
        <f ca="1"/>
        <v>81.705531187890159</v>
      </c>
      <c r="BL2615">
        <v>79.465328817734928</v>
      </c>
      <c r="BM2615">
        <f ca="1"/>
        <v>77.62508645299495</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f ca="1"/>
        <v>79.939316988837319</v>
      </c>
      <c r="BK2616">
        <f ca="1"/>
        <v>81.725915645766008</v>
      </c>
      <c r="BL2616">
        <v>79.480438947192027</v>
      </c>
      <c r="BM2616">
        <f ca="1"/>
        <v>77.63731047782214</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f ca="1"/>
        <v>79.951791045713563</v>
      </c>
      <c r="BK2617">
        <f ca="1"/>
        <v>81.746349879396192</v>
      </c>
      <c r="BL2617">
        <v>79.495572966226604</v>
      </c>
      <c r="BM2617">
        <f ca="1"/>
        <v>77.649555264927372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f ca="1"/>
        <v>79.964288864363382</v>
      </c>
      <c r="BK2618">
        <f ca="1"/>
        <v>81.766834193483348</v>
      </c>
      <c r="BL2618">
        <v>79.510730988508698</v>
      </c>
      <c r="BM2618">
        <f ca="1"/>
        <v>77.66182093093137</v>
      </c>
      <c r="BN2618">
        <v>81.479619645758703</v>
      </c>
    </row>
    <row r="2619" spans="1:66" x14ac:dyDescent="0.25">
      <c r="A2619">
        <v>59.4</v>
      </c>
      <c r="B2619" t="b">
        <v>1</v>
      </c>
      <c r="BE2619">
        <v>0.89293032786885251</v>
      </c>
      <c r="BF2619">
        <v>79.5</v>
      </c>
      <c r="BG2619">
        <v>81.056084997607854</v>
      </c>
      <c r="BH2619">
        <v>82.24751495748464</v>
      </c>
      <c r="BI2619">
        <v>154.66756991199691</v>
      </c>
      <c r="BJ2619">
        <f ca="1"/>
        <v>79.976810588458278</v>
      </c>
      <c r="BK2619">
        <f ca="1"/>
        <v>81.787368895544162</v>
      </c>
      <c r="BL2619">
        <v>79.525913128612672</v>
      </c>
      <c r="BM2619">
        <f ca="1"/>
        <v>77.674107593451666</v>
      </c>
      <c r="BN2619">
        <v>81.492183141818373</v>
      </c>
    </row>
    <row r="2620" spans="1:66" x14ac:dyDescent="0.25">
      <c r="A2620">
        <v>58.7</v>
      </c>
      <c r="B2620" t="b">
        <v>1</v>
      </c>
      <c r="BE2620">
        <v>0.89327185792349728</v>
      </c>
      <c r="BF2620">
        <v>79.5</v>
      </c>
      <c r="BG2620">
        <v>81.073742862175806</v>
      </c>
      <c r="BH2620">
        <v>82.269943657744989</v>
      </c>
      <c r="BI2620">
        <v>154.88873601607818</v>
      </c>
      <c r="BJ2620">
        <f ca="1"/>
        <v>79.989356362957068</v>
      </c>
      <c r="BK2620">
        <f ca="1"/>
        <v>81.807954295944384</v>
      </c>
      <c r="BL2620">
        <v>79.541119502027229</v>
      </c>
      <c r="BM2620">
        <f ca="1"/>
        <v>77.686415371114421</v>
      </c>
      <c r="BN2620">
        <v>81.504762331468839</v>
      </c>
    </row>
    <row r="2621" spans="1:66" x14ac:dyDescent="0.25">
      <c r="A2621">
        <v>59.9</v>
      </c>
      <c r="B2621" t="b">
        <v>1</v>
      </c>
      <c r="BE2621">
        <v>0.89361338797814205</v>
      </c>
      <c r="BF2621">
        <v>79.5</v>
      </c>
      <c r="BG2621">
        <v>81.091441551909313</v>
      </c>
      <c r="BH2621">
        <v>82.292430350874156</v>
      </c>
      <c r="BI2621">
        <v>155.11061098708936</v>
      </c>
      <c r="BJ2621">
        <f ca="1"/>
        <v>80.00192633412189</v>
      </c>
      <c r="BK2621">
        <f ca="1"/>
        <v>81.828590707934708</v>
      </c>
      <c r="BL2621">
        <v>79.556350225165787</v>
      </c>
      <c r="BM2621">
        <f ca="1"/>
        <v>77.698744383566265</v>
      </c>
      <c r="BN2621">
        <v>81.517357299199617</v>
      </c>
    </row>
    <row r="2622" spans="1:66" x14ac:dyDescent="0.25">
      <c r="A2622">
        <v>59.7</v>
      </c>
      <c r="B2622" t="b">
        <v>1</v>
      </c>
      <c r="BE2622">
        <v>0.89395491803278693</v>
      </c>
      <c r="BF2622">
        <v>79.5</v>
      </c>
      <c r="BG2622">
        <v>81.109181317428323</v>
      </c>
      <c r="BH2622">
        <v>82.314975399628622</v>
      </c>
      <c r="BI2622">
        <v>155.33319938367214</v>
      </c>
      <c r="BJ2622">
        <f ca="1"/>
        <v>80.014520649534148</v>
      </c>
      <c r="BK2622">
        <f ca="1"/>
        <v>81.849278447686956</v>
      </c>
      <c r="BL2622">
        <v>79.57160541537678</v>
      </c>
      <c r="BM2622">
        <f ca="1"/>
        <v>77.711094751486641</v>
      </c>
      <c r="BN2622">
        <v>81.529968130186774</v>
      </c>
    </row>
    <row r="2623" spans="1:66" x14ac:dyDescent="0.25">
      <c r="A2623">
        <v>59.4</v>
      </c>
      <c r="B2623" t="b">
        <v>1</v>
      </c>
      <c r="BE2623">
        <v>0.89429644808743169</v>
      </c>
      <c r="BF2623">
        <v>79.5</v>
      </c>
      <c r="BG2623">
        <v>81.126962411672537</v>
      </c>
      <c r="BH2623">
        <v>82.337579170185833</v>
      </c>
      <c r="BI2623">
        <v>155.55650580858384</v>
      </c>
      <c r="BJ2623">
        <f ca="1"/>
        <v>80.027139458110796</v>
      </c>
      <c r="BK2623">
        <f ca="1"/>
        <v>81.870017834330909</v>
      </c>
      <c r="BL2623">
        <v>79.586885190954263</v>
      </c>
      <c r="BM2623">
        <f ca="1"/>
        <v>77.723466596599934</v>
      </c>
      <c r="BN2623">
        <v>81.542594910300693</v>
      </c>
    </row>
    <row r="2624" spans="1:66" x14ac:dyDescent="0.25">
      <c r="A2624">
        <v>58.9</v>
      </c>
      <c r="B2624" t="b">
        <v>1</v>
      </c>
      <c r="BE2624">
        <v>0.89463797814207646</v>
      </c>
      <c r="BF2624">
        <v>79.5</v>
      </c>
      <c r="BG2624">
        <v>81.144785089930565</v>
      </c>
      <c r="BH2624">
        <v>82.360242032188211</v>
      </c>
      <c r="BI2624">
        <v>155.78053490926928</v>
      </c>
      <c r="BJ2624">
        <f ca="1"/>
        <v>80.039782910120962</v>
      </c>
      <c r="BK2624">
        <f ca="1"/>
        <v>81.890809189991913</v>
      </c>
      <c r="BL2624">
        <v>79.602189671148579</v>
      </c>
      <c r="BM2624">
        <f ca="1"/>
        <v>77.735860041688156</v>
      </c>
      <c r="BN2624">
        <v>81.555237726114086</v>
      </c>
    </row>
    <row r="2625" spans="1:66" x14ac:dyDescent="0.25">
      <c r="A2625">
        <v>58.3</v>
      </c>
      <c r="B2625" t="b">
        <v>1</v>
      </c>
      <c r="BE2625">
        <v>0.89497950819672134</v>
      </c>
      <c r="BF2625">
        <v>79.5</v>
      </c>
      <c r="BG2625">
        <v>81.162649609869504</v>
      </c>
      <c r="BH2625">
        <v>82.382964358786708</v>
      </c>
      <c r="BI2625">
        <v>156.00529137844063</v>
      </c>
      <c r="BJ2625">
        <f ca="1"/>
        <v>80.052451157202725</v>
      </c>
      <c r="BK2625">
        <f ca="1"/>
        <v>81.911652839828747</v>
      </c>
      <c r="BL2625">
        <v>79.617518976177223</v>
      </c>
      <c r="BM2625">
        <f ca="1"/>
        <v>77.748275210603552</v>
      </c>
      <c r="BN2625">
        <v>81.567896664910165</v>
      </c>
    </row>
    <row r="2626" spans="1:66" x14ac:dyDescent="0.25">
      <c r="A2626">
        <v>57.4</v>
      </c>
      <c r="B2626" t="b">
        <v>1</v>
      </c>
      <c r="BE2626">
        <v>0.89532103825136611</v>
      </c>
      <c r="BF2626">
        <v>79.5</v>
      </c>
      <c r="BG2626">
        <v>81.180556231565077</v>
      </c>
      <c r="BH2626">
        <v>82.405746526686329</v>
      </c>
      <c r="BI2626">
        <v>156.23077995466721</v>
      </c>
      <c r="BJ2626">
        <f ca="1"/>
        <v>80.065144352380173</v>
      </c>
      <c r="BK2626">
        <f ca="1"/>
        <v>81.932549112072351</v>
      </c>
      <c r="BL2626">
        <v>79.632873227235905</v>
      </c>
      <c r="BM2626">
        <f ca="1"/>
        <v>77.76071222828152</v>
      </c>
      <c r="BN2626">
        <v>81.5805718146907</v>
      </c>
    </row>
    <row r="2627" spans="1:66" x14ac:dyDescent="0.25">
      <c r="A2627">
        <v>56.7</v>
      </c>
      <c r="B2627" t="b">
        <v>1</v>
      </c>
      <c r="BE2627">
        <v>0.89566256830601088</v>
      </c>
      <c r="BF2627">
        <v>79.5</v>
      </c>
      <c r="BG2627">
        <v>81.198505217532144</v>
      </c>
      <c r="BH2627">
        <v>82.428588916191501</v>
      </c>
      <c r="BI2627">
        <v>156.4570054229753</v>
      </c>
      <c r="BJ2627">
        <f ca="1"/>
        <v>80.077862650080831</v>
      </c>
      <c r="BK2627">
        <f ca="1"/>
        <v>81.953498338065188</v>
      </c>
      <c r="BL2627">
        <v>79.648252546509653</v>
      </c>
      <c r="BM2627">
        <f ca="1"/>
        <v>77.773171220753753</v>
      </c>
      <c r="BN2627">
        <v>81.593263264184515</v>
      </c>
    </row>
    <row r="2628" spans="1:66" x14ac:dyDescent="0.25">
      <c r="A2628">
        <v>56.2</v>
      </c>
      <c r="B2628" t="b">
        <v>1</v>
      </c>
      <c r="BE2628">
        <v>0.89600409836065575</v>
      </c>
      <c r="BF2628">
        <v>79.5</v>
      </c>
      <c r="BG2628">
        <v>81.216496832755894</v>
      </c>
      <c r="BH2628">
        <v>82.45149191125266</v>
      </c>
      <c r="BI2628">
        <v>156.68397261545707</v>
      </c>
      <c r="BJ2628">
        <f ca="1"/>
        <v>80.090606206153225</v>
      </c>
      <c r="BK2628">
        <f ca="1"/>
        <v>81.974500852300963</v>
      </c>
      <c r="BL2628">
        <v>79.66365705718421</v>
      </c>
      <c r="BM2628">
        <f ca="1"/>
        <v>77.785652315161514</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f ca="1"/>
        <v>80.103375177884743</v>
      </c>
      <c r="BK2629">
        <f ca="1"/>
        <v>81.995556992465367</v>
      </c>
      <c r="BL2629">
        <v>79.679086883457543</v>
      </c>
      <c r="BM2629">
        <f ca="1"/>
        <v>77.798155639769163</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f ca="1"/>
        <v>80.116169724019997</v>
      </c>
      <c r="BK2630">
        <f ca="1"/>
        <v>82.016667099477147</v>
      </c>
      <c r="BL2630">
        <v>79.694542150551499</v>
      </c>
      <c r="BM2630">
        <f ca="1"/>
        <v>77.810681323977875</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f ca="1"/>
        <v>80.128990004779112</v>
      </c>
      <c r="BK2631">
        <f ca="1"/>
        <v>82.037831517530108</v>
      </c>
      <c r="BL2631">
        <v>79.710022984723679</v>
      </c>
      <c r="BM2631">
        <f ca="1"/>
        <v>77.823229498339501</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f ca="1"/>
        <v>80.141836181876627</v>
      </c>
      <c r="BK2632">
        <f ca="1"/>
        <v>82.05905059413557</v>
      </c>
      <c r="BL2632">
        <v>79.725529513279469</v>
      </c>
      <c r="BM2632">
        <f ca="1"/>
        <v>77.835800294570873</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f ca="1"/>
        <v>80.154708418540523</v>
      </c>
      <c r="BK2633">
        <f ca="1"/>
        <v>82.080324680165702</v>
      </c>
      <c r="BL2633">
        <v>79.741061864584282</v>
      </c>
      <c r="BM2633">
        <f ca="1"/>
        <v>77.848393845568054</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f ca="1"/>
        <v>80.167606879531633</v>
      </c>
      <c r="BK2634">
        <f ca="1"/>
        <v>82.101654129897469</v>
      </c>
      <c r="BL2634">
        <v>79.756620168075898</v>
      </c>
      <c r="BM2634">
        <f ca="1"/>
        <v>77.861010285420932</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f ca="1"/>
        <v>80.180531731163342</v>
      </c>
      <c r="BK2635">
        <f ca="1"/>
        <v>82.123039301057375</v>
      </c>
      <c r="BL2635">
        <v>79.772204554277067</v>
      </c>
      <c r="BM2635">
        <f ca="1"/>
        <v>77.873649749428139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f ca="1"/>
        <v>80.19348314132165</v>
      </c>
      <c r="BK2636">
        <f ca="1"/>
        <v>82.144480554866831</v>
      </c>
      <c r="BL2636">
        <v>79.787815154808357</v>
      </c>
      <c r="BM2636">
        <f ca="1"/>
        <v>77.886312374112023</v>
      </c>
      <c r="BN2636">
        <v>81.70823480795319</v>
      </c>
    </row>
    <row r="2637" spans="1:66" x14ac:dyDescent="0.25">
      <c r="A2637">
        <v>73.5</v>
      </c>
      <c r="B2637" t="b">
        <v>1</v>
      </c>
      <c r="BE2637">
        <v>0.89907786885245899</v>
      </c>
      <c r="BF2637">
        <v>79.7</v>
      </c>
      <c r="BG2637">
        <v>81.380384673149862</v>
      </c>
      <c r="BH2637">
        <v>82.660411335462868</v>
      </c>
      <c r="BI2637">
        <v>158.76087634340345</v>
      </c>
      <c r="BJ2637">
        <f ca="1"/>
        <v>80.206461279485438</v>
      </c>
      <c r="BK2637">
        <f ca="1"/>
        <v>82.165978256088366</v>
      </c>
      <c r="BL2637">
        <v>79.803452102400982</v>
      </c>
      <c r="BM2637">
        <f ca="1"/>
        <v>77.898998297234058</v>
      </c>
      <c r="BN2637">
        <v>81.72109430082017</v>
      </c>
    </row>
    <row r="2638" spans="1:66" x14ac:dyDescent="0.25">
      <c r="A2638">
        <v>73.3</v>
      </c>
      <c r="B2638" t="b">
        <v>1</v>
      </c>
      <c r="BE2638">
        <v>0.89941939890710387</v>
      </c>
      <c r="BF2638">
        <v>79.7</v>
      </c>
      <c r="BG2638">
        <v>81.398817721816243</v>
      </c>
      <c r="BH2638">
        <v>82.683942340220057</v>
      </c>
      <c r="BI2638">
        <v>158.99553735351355</v>
      </c>
      <c r="BJ2638">
        <f ca="1"/>
        <v>80.219466316747273</v>
      </c>
      <c r="BK2638">
        <f ca="1"/>
        <v>82.187532773072689</v>
      </c>
      <c r="BL2638">
        <v>79.819115530910139</v>
      </c>
      <c r="BM2638">
        <f ca="1"/>
        <v>77.911707657810226</v>
      </c>
      <c r="BN2638">
        <v>81.733971119912724</v>
      </c>
    </row>
    <row r="2639" spans="1:66" x14ac:dyDescent="0.25">
      <c r="A2639">
        <v>73.2</v>
      </c>
      <c r="B2639" t="b">
        <v>1</v>
      </c>
      <c r="BE2639">
        <v>0.89976092896174864</v>
      </c>
      <c r="BF2639">
        <v>79.7</v>
      </c>
      <c r="BG2639">
        <v>81.417296487015861</v>
      </c>
      <c r="BH2639">
        <v>82.70753842868514</v>
      </c>
      <c r="BI2639">
        <v>159.23099653186105</v>
      </c>
      <c r="BJ2639">
        <f ca="1"/>
        <v>80.232498425834279</v>
      </c>
      <c r="BK2639">
        <f ca="1"/>
        <v>82.209144477806333</v>
      </c>
      <c r="BL2639">
        <v>79.834805575328204</v>
      </c>
      <c r="BM2639">
        <f ca="1"/>
        <v>77.924440596126999</v>
      </c>
      <c r="BN2639">
        <v>81.746865363381545</v>
      </c>
    </row>
    <row r="2640" spans="1:66" x14ac:dyDescent="0.25">
      <c r="A2640">
        <v>73</v>
      </c>
      <c r="B2640" t="b">
        <v>1</v>
      </c>
      <c r="BE2640">
        <v>0.90010245901639341</v>
      </c>
      <c r="BF2640">
        <v>79.7</v>
      </c>
      <c r="BG2640">
        <v>81.435821265991649</v>
      </c>
      <c r="BH2640">
        <v>82.731200032471477</v>
      </c>
      <c r="BI2640">
        <v>159.46725932670918</v>
      </c>
      <c r="BJ2640">
        <f ca="1"/>
        <v>80.245557781129662</v>
      </c>
      <c r="BK2640">
        <f ca="1"/>
        <v>82.230813745960191</v>
      </c>
      <c r="BL2640">
        <v>79.850522371798434</v>
      </c>
      <c r="BM2640">
        <f ca="1"/>
        <v>77.937197253757247</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f ca="1"/>
        <v>80.2586445586944</v>
      </c>
      <c r="BK2641">
        <f ca="1"/>
        <v>82.252540956939029</v>
      </c>
      <c r="BL2641">
        <v>79.866266057628721</v>
      </c>
      <c r="BM2641">
        <f ca="1"/>
        <v>77.949977773576634</v>
      </c>
      <c r="BN2641">
        <v>81.772706520299153</v>
      </c>
    </row>
    <row r="2642" spans="1:66" x14ac:dyDescent="0.25">
      <c r="A2642">
        <v>72.8</v>
      </c>
      <c r="B2642" t="b">
        <v>1</v>
      </c>
      <c r="BE2642">
        <v>0.90078551912568305</v>
      </c>
      <c r="BF2642">
        <v>79.7</v>
      </c>
      <c r="BG2642">
        <v>81.473010068898859</v>
      </c>
      <c r="BH2642">
        <v>82.77872153413918</v>
      </c>
      <c r="BI2642">
        <v>159.9422178396072</v>
      </c>
      <c r="BJ2642">
        <f ca="1"/>
        <v>80.27175893628926</v>
      </c>
      <c r="BK2642">
        <f ca="1"/>
        <v>82.274326493931483</v>
      </c>
      <c r="BL2642">
        <v>79.882036771305522</v>
      </c>
      <c r="BM2642">
        <f ca="1"/>
        <v>77.96278229978013</v>
      </c>
      <c r="BN2642">
        <v>81.785653634328696</v>
      </c>
    </row>
    <row r="2643" spans="1:66" x14ac:dyDescent="0.25">
      <c r="A2643">
        <v>72.5</v>
      </c>
      <c r="B2643" t="b">
        <v>1</v>
      </c>
      <c r="BE2643">
        <v>0.90112704918032782</v>
      </c>
      <c r="BF2643">
        <v>79.7</v>
      </c>
      <c r="BG2643">
        <v>81.491674702089185</v>
      </c>
      <c r="BH2643">
        <v>82.802582317101397</v>
      </c>
      <c r="BI2643">
        <v>160.18092473715194</v>
      </c>
      <c r="BJ2643">
        <f ca="1"/>
        <v>80.284901093397323</v>
      </c>
      <c r="BK2643">
        <f ca="1"/>
        <v>82.296170743961298</v>
      </c>
      <c r="BL2643">
        <v>79.897834652508152</v>
      </c>
      <c r="BM2643">
        <f ca="1"/>
        <v>77.975610977898853</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f ca="1"/>
        <v>80.298071211246793</v>
      </c>
      <c r="BK2644">
        <f ca="1"/>
        <v>82.31807409793916</v>
      </c>
      <c r="BL2644">
        <v>79.913659842123195</v>
      </c>
      <c r="BM2644">
        <f ca="1"/>
        <v>77.988463954817263</v>
      </c>
      <c r="BN2644">
        <v>81.811601441557684</v>
      </c>
    </row>
    <row r="2645" spans="1:66" x14ac:dyDescent="0.25">
      <c r="A2645">
        <v>72.5</v>
      </c>
      <c r="B2645" t="b">
        <v>1</v>
      </c>
      <c r="BE2645">
        <v>0.90181010928961747</v>
      </c>
      <c r="BF2645">
        <v>79.7</v>
      </c>
      <c r="BG2645">
        <v>81.529145977848344</v>
      </c>
      <c r="BH2645">
        <v>82.850506193662412</v>
      </c>
      <c r="BI2645">
        <v>160.66082219941885</v>
      </c>
      <c r="BJ2645">
        <f ca="1"/>
        <v>80.311269472834198</v>
      </c>
      <c r="BK2645">
        <f ca="1"/>
        <v>82.340036950715501</v>
      </c>
      <c r="BL2645">
        <v>79.929512482259142</v>
      </c>
      <c r="BM2645">
        <f ca="1"/>
        <v>78.001341378790443</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f ca="1"/>
        <v>80.324496062948029</v>
      </c>
      <c r="BK2646">
        <f ca="1"/>
        <v>82.362059701134243</v>
      </c>
      <c r="BL2646">
        <v>79.945392716261267</v>
      </c>
      <c r="BM2646">
        <f ca="1"/>
        <v>78.014243399461847</v>
      </c>
      <c r="BN2646">
        <v>81.837621375483394</v>
      </c>
    </row>
    <row r="2647" spans="1:66" x14ac:dyDescent="0.25">
      <c r="A2647">
        <v>72.3</v>
      </c>
      <c r="B2647" t="b">
        <v>1</v>
      </c>
      <c r="BE2647">
        <v>0.90249316939890711</v>
      </c>
      <c r="BF2647">
        <v>79.7</v>
      </c>
      <c r="BG2647">
        <v>81.566808696821212</v>
      </c>
      <c r="BH2647">
        <v>82.898702866450336</v>
      </c>
      <c r="BI2647">
        <v>161.14406975834544</v>
      </c>
      <c r="BJ2647">
        <f ca="1"/>
        <v>80.337751168192753</v>
      </c>
      <c r="BK2647">
        <f ca="1"/>
        <v>82.384142752087399</v>
      </c>
      <c r="BL2647">
        <v>79.961300688726823</v>
      </c>
      <c r="BM2647">
        <f ca="1"/>
        <v>78.027170167881238</v>
      </c>
      <c r="BN2647">
        <v>81.850658651303547</v>
      </c>
    </row>
    <row r="2648" spans="1:66" x14ac:dyDescent="0.25">
      <c r="A2648">
        <v>72.2</v>
      </c>
      <c r="B2648" t="b">
        <v>1</v>
      </c>
      <c r="BE2648">
        <v>0.90283469945355188</v>
      </c>
      <c r="BF2648">
        <v>79.8</v>
      </c>
      <c r="BG2648">
        <v>81.585712645907748</v>
      </c>
      <c r="BH2648">
        <v>82.922904662284907</v>
      </c>
      <c r="BI2648">
        <v>161.38696450471699</v>
      </c>
      <c r="BJ2648">
        <f ca="1"/>
        <v>80.351034977013143</v>
      </c>
      <c r="BK2648">
        <f ca="1"/>
        <v>82.406286510570681</v>
      </c>
      <c r="BL2648">
        <v>79.977236545520313</v>
      </c>
      <c r="BM2648">
        <f ca="1"/>
        <v>78.040121836522985</v>
      </c>
      <c r="BN2648">
        <v>81.863714274268744</v>
      </c>
    </row>
    <row r="2649" spans="1:66" x14ac:dyDescent="0.25">
      <c r="A2649">
        <v>72</v>
      </c>
      <c r="B2649" t="b">
        <v>1</v>
      </c>
      <c r="BE2649">
        <v>0.90317622950819676</v>
      </c>
      <c r="BF2649">
        <v>79.8</v>
      </c>
      <c r="BG2649">
        <v>81.604665420328445</v>
      </c>
      <c r="BH2649">
        <v>82.947176059765198</v>
      </c>
      <c r="BI2649">
        <v>161.63071451604429</v>
      </c>
      <c r="BJ2649">
        <f ca="1"/>
        <v>80.364347679719231</v>
      </c>
      <c r="BK2649">
        <f ca="1"/>
        <v>82.428491387740081</v>
      </c>
      <c r="BL2649">
        <v>79.99320043378917</v>
      </c>
      <c r="BM2649">
        <f ca="1"/>
        <v>78.053098559304587</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f ca="1"/>
        <v>80.377689468511463</v>
      </c>
      <c r="BK2650">
        <f ca="1"/>
        <v>82.450757798969263</v>
      </c>
      <c r="BL2650">
        <v>80.009192501979555</v>
      </c>
      <c r="BM2650">
        <f ca="1"/>
        <v>78.066100491605553</v>
      </c>
      <c r="BN2650">
        <v>81.88988099103328</v>
      </c>
    </row>
    <row r="2651" spans="1:66" x14ac:dyDescent="0.25">
      <c r="A2651">
        <v>71.8</v>
      </c>
      <c r="B2651" t="b">
        <v>1</v>
      </c>
      <c r="BE2651">
        <v>0.90385928961748629</v>
      </c>
      <c r="BF2651">
        <v>79.8</v>
      </c>
      <c r="BG2651">
        <v>81.64271876177132</v>
      </c>
      <c r="BH2651">
        <v>82.995929575046503</v>
      </c>
      <c r="BI2651">
        <v>162.12080457504339</v>
      </c>
      <c r="BJ2651">
        <f ca="1"/>
        <v>80.391060537506405</v>
      </c>
      <c r="BK2651">
        <f ca="1"/>
        <v>82.473086163908249</v>
      </c>
      <c r="BL2651">
        <v>80.025212899852477</v>
      </c>
      <c r="BM2651">
        <f ca="1"/>
        <v>78.079127790286648</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f ca="1"/>
        <v>80.404461082762907</v>
      </c>
      <c r="BK2652">
        <f ca="1"/>
        <v>82.495476906542848</v>
      </c>
      <c r="BL2652">
        <v>80.041261778500186</v>
      </c>
      <c r="BM2652">
        <f ca="1"/>
        <v>78.092180613709374</v>
      </c>
      <c r="BN2652">
        <v>81.916122394229916</v>
      </c>
    </row>
    <row r="2653" spans="1:66" x14ac:dyDescent="0.25">
      <c r="A2653">
        <v>71.2</v>
      </c>
      <c r="B2653" t="b">
        <v>1</v>
      </c>
      <c r="BE2653">
        <v>0.90454234972677594</v>
      </c>
      <c r="BF2653">
        <v>79.8</v>
      </c>
      <c r="BG2653">
        <v>81.680971388074198</v>
      </c>
      <c r="BH2653">
        <v>83.044967293037175</v>
      </c>
      <c r="BI2653">
        <v>162.61438906681931</v>
      </c>
      <c r="BJ2653">
        <f ca="1"/>
        <v>80.417891302308647</v>
      </c>
      <c r="BK2653">
        <f ca="1"/>
        <v>82.517930455255282</v>
      </c>
      <c r="BL2653">
        <v>80.057339290362748</v>
      </c>
      <c r="BM2653">
        <f ca="1"/>
        <v>78.105259121755722</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f ca="1"/>
        <v>80.431351396167187</v>
      </c>
      <c r="BK2654">
        <f ca="1"/>
        <v>82.540447242885904</v>
      </c>
      <c r="BL2654">
        <v>80.073445589244983</v>
      </c>
      <c r="BM2654">
        <f ca="1"/>
        <v>78.118363475848483</v>
      </c>
      <c r="BN2654">
        <v>81.942439368034101</v>
      </c>
    </row>
    <row r="2655" spans="1:66" x14ac:dyDescent="0.25">
      <c r="A2655">
        <v>71</v>
      </c>
      <c r="B2655" t="b">
        <v>1</v>
      </c>
      <c r="BE2655">
        <v>0.90522540983606559</v>
      </c>
      <c r="BF2655">
        <v>79.8</v>
      </c>
      <c r="BG2655">
        <v>81.719426021177497</v>
      </c>
      <c r="BH2655">
        <v>83.094293176024564</v>
      </c>
      <c r="BI2655">
        <v>163.11151818135411</v>
      </c>
      <c r="BJ2655">
        <f ca="1"/>
        <v>80.444841566385449</v>
      </c>
      <c r="BK2655">
        <f ca="1"/>
        <v>82.563027706795893</v>
      </c>
      <c r="BL2655">
        <v>80.089580830333603</v>
      </c>
      <c r="BM2655">
        <f ca="1"/>
        <v>78.131493838971707</v>
      </c>
      <c r="BN2655">
        <v>81.955626474616594</v>
      </c>
    </row>
    <row r="2656" spans="1:66" x14ac:dyDescent="0.25">
      <c r="A2656">
        <v>78</v>
      </c>
      <c r="B2656" t="b">
        <v>1</v>
      </c>
      <c r="BE2656">
        <v>0.90556693989071035</v>
      </c>
      <c r="BF2656">
        <v>79.8</v>
      </c>
      <c r="BG2656">
        <v>81.738729956308461</v>
      </c>
      <c r="BH2656">
        <v>83.119065440473562</v>
      </c>
      <c r="BI2656">
        <v>163.36142795347504</v>
      </c>
      <c r="BJ2656">
        <f ca="1"/>
        <v>80.458362017061745</v>
      </c>
      <c r="BK2656">
        <f ca="1"/>
        <v>82.585672288931121</v>
      </c>
      <c r="BL2656">
        <v>80.105745170214661</v>
      </c>
      <c r="BM2656">
        <f ca="1"/>
        <v>78.144650375691512</v>
      </c>
      <c r="BN2656">
        <v>81.968832812745603</v>
      </c>
    </row>
    <row r="2657" spans="1:66" x14ac:dyDescent="0.25">
      <c r="A2657">
        <v>76</v>
      </c>
      <c r="B2657" t="b">
        <v>1</v>
      </c>
      <c r="BE2657">
        <v>0.90590846994535523</v>
      </c>
      <c r="BF2657">
        <v>79.8</v>
      </c>
      <c r="BG2657">
        <v>81.758085439583624</v>
      </c>
      <c r="BH2657">
        <v>83.14391127016107</v>
      </c>
      <c r="BI2657">
        <v>163.61224319776238</v>
      </c>
      <c r="BJ2657">
        <f ca="1"/>
        <v>80.471912954374261</v>
      </c>
      <c r="BK2657">
        <f ca="1"/>
        <v>82.608381435887196</v>
      </c>
      <c r="BL2657">
        <v>80.121938766891304</v>
      </c>
      <c r="BM2657">
        <f ca="1"/>
        <v>78.157833252177383</v>
      </c>
      <c r="BN2657">
        <v>81.982058497546163</v>
      </c>
    </row>
    <row r="2658" spans="1:66" x14ac:dyDescent="0.25">
      <c r="A2658">
        <v>74</v>
      </c>
      <c r="B2658" t="b">
        <v>1</v>
      </c>
      <c r="BE2658">
        <v>0.90625</v>
      </c>
      <c r="BF2658">
        <v>79.8</v>
      </c>
      <c r="BG2658">
        <v>81.777492827416197</v>
      </c>
      <c r="BH2658">
        <v>83.168831184354659</v>
      </c>
      <c r="BI2658">
        <v>163.86397049948985</v>
      </c>
      <c r="BJ2658">
        <f ca="1"/>
        <v>80.485494586610002</v>
      </c>
      <c r="BK2658">
        <f ca="1"/>
        <v>82.63115559897561</v>
      </c>
      <c r="BL2658">
        <v>80.138161779801777</v>
      </c>
      <c r="BM2658">
        <f ca="1"/>
        <v>78.171042636223703</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f ca="1"/>
        <v>80.499107124194282</v>
      </c>
      <c r="BK2659">
        <f ca="1"/>
        <v>82.653995234291102</v>
      </c>
      <c r="BL2659">
        <v>80.154414369837696</v>
      </c>
      <c r="BM2659">
        <f ca="1"/>
        <v>78.184278697271708</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f ca="1"/>
        <v>80.51275077972079</v>
      </c>
      <c r="BK2660">
        <f ca="1"/>
        <v>82.676900802780196</v>
      </c>
      <c r="BL2660">
        <v>80.170696699362765</v>
      </c>
      <c r="BM2660">
        <f ca="1"/>
        <v>78.197541606431841</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f ca="1"/>
        <v>80.526425767982118</v>
      </c>
      <c r="BK2661">
        <f ca="1"/>
        <v>82.699872770311032</v>
      </c>
      <c r="BL2661">
        <v>80.187008932231592</v>
      </c>
      <c r="BM2661">
        <f ca="1"/>
        <v>78.210831536506461</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f ca="1"/>
        <v>80.540132306000743</v>
      </c>
      <c r="BK2662">
        <f ca="1"/>
        <v>82.722911607744436</v>
      </c>
      <c r="BL2662">
        <v>80.203351233808974</v>
      </c>
      <c r="BM2662">
        <f ca="1"/>
        <v>78.224148662012894</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f ca="1"/>
        <v>80.553870613060923</v>
      </c>
      <c r="BK2663">
        <f ca="1"/>
        <v>82.746017791006309</v>
      </c>
      <c r="BL2663">
        <v>80.219723770989518</v>
      </c>
      <c r="BM2663">
        <f ca="1"/>
        <v>78.237493159207034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f ca="1"/>
        <v>80.567640910740622</v>
      </c>
      <c r="BK2664">
        <f ca="1"/>
        <v>82.769191801161298</v>
      </c>
      <c r="BL2664">
        <v>80.23612671221737</v>
      </c>
      <c r="BM2664">
        <f ca="1"/>
        <v>78.250865206107179</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f ca="1"/>
        <v>80.58144342294456</v>
      </c>
      <c r="BK2665">
        <f ca="1"/>
        <v>82.792434124487826</v>
      </c>
      <c r="BL2665">
        <v>80.252560227506606</v>
      </c>
      <c r="BM2665">
        <f ca="1"/>
        <v>78.264264982518469</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f ca="1"/>
        <v>80.595278375937468</v>
      </c>
      <c r="BK2666">
        <f ca="1"/>
        <v>82.815745252554521</v>
      </c>
      <c r="BL2666">
        <v>80.269024488461682</v>
      </c>
      <c r="BM2666">
        <f ca="1"/>
        <v>78.277692670057561</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f ca="1"/>
        <v>80.609145998378096</v>
      </c>
      <c r="BK2667">
        <f ca="1"/>
        <v>82.839125682298103</v>
      </c>
      <c r="BL2667">
        <v>80.285519668298377</v>
      </c>
      <c r="BM2667">
        <f ca="1"/>
        <v>78.291148452177893</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f ca="1"/>
        <v>80.623046521353928</v>
      </c>
      <c r="BK2668">
        <f ca="1"/>
        <v>82.8625759161026</v>
      </c>
      <c r="BL2668">
        <v>80.302045941865046</v>
      </c>
      <c r="BM2668">
        <f ca="1"/>
        <v>78.304632514195291</v>
      </c>
      <c r="BN2668">
        <v>82.128851926083101</v>
      </c>
    </row>
    <row r="2669" spans="1:66" x14ac:dyDescent="0.25">
      <c r="A2669">
        <v>75.3</v>
      </c>
      <c r="B2669" t="b">
        <v>1</v>
      </c>
      <c r="BE2669">
        <v>0.91000683060109289</v>
      </c>
      <c r="BF2669">
        <v>80</v>
      </c>
      <c r="BG2669">
        <v>81.994505580118144</v>
      </c>
      <c r="BH2669">
        <v>83.447994045315951</v>
      </c>
      <c r="BI2669">
        <v>166.69512434663935</v>
      </c>
      <c r="BJ2669">
        <f ca="1"/>
        <v>80.63698017841628</v>
      </c>
      <c r="BK2669">
        <f ca="1"/>
        <v>82.886096461880157</v>
      </c>
      <c r="BL2669">
        <v>80.318603485664269</v>
      </c>
      <c r="BM2669">
        <f ca="1"/>
        <v>78.318145043314146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f ca="1"/>
        <v>80.650947205616376</v>
      </c>
      <c r="BK2670">
        <f ca="1"/>
        <v>82.909687833153228</v>
      </c>
      <c r="BL2670">
        <v>80.335192477874799</v>
      </c>
      <c r="BM2670">
        <f ca="1"/>
        <v>78.331686228653936</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f ca="1"/>
        <v>80.664947841541817</v>
      </c>
      <c r="BK2671">
        <f ca="1"/>
        <v>82.933350549138524</v>
      </c>
      <c r="BL2671">
        <v>80.351813098373981</v>
      </c>
      <c r="BM2671">
        <f ca="1"/>
        <v>78.345256261276361</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f ca="1"/>
        <v>80.678982327353836</v>
      </c>
      <c r="BK2672">
        <f ca="1"/>
        <v>82.957085134832255</v>
      </c>
      <c r="BL2672">
        <v>80.368465528760453</v>
      </c>
      <c r="BM2672">
        <f ca="1"/>
        <v>78.35885533421272</v>
      </c>
      <c r="BN2672">
        <v>82.182847022034451</v>
      </c>
    </row>
    <row r="2673" spans="1:66" x14ac:dyDescent="0.25">
      <c r="A2673">
        <v>74.8</v>
      </c>
      <c r="B2673" t="b">
        <v>1</v>
      </c>
      <c r="BE2673">
        <v>0.91137295081967218</v>
      </c>
      <c r="BF2673">
        <v>80</v>
      </c>
      <c r="BG2673">
        <v>82.07508646650696</v>
      </c>
      <c r="BH2673">
        <v>83.55189082629289</v>
      </c>
      <c r="BI2673">
        <v>167.75403496240239</v>
      </c>
      <c r="BJ2673">
        <f ca="1"/>
        <v>80.693050906825235</v>
      </c>
      <c r="BK2673">
        <f ca="1"/>
        <v>82.980892121097256</v>
      </c>
      <c r="BL2673">
        <v>80.385149952377375</v>
      </c>
      <c r="BM2673">
        <f ca="1"/>
        <v>78.372483642492156</v>
      </c>
      <c r="BN2673">
        <v>82.196398819940896</v>
      </c>
    </row>
    <row r="2674" spans="1:66" x14ac:dyDescent="0.25">
      <c r="A2674">
        <v>74.8</v>
      </c>
      <c r="B2674" t="b">
        <v>1</v>
      </c>
      <c r="BE2674">
        <v>0.91171448087431695</v>
      </c>
      <c r="BF2674">
        <v>80</v>
      </c>
      <c r="BG2674">
        <v>82.09537602137442</v>
      </c>
      <c r="BH2674">
        <v>83.578071496916749</v>
      </c>
      <c r="BI2674">
        <v>168.02131302298488</v>
      </c>
      <c r="BJ2674">
        <f ca="1"/>
        <v>80.707153826379042</v>
      </c>
      <c r="BK2674">
        <f ca="1"/>
        <v>83.00477204475159</v>
      </c>
      <c r="BL2674">
        <v>80.401866554335882</v>
      </c>
      <c r="BM2674">
        <f ca="1"/>
        <v>78.38614138317007</v>
      </c>
      <c r="BN2674">
        <v>82.209972095833464</v>
      </c>
    </row>
    <row r="2675" spans="1:66" x14ac:dyDescent="0.25">
      <c r="A2675">
        <v>74.7</v>
      </c>
      <c r="B2675" t="b">
        <v>1</v>
      </c>
      <c r="BE2675">
        <v>0.91205601092896171</v>
      </c>
      <c r="BF2675">
        <v>80</v>
      </c>
      <c r="BG2675">
        <v>82.115724158326032</v>
      </c>
      <c r="BH2675">
        <v>83.604335998239165</v>
      </c>
      <c r="BI2675">
        <v>168.28962704763143</v>
      </c>
      <c r="BJ2675">
        <f ca="1"/>
        <v>80.721291335127901</v>
      </c>
      <c r="BK2675">
        <f ca="1"/>
        <v>83.028725448658861</v>
      </c>
      <c r="BL2675">
        <v>80.418615521539138</v>
      </c>
      <c r="BM2675">
        <f ca="1"/>
        <v>78.399828755357262</v>
      </c>
      <c r="BN2675">
        <v>82.223566986227382</v>
      </c>
    </row>
    <row r="2676" spans="1:66" x14ac:dyDescent="0.25">
      <c r="A2676">
        <v>74.7</v>
      </c>
      <c r="B2676" t="b">
        <v>1</v>
      </c>
      <c r="BE2676">
        <v>0.91239754098360659</v>
      </c>
      <c r="BF2676">
        <v>80</v>
      </c>
      <c r="BG2676">
        <v>82.136131310055177</v>
      </c>
      <c r="BH2676">
        <v>83.630684962894421</v>
      </c>
      <c r="BI2676">
        <v>168.55898509834961</v>
      </c>
      <c r="BJ2676">
        <f ca="1"/>
        <v>80.735463684914166</v>
      </c>
      <c r="BK2676">
        <f ca="1"/>
        <v>83.052752881820382</v>
      </c>
      <c r="BL2676">
        <v>80.435397042706654</v>
      </c>
      <c r="BM2676">
        <f ca="1"/>
        <v>78.413545960249465</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f ca="1"/>
        <v>80.74967113035072</v>
      </c>
      <c r="BK2677">
        <f ca="1"/>
        <v>83.07685489946897</v>
      </c>
      <c r="BL2677">
        <v>80.452211308399129</v>
      </c>
      <c r="BM2677">
        <f ca="1"/>
        <v>78.427293201157568</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f ca="1"/>
        <v>80.763913928862678</v>
      </c>
      <c r="BK2678">
        <f ca="1"/>
        <v>83.101032063164595</v>
      </c>
      <c r="BL2678">
        <v>80.46905851104367</v>
      </c>
      <c r="BM2678">
        <f ca="1"/>
        <v>78.441070683538229</v>
      </c>
      <c r="BN2678">
        <v>82.264482729883184</v>
      </c>
    </row>
    <row r="2679" spans="1:66" x14ac:dyDescent="0.25">
      <c r="A2679">
        <v>74.2</v>
      </c>
      <c r="B2679" t="b">
        <v>1</v>
      </c>
      <c r="BE2679">
        <v>0.91342213114754101</v>
      </c>
      <c r="BF2679">
        <v>80</v>
      </c>
      <c r="BG2679">
        <v>82.197711254205274</v>
      </c>
      <c r="BH2679">
        <v>83.710245072424456</v>
      </c>
      <c r="BI2679">
        <v>169.37340545308703</v>
      </c>
      <c r="BJ2679">
        <f ca="1"/>
        <v>80.778192340729859</v>
      </c>
      <c r="BK2679">
        <f ca="1"/>
        <v>83.125284940891902</v>
      </c>
      <c r="BL2679">
        <v>80.485938844959534</v>
      </c>
      <c r="BM2679">
        <f ca="1"/>
        <v>78.454878615025265</v>
      </c>
      <c r="BN2679">
        <v>82.2781654706518</v>
      </c>
    </row>
    <row r="2680" spans="1:66" x14ac:dyDescent="0.25">
      <c r="A2680">
        <v>74</v>
      </c>
      <c r="B2680" t="b">
        <v>1</v>
      </c>
      <c r="BE2680">
        <v>0.91376366120218577</v>
      </c>
      <c r="BF2680">
        <v>81</v>
      </c>
      <c r="BG2680">
        <v>82.218358890321824</v>
      </c>
      <c r="BH2680">
        <v>83.736938363179547</v>
      </c>
      <c r="BI2680">
        <v>169.6470221401153</v>
      </c>
      <c r="BJ2680">
        <f ca="1"/>
        <v>80.792506629129932</v>
      </c>
      <c r="BK2680">
        <f ca="1"/>
        <v>83.149614107159607</v>
      </c>
      <c r="BL2680">
        <v>80.502852506384215</v>
      </c>
      <c r="BM2680">
        <f ca="1"/>
        <v>78.468717205461346</v>
      </c>
      <c r="BN2680">
        <v>82.291870529077428</v>
      </c>
    </row>
    <row r="2681" spans="1:66" x14ac:dyDescent="0.25">
      <c r="A2681">
        <v>73.7</v>
      </c>
      <c r="B2681" t="b">
        <v>1</v>
      </c>
      <c r="BE2681">
        <v>0.91410519125683065</v>
      </c>
      <c r="BF2681">
        <v>81</v>
      </c>
      <c r="BG2681">
        <v>82.239067779103848</v>
      </c>
      <c r="BH2681">
        <v>83.763719391259258</v>
      </c>
      <c r="BI2681">
        <v>169.92172461049174</v>
      </c>
      <c r="BJ2681">
        <f ca="1"/>
        <v>80.806857060182594</v>
      </c>
      <c r="BK2681">
        <f ca="1"/>
        <v>83.17402014310187</v>
      </c>
      <c r="BL2681">
        <v>80.519799693500104</v>
      </c>
      <c r="BM2681">
        <f ca="1"/>
        <v>78.482586666930601</v>
      </c>
      <c r="BN2681">
        <v>82.305598050042505</v>
      </c>
    </row>
    <row r="2682" spans="1:66" x14ac:dyDescent="0.25">
      <c r="A2682">
        <v>73.5</v>
      </c>
      <c r="B2682" t="b">
        <v>1</v>
      </c>
      <c r="BE2682">
        <v>0.91444672131147542</v>
      </c>
      <c r="BF2682">
        <v>81</v>
      </c>
      <c r="BG2682">
        <v>82.259838383552093</v>
      </c>
      <c r="BH2682">
        <v>83.790588834439376</v>
      </c>
      <c r="BI2682">
        <v>170.19752151591055</v>
      </c>
      <c r="BJ2682">
        <f ca="1"/>
        <v>80.821243902994397</v>
      </c>
      <c r="BK2682">
        <f ca="1"/>
        <v>83.198503636581563</v>
      </c>
      <c r="BL2682">
        <v>80.536780606461576</v>
      </c>
      <c r="BM2682">
        <f ca="1"/>
        <v>78.496487213791553</v>
      </c>
      <c r="BN2682">
        <v>82.319348179893268</v>
      </c>
    </row>
    <row r="2683" spans="1:66" x14ac:dyDescent="0.25">
      <c r="A2683">
        <v>73.2</v>
      </c>
      <c r="B2683" t="b">
        <v>1</v>
      </c>
      <c r="BE2683">
        <v>0.91478825136612019</v>
      </c>
      <c r="BF2683">
        <v>81</v>
      </c>
      <c r="BG2683">
        <v>82.280671171995166</v>
      </c>
      <c r="BH2683">
        <v>83.817547378436387</v>
      </c>
      <c r="BI2683">
        <v>170.47442161188695</v>
      </c>
      <c r="BJ2683">
        <f ca="1"/>
        <v>80.835667429704642</v>
      </c>
      <c r="BK2683">
        <f ca="1"/>
        <v>83.223065182295741</v>
      </c>
      <c r="BL2683">
        <v>80.553795447422544</v>
      </c>
      <c r="BM2683">
        <f ca="1"/>
        <v>78.510419062710881</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f ca="1"/>
        <v>80.850127915532042</v>
      </c>
      <c r="BK2684">
        <f ca="1"/>
        <v>83.247705381882966</v>
      </c>
      <c r="BL2684">
        <v>80.570844420564597</v>
      </c>
      <c r="BM2684">
        <f ca="1"/>
        <v>78.524382432697664</v>
      </c>
      <c r="BN2684">
        <v>82.346916859081233</v>
      </c>
    </row>
    <row r="2685" spans="1:66" x14ac:dyDescent="0.25">
      <c r="A2685">
        <v>75.8</v>
      </c>
      <c r="B2685" t="b">
        <v>1</v>
      </c>
      <c r="BE2685">
        <v>0.91547131147540983</v>
      </c>
      <c r="BF2685">
        <v>81</v>
      </c>
      <c r="BG2685">
        <v>82.322525201319664</v>
      </c>
      <c r="BH2685">
        <v>83.871734552207215</v>
      </c>
      <c r="BI2685">
        <v>171.03156692671877</v>
      </c>
      <c r="BJ2685">
        <f ca="1"/>
        <v>80.864625638822261</v>
      </c>
      <c r="BK2685">
        <f ca="1"/>
        <v>83.272424844032898</v>
      </c>
      <c r="BL2685">
        <v>80.587927732125479</v>
      </c>
      <c r="BM2685">
        <f ca="1"/>
        <v>78.538377545138331</v>
      </c>
      <c r="BN2685">
        <v>82.360735708619103</v>
      </c>
    </row>
    <row r="2686" spans="1:66" x14ac:dyDescent="0.25">
      <c r="A2686">
        <v>75.5</v>
      </c>
      <c r="B2686" t="b">
        <v>1</v>
      </c>
      <c r="BE2686">
        <v>0.9158128415300546</v>
      </c>
      <c r="BF2686">
        <v>81</v>
      </c>
      <c r="BG2686">
        <v>82.343547406253919</v>
      </c>
      <c r="BH2686">
        <v>83.898964594260818</v>
      </c>
      <c r="BI2686">
        <v>171.31183019088814</v>
      </c>
      <c r="BJ2686">
        <f ca="1"/>
        <v>80.87916088109651</v>
      </c>
      <c r="BK2686">
        <f ca="1"/>
        <v>83.297224184598164</v>
      </c>
      <c r="BL2686">
        <v>80.605045590428347</v>
      </c>
      <c r="BM2686">
        <f ca="1"/>
        <v>78.552404623832373</v>
      </c>
      <c r="BN2686">
        <v>82.374577767487409</v>
      </c>
    </row>
    <row r="2687" spans="1:66" x14ac:dyDescent="0.25">
      <c r="A2687">
        <v>75.2</v>
      </c>
      <c r="B2687" t="b">
        <v>1</v>
      </c>
      <c r="BE2687">
        <v>0.91615437158469948</v>
      </c>
      <c r="BF2687">
        <v>81</v>
      </c>
      <c r="BG2687">
        <v>82.364633723463385</v>
      </c>
      <c r="BH2687">
        <v>83.926286561954697</v>
      </c>
      <c r="BI2687">
        <v>171.59323273975065</v>
      </c>
      <c r="BJ2687">
        <f ca="1"/>
        <v>80.893733927100982</v>
      </c>
      <c r="BK2687">
        <f ca="1"/>
        <v>83.322104026708246</v>
      </c>
      <c r="BL2687">
        <v>80.622198205911275</v>
      </c>
      <c r="BM2687">
        <f ca="1"/>
        <v>78.566463895028605</v>
      </c>
      <c r="BN2687">
        <v>82.388443189670966</v>
      </c>
    </row>
    <row r="2688" spans="1:66" x14ac:dyDescent="0.25">
      <c r="A2688">
        <v>74.8</v>
      </c>
      <c r="B2688" t="b">
        <v>1</v>
      </c>
      <c r="BE2688">
        <v>0.91649590163934425</v>
      </c>
      <c r="BF2688">
        <v>81</v>
      </c>
      <c r="BG2688">
        <v>82.385784649196438</v>
      </c>
      <c r="BH2688">
        <v>83.953701182643627</v>
      </c>
      <c r="BI2688">
        <v>171.87578387362785</v>
      </c>
      <c r="BJ2688">
        <f ca="1"/>
        <v>80.908345064857386</v>
      </c>
      <c r="BK2688">
        <f ca="1"/>
        <v>83.347065000885735</v>
      </c>
      <c r="BL2688">
        <v>80.639385791157508</v>
      </c>
      <c r="BM2688">
        <f ca="1"/>
        <v>78.580555587462115</v>
      </c>
      <c r="BN2688">
        <v>82.402332130748931</v>
      </c>
    </row>
    <row r="2689" spans="1:66" x14ac:dyDescent="0.25">
      <c r="A2689">
        <v>74.5</v>
      </c>
      <c r="B2689" t="b">
        <v>1</v>
      </c>
      <c r="BE2689">
        <v>0.91683743169398912</v>
      </c>
      <c r="BF2689">
        <v>81</v>
      </c>
      <c r="BG2689">
        <v>82.407000685553726</v>
      </c>
      <c r="BH2689">
        <v>83.981209192415321</v>
      </c>
      <c r="BI2689">
        <v>172.1594930071906</v>
      </c>
      <c r="BJ2689">
        <f ca="1"/>
        <v>80.922994585714349</v>
      </c>
      <c r="BK2689">
        <f ca="1"/>
        <v>83.372107745165039</v>
      </c>
      <c r="BL2689">
        <v>80.656608560926173</v>
      </c>
      <c r="BM2689">
        <f ca="1"/>
        <v>78.594679932392054</v>
      </c>
      <c r="BN2689">
        <v>82.416244747917901</v>
      </c>
    </row>
    <row r="2690" spans="1:66" x14ac:dyDescent="0.25">
      <c r="A2690">
        <v>74.2</v>
      </c>
      <c r="B2690" t="b">
        <v>1</v>
      </c>
      <c r="BE2690">
        <v>0.91717896174863389</v>
      </c>
      <c r="BF2690">
        <v>81</v>
      </c>
      <c r="BG2690">
        <v>82.428282340581617</v>
      </c>
      <c r="BH2690">
        <v>84.008811336231688</v>
      </c>
      <c r="BI2690">
        <v>172.4443696713405</v>
      </c>
      <c r="BJ2690">
        <f ca="1"/>
        <v>80.937682784399868</v>
      </c>
      <c r="BK2690">
        <f ca="1"/>
        <v>83.397232905213372</v>
      </c>
      <c r="BL2690">
        <v>80.673866732183598</v>
      </c>
      <c r="BM2690">
        <f ca="1"/>
        <v>78.608837163640104</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f ca="1"/>
        <v>80.952409959074956</v>
      </c>
      <c r="BK2691">
        <f ca="1"/>
        <v>83.422441134454218</v>
      </c>
      <c r="BL2691">
        <v>80.691160524135242</v>
      </c>
      <c r="BM2691">
        <f ca="1"/>
        <v>78.623027517629566</v>
      </c>
      <c r="BN2691">
        <v>82.444141647545123</v>
      </c>
    </row>
    <row r="2692" spans="1:66" x14ac:dyDescent="0.25">
      <c r="A2692">
        <v>73.5</v>
      </c>
      <c r="B2692" t="b">
        <v>1</v>
      </c>
      <c r="BE2692">
        <v>0.91786202185792354</v>
      </c>
      <c r="BF2692">
        <v>81</v>
      </c>
      <c r="BG2692">
        <v>82.471044569138868</v>
      </c>
      <c r="BH2692">
        <v>84.064301051086872</v>
      </c>
      <c r="BI2692">
        <v>173.01766430773196</v>
      </c>
      <c r="BJ2692">
        <f ca="1"/>
        <v>80.967176411388138</v>
      </c>
      <c r="BK2692">
        <f ca="1"/>
        <v>83.447733094193381</v>
      </c>
      <c r="BL2692">
        <v>80.708490158258087</v>
      </c>
      <c r="BM2692">
        <f ca="1"/>
        <v>78.637251233425431</v>
      </c>
      <c r="BN2692">
        <v>82.458126252698904</v>
      </c>
    </row>
    <row r="2693" spans="1:66" x14ac:dyDescent="0.25">
      <c r="A2693">
        <v>73.2</v>
      </c>
      <c r="B2693" t="b">
        <v>1</v>
      </c>
      <c r="BE2693">
        <v>0.91820355191256831</v>
      </c>
      <c r="BF2693">
        <v>81</v>
      </c>
      <c r="BG2693">
        <v>82.492526189359424</v>
      </c>
      <c r="BH2693">
        <v>84.09219015773543</v>
      </c>
      <c r="BI2693">
        <v>173.30610194042384</v>
      </c>
      <c r="BJ2693">
        <f ca="1"/>
        <v>80.981982446531248</v>
      </c>
      <c r="BK2693">
        <f ca="1"/>
        <v>83.473109453747469</v>
      </c>
      <c r="BL2693">
        <v>80.725855858333816</v>
      </c>
      <c r="BM2693">
        <f ca="1"/>
        <v>78.651508552775041</v>
      </c>
      <c r="BN2693">
        <v>82.47213517938421</v>
      </c>
    </row>
    <row r="2694" spans="1:66" x14ac:dyDescent="0.25">
      <c r="A2694">
        <v>72.8</v>
      </c>
      <c r="B2694" t="b">
        <v>1</v>
      </c>
      <c r="BE2694">
        <v>0.91854508196721307</v>
      </c>
      <c r="BF2694">
        <v>81</v>
      </c>
      <c r="BG2694">
        <v>82.514075521833803</v>
      </c>
      <c r="BH2694">
        <v>84.120176469951886</v>
      </c>
      <c r="BI2694">
        <v>173.59574642864939</v>
      </c>
      <c r="BJ2694">
        <f ca="1"/>
        <v>80.996828373296225</v>
      </c>
      <c r="BK2694">
        <f ca="1"/>
        <v>83.498570890575266</v>
      </c>
      <c r="BL2694">
        <v>80.743257850482479</v>
      </c>
      <c r="BM2694">
        <f ca="1"/>
        <v>78.665799720149664</v>
      </c>
      <c r="BN2694">
        <v>82.486168593248394</v>
      </c>
    </row>
    <row r="2695" spans="1:66" x14ac:dyDescent="0.25">
      <c r="A2695">
        <v>72.400000000000006</v>
      </c>
      <c r="B2695" t="b">
        <v>1</v>
      </c>
      <c r="BE2695">
        <v>0.91888661202185795</v>
      </c>
      <c r="BF2695">
        <v>81</v>
      </c>
      <c r="BG2695">
        <v>82.5356931058096</v>
      </c>
      <c r="BH2695">
        <v>84.14826077929547</v>
      </c>
      <c r="BI2695">
        <v>173.88660791409637</v>
      </c>
      <c r="BJ2695">
        <f ca="1"/>
        <v>81.01171450413311</v>
      </c>
      <c r="BK2695">
        <f ca="1"/>
        <v>83.524118090411605</v>
      </c>
      <c r="BL2695">
        <v>80.760696363196885</v>
      </c>
      <c r="BM2695">
        <f ca="1"/>
        <v>78.680124982786893</v>
      </c>
      <c r="BN2695">
        <v>82.500226661704787</v>
      </c>
    </row>
    <row r="2696" spans="1:66" x14ac:dyDescent="0.25">
      <c r="A2696">
        <v>72</v>
      </c>
      <c r="B2696" t="b">
        <v>1</v>
      </c>
      <c r="BE2696">
        <v>0.91922814207650272</v>
      </c>
      <c r="BF2696">
        <v>81</v>
      </c>
      <c r="BG2696">
        <v>82.557379487083267</v>
      </c>
      <c r="BH2696">
        <v>84.176443887111972</v>
      </c>
      <c r="BI2696">
        <v>174.17869666682887</v>
      </c>
      <c r="BJ2696">
        <f ca="1"/>
        <v>81.026641155209234</v>
      </c>
      <c r="BK2696">
        <f ca="1"/>
        <v>83.549751747404059</v>
      </c>
      <c r="BL2696">
        <v>80.778171627377546</v>
      </c>
      <c r="BM2696">
        <f ca="1"/>
        <v>78.694484590733808</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f ca="1"/>
        <v>81.041608646469584</v>
      </c>
      <c r="BK2697">
        <f ca="1"/>
        <v>83.57547256425255</v>
      </c>
      <c r="BL2697">
        <v>80.795683876368415</v>
      </c>
      <c r="BM2697">
        <f ca="1"/>
        <v>78.708878796891</v>
      </c>
      <c r="BN2697">
        <v>82.528417441036694</v>
      </c>
    </row>
    <row r="2698" spans="1:66" x14ac:dyDescent="0.25">
      <c r="A2698">
        <v>71.2</v>
      </c>
      <c r="B2698" t="b">
        <v>1</v>
      </c>
      <c r="BE2698">
        <v>0.91991120218579236</v>
      </c>
      <c r="BF2698">
        <v>81</v>
      </c>
      <c r="BG2698">
        <v>82.600960858104202</v>
      </c>
      <c r="BH2698">
        <v>84.233109753462145</v>
      </c>
      <c r="BI2698">
        <v>174.76659770939224</v>
      </c>
      <c r="BJ2698">
        <f ca="1"/>
        <v>81.056617301698495</v>
      </c>
      <c r="BK2698">
        <f ca="1"/>
        <v>83.601281252351882</v>
      </c>
      <c r="BL2698">
        <v>80.813233345993211</v>
      </c>
      <c r="BM2698">
        <f ca="1"/>
        <v>78.723307857057662</v>
      </c>
      <c r="BN2698">
        <v>82.54255049580938</v>
      </c>
    </row>
    <row r="2699" spans="1:66" x14ac:dyDescent="0.25">
      <c r="A2699">
        <v>78</v>
      </c>
      <c r="B2699" t="b">
        <v>1</v>
      </c>
      <c r="BE2699">
        <v>0.92025273224043713</v>
      </c>
      <c r="BF2699">
        <v>81</v>
      </c>
      <c r="BG2699">
        <v>82.622856973171139</v>
      </c>
      <c r="BH2699">
        <v>84.261594165106089</v>
      </c>
      <c r="BI2699">
        <v>175.06243120105003</v>
      </c>
      <c r="BJ2699">
        <f ca="1"/>
        <v>81.071667448582502</v>
      </c>
      <c r="BK2699">
        <f ca="1"/>
        <v>83.627178531937162</v>
      </c>
      <c r="BL2699">
        <v>80.830820274592455</v>
      </c>
      <c r="BM2699">
        <f ca="1"/>
        <v>78.737772029977251</v>
      </c>
      <c r="BN2699">
        <v>82.556708893024023</v>
      </c>
    </row>
    <row r="2700" spans="1:66" x14ac:dyDescent="0.25">
      <c r="A2700">
        <v>74</v>
      </c>
      <c r="B2700" t="b">
        <v>1</v>
      </c>
      <c r="BE2700">
        <v>0.92059426229508201</v>
      </c>
      <c r="BF2700">
        <v>81</v>
      </c>
      <c r="BG2700">
        <v>82.64482413640259</v>
      </c>
      <c r="BH2700">
        <v>84.290180681787632</v>
      </c>
      <c r="BI2700">
        <v>175.35953436823544</v>
      </c>
      <c r="BJ2700">
        <f ca="1"/>
        <v>81.086759418774562</v>
      </c>
      <c r="BK2700">
        <f ca="1"/>
        <v>83.653165132232402</v>
      </c>
      <c r="BL2700">
        <v>80.84844490306125</v>
      </c>
      <c r="BM2700">
        <f ca="1"/>
        <v>78.75227157738442</v>
      </c>
      <c r="BN2700">
        <v>82.570892809330786</v>
      </c>
    </row>
    <row r="2701" spans="1:66" x14ac:dyDescent="0.25">
      <c r="A2701">
        <v>66.3</v>
      </c>
      <c r="B2701" t="b">
        <v>1</v>
      </c>
      <c r="BE2701">
        <v>0.92093579234972678</v>
      </c>
      <c r="BF2701">
        <v>81</v>
      </c>
      <c r="BG2701">
        <v>82.666862928003496</v>
      </c>
      <c r="BH2701">
        <v>84.318870156303689</v>
      </c>
      <c r="BI2701">
        <v>175.65791815647768</v>
      </c>
      <c r="BJ2701">
        <f ca="1"/>
        <v>81.101893547959648</v>
      </c>
      <c r="BK2701">
        <f ca="1"/>
        <v>83.679241791602237</v>
      </c>
      <c r="BL2701">
        <v>80.86610747488777</v>
      </c>
      <c r="BM2701">
        <f ca="1"/>
        <v>78.766806764052674</v>
      </c>
      <c r="BN2701">
        <v>82.585102423312293</v>
      </c>
    </row>
    <row r="2702" spans="1:66" x14ac:dyDescent="0.25">
      <c r="A2702">
        <v>66</v>
      </c>
      <c r="B2702" t="b">
        <v>1</v>
      </c>
      <c r="BE2702">
        <v>0.92127732240437155</v>
      </c>
      <c r="BF2702">
        <v>81</v>
      </c>
      <c r="BG2702">
        <v>82.688973935409976</v>
      </c>
      <c r="BH2702">
        <v>84.347663452270382</v>
      </c>
      <c r="BI2702">
        <v>175.95759365345674</v>
      </c>
      <c r="BJ2702">
        <f ca="1"/>
        <v>81.11707017592164</v>
      </c>
      <c r="BK2702">
        <f ca="1"/>
        <v>83.705409257706833</v>
      </c>
      <c r="BL2702">
        <v>80.88380823619255</v>
      </c>
      <c r="BM2702">
        <f ca="1"/>
        <v>78.781377857843026</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f ca="1"/>
        <v>81.13228964661171</v>
      </c>
      <c r="BK2703">
        <f ca="1"/>
        <v>83.731668287660213</v>
      </c>
      <c r="BL2703">
        <v>80.901547435768421</v>
      </c>
      <c r="BM2703">
        <f ca="1"/>
        <v>78.795985129753817</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f ca="1"/>
        <v>81.147552308217968</v>
      </c>
      <c r="BK2704">
        <f ca="1"/>
        <v>83.758019648191777</v>
      </c>
      <c r="BL2704">
        <v>80.919325325121378</v>
      </c>
      <c r="BM2704">
        <f ca="1"/>
        <v>78.810628853971266</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f ca="1"/>
        <v>81.162858513236941</v>
      </c>
      <c r="BK2705">
        <f ca="1"/>
        <v>83.78446411581163</v>
      </c>
      <c r="BL2705">
        <v>80.93714215851216</v>
      </c>
      <c r="BM2705">
        <f ca="1"/>
        <v>78.82530930792133</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f ca="1"/>
        <v>81.178208618546137</v>
      </c>
      <c r="BK2706">
        <f ca="1"/>
        <v>83.811002476979169</v>
      </c>
      <c r="BL2706">
        <v>80.954998192998659</v>
      </c>
      <c r="BM2706">
        <f ca="1"/>
        <v>78.84002677232256</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f ca="1"/>
        <v>81.19360298547852</v>
      </c>
      <c r="BK2707">
        <f ca="1"/>
        <v>83.837635528275541</v>
      </c>
      <c r="BL2707">
        <v>80.972893688479246</v>
      </c>
      <c r="BM2707">
        <f ca="1"/>
        <v>78.854781531239894</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f ca="1"/>
        <v>81.209041979898402</v>
      </c>
      <c r="BK2708">
        <f ca="1"/>
        <v>83.864364076579747</v>
      </c>
      <c r="BL2708">
        <v>80.990828907736841</v>
      </c>
      <c r="BM2708">
        <f ca="1"/>
        <v>78.869573872139867</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f ca="1"/>
        <v>81.224525972279039</v>
      </c>
      <c r="BK2709">
        <f ca="1"/>
        <v>83.891188939248764</v>
      </c>
      <c r="BL2709">
        <v>81.008804116483958</v>
      </c>
      <c r="BM2709">
        <f ca="1"/>
        <v>78.884404085946713</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f ca="1"/>
        <v>81.240055337781854</v>
      </c>
      <c r="BK2710">
        <f ca="1"/>
        <v>83.918110944301489</v>
      </c>
      <c r="BL2710">
        <v>81.026819583408667</v>
      </c>
      <c r="BM2710">
        <f ca="1"/>
        <v>78.899272467099806</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f ca="1"/>
        <v>81.255630456337457</v>
      </c>
      <c r="BK2711">
        <f ca="1"/>
        <v>83.945130930606865</v>
      </c>
      <c r="BL2711">
        <v>81.044875580221429</v>
      </c>
      <c r="BM2711">
        <f ca="1"/>
        <v>78.914179313612294</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f ca="1"/>
        <v>81.271251712728386</v>
      </c>
      <c r="BK2712">
        <f ca="1"/>
        <v>83.972249748076067</v>
      </c>
      <c r="BL2712">
        <v>81.062972381702878</v>
      </c>
      <c r="BM2712">
        <f ca="1"/>
        <v>78.9291249271309</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f ca="1"/>
        <v>81.286919496673733</v>
      </c>
      <c r="BK2713">
        <f ca="1"/>
        <v>83.999468257859178</v>
      </c>
      <c r="BL2713">
        <v>81.081110265752642</v>
      </c>
      <c r="BM2713">
        <f ca="1"/>
        <v>78.94410961299711</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f ca="1"/>
        <v>81.30263420291557</v>
      </c>
      <c r="BK2714">
        <f ca="1"/>
        <v>84.026787332546135</v>
      </c>
      <c r="BL2714">
        <v>81.099289513439174</v>
      </c>
      <c r="BM2714">
        <f ca="1"/>
        <v>78.95913368030962</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f ca="1"/>
        <v>81.31839623130729</v>
      </c>
      <c r="BK2715">
        <f ca="1"/>
        <v>84.054207856372244</v>
      </c>
      <c r="BL2715">
        <v>81.117510409050482</v>
      </c>
      <c r="BM2715">
        <f ca="1"/>
        <v>78.974197441988096</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f ca="1"/>
        <v>81.33420598690401</v>
      </c>
      <c r="BK2716">
        <f ca="1"/>
        <v>84.081730725428358</v>
      </c>
      <c r="BL2716">
        <v>81.135773240146065</v>
      </c>
      <c r="BM2716">
        <f ca="1"/>
        <v>78.98930121483842</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f ca="1"/>
        <v>81.350063880054861</v>
      </c>
      <c r="BK2717">
        <f ca="1"/>
        <v>84.10935684787583</v>
      </c>
      <c r="BL2717">
        <v>81.154078297609814</v>
      </c>
      <c r="BM2717">
        <f ca="1"/>
        <v>79.004445319619194</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f ca="1"/>
        <v>81.365970326497532</v>
      </c>
      <c r="BK2718">
        <f ca="1"/>
        <v>84.1370871441665</v>
      </c>
      <c r="BL2718">
        <v>81.172425875704121</v>
      </c>
      <c r="BM2718">
        <f ca="1"/>
        <v>79.019630081109923</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f ca="1"/>
        <v>81.381925747454801</v>
      </c>
      <c r="BK2719">
        <f ca="1"/>
        <v>84.16492254726748</v>
      </c>
      <c r="BL2719">
        <v>81.190816272125048</v>
      </c>
      <c r="BM2719">
        <f ca="1"/>
        <v>79.034855828180511</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f ca="1"/>
        <v>81.397930569733262</v>
      </c>
      <c r="BK2720">
        <f ca="1"/>
        <v>84.192864002891469</v>
      </c>
      <c r="BL2720">
        <v>81.209249788058642</v>
      </c>
      <c r="BM2720">
        <f ca="1"/>
        <v>79.050122893862252</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f ca="1"/>
        <v>81.413985225824462</v>
      </c>
      <c r="BK2721">
        <f ca="1"/>
        <v>84.220912469732056</v>
      </c>
      <c r="BL2721">
        <v>81.227726728238565</v>
      </c>
      <c r="BM2721">
        <f ca="1"/>
        <v>79.065431615420664</v>
      </c>
      <c r="BN2721">
        <v>82.874984688693985</v>
      </c>
    </row>
    <row r="2722" spans="1:66" x14ac:dyDescent="0.25">
      <c r="A2722">
        <v>59.3</v>
      </c>
      <c r="B2722" t="b">
        <v>1</v>
      </c>
      <c r="BE2722">
        <v>0.92810792349726778</v>
      </c>
      <c r="BF2722">
        <v>81.2</v>
      </c>
      <c r="BG2722">
        <v>83.147333657083706</v>
      </c>
      <c r="BH2722">
        <v>84.946766099369114</v>
      </c>
      <c r="BI2722">
        <v>182.24080906842755</v>
      </c>
      <c r="BJ2722">
        <f ca="1"/>
        <v>81.430090154008184</v>
      </c>
      <c r="BK2722">
        <f ca="1"/>
        <v>84.249068919704897</v>
      </c>
      <c r="BL2722">
        <v>81.246247401004823</v>
      </c>
      <c r="BM2722">
        <f ca="1"/>
        <v>79.080782334429685</v>
      </c>
      <c r="BN2722">
        <v>82.889778970985446</v>
      </c>
    </row>
    <row r="2723" spans="1:66" x14ac:dyDescent="0.25">
      <c r="A2723">
        <v>58.4</v>
      </c>
      <c r="B2723" t="b">
        <v>1</v>
      </c>
      <c r="BE2723">
        <v>0.92844945355191255</v>
      </c>
      <c r="BF2723">
        <v>81.2</v>
      </c>
      <c r="BG2723">
        <v>83.171111120042895</v>
      </c>
      <c r="BH2723">
        <v>84.977960455406688</v>
      </c>
      <c r="BI2723">
        <v>182.57045222321307</v>
      </c>
      <c r="BJ2723">
        <f ca="1"/>
        <v>81.446245798458165</v>
      </c>
      <c r="BK2723">
        <f ca="1"/>
        <v>84.277334338194152</v>
      </c>
      <c r="BL2723">
        <v>81.264812118363764</v>
      </c>
      <c r="BM2723">
        <f ca="1"/>
        <v>79.096175396847613</v>
      </c>
      <c r="BN2723">
        <v>82.904603435610056</v>
      </c>
    </row>
    <row r="2724" spans="1:66" x14ac:dyDescent="0.25">
      <c r="A2724">
        <v>57.5</v>
      </c>
      <c r="B2724" t="b">
        <v>1</v>
      </c>
      <c r="BE2724">
        <v>0.92879098360655743</v>
      </c>
      <c r="BF2724">
        <v>81.2</v>
      </c>
      <c r="BG2724">
        <v>83.194975830182855</v>
      </c>
      <c r="BH2724">
        <v>85.009280791996488</v>
      </c>
      <c r="BI2724">
        <v>182.90167262397745</v>
      </c>
      <c r="BJ2724">
        <f ca="1"/>
        <v>81.462452609350365</v>
      </c>
      <c r="BK2724">
        <f ca="1"/>
        <v>84.305709724305004</v>
      </c>
      <c r="BL2724">
        <v>81.283421196049517</v>
      </c>
      <c r="BM2724">
        <f ca="1"/>
        <v>79.111611153094827</v>
      </c>
      <c r="BN2724">
        <v>82.919458315140247</v>
      </c>
    </row>
    <row r="2725" spans="1:66" x14ac:dyDescent="0.25">
      <c r="A2725">
        <v>56.3</v>
      </c>
      <c r="B2725" t="b">
        <v>1</v>
      </c>
      <c r="BE2725">
        <v>0.9291325136612022</v>
      </c>
      <c r="BF2725">
        <v>81.2</v>
      </c>
      <c r="BG2725">
        <v>83.218928581091731</v>
      </c>
      <c r="BH2725">
        <v>85.040728282068827</v>
      </c>
      <c r="BI2725">
        <v>183.2344854366344</v>
      </c>
      <c r="BJ2725">
        <f ca="1"/>
        <v>81.478711042973543</v>
      </c>
      <c r="BK2725">
        <f ca="1"/>
        <v>84.334196091122024</v>
      </c>
      <c r="BL2725">
        <v>81.302074953586498</v>
      </c>
      <c r="BM2725">
        <f ca="1"/>
        <v>79.127089958133084</v>
      </c>
      <c r="BN2725">
        <v>82.934343844988263</v>
      </c>
    </row>
    <row r="2726" spans="1:66" x14ac:dyDescent="0.25">
      <c r="A2726">
        <v>55.5</v>
      </c>
      <c r="B2726" t="b">
        <v>1</v>
      </c>
      <c r="BE2726">
        <v>0.92947404371584696</v>
      </c>
      <c r="BF2726">
        <v>81.2</v>
      </c>
      <c r="BG2726">
        <v>83.24297017740507</v>
      </c>
      <c r="BH2726">
        <v>85.072304115172201</v>
      </c>
      <c r="BI2726">
        <v>183.56890604689562</v>
      </c>
      <c r="BJ2726">
        <f ca="1"/>
        <v>81.495021561842663</v>
      </c>
      <c r="BK2726">
        <f ca="1"/>
        <v>84.362794465973792</v>
      </c>
      <c r="BL2726">
        <v>81.320773714353578</v>
      </c>
      <c r="BM2726">
        <f ca="1"/>
        <v>79.142612171546872</v>
      </c>
      <c r="BN2726">
        <v>82.949260263454789</v>
      </c>
    </row>
    <row r="2727" spans="1:66" x14ac:dyDescent="0.25">
      <c r="A2727">
        <v>54.9</v>
      </c>
      <c r="B2727" t="b">
        <v>1</v>
      </c>
      <c r="BE2727">
        <v>0.92981557377049184</v>
      </c>
      <c r="BF2727">
        <v>81.2</v>
      </c>
      <c r="BG2727">
        <v>83.267101435014425</v>
      </c>
      <c r="BH2727">
        <v>85.104009497790614</v>
      </c>
      <c r="BI2727">
        <v>183.9049500645381</v>
      </c>
      <c r="BJ2727">
        <f ca="1"/>
        <v>81.511384634814775</v>
      </c>
      <c r="BK2727">
        <f ca="1"/>
        <v>84.391505890703613</v>
      </c>
      <c r="BL2727">
        <v>81.339517805649351</v>
      </c>
      <c r="BM2727">
        <f ca="1"/>
        <v>79.158178157626381</v>
      </c>
      <c r="BN2727">
        <v>82.964207811778664</v>
      </c>
    </row>
    <row r="2728" spans="1:66" x14ac:dyDescent="0.25">
      <c r="A2728">
        <v>53.2</v>
      </c>
      <c r="B2728" t="b">
        <v>1</v>
      </c>
      <c r="BE2728">
        <v>0.93015710382513661</v>
      </c>
      <c r="BF2728">
        <v>81.3</v>
      </c>
      <c r="BG2728">
        <v>83.291323181280887</v>
      </c>
      <c r="BH2728">
        <v>85.13584565366908</v>
      </c>
      <c r="BI2728">
        <v>184.24263332777625</v>
      </c>
      <c r="BJ2728">
        <f ca="1"/>
        <v>81.527800737207727</v>
      </c>
      <c r="BK2728">
        <f ca="1"/>
        <v>84.420331421946997</v>
      </c>
      <c r="BL2728">
        <v>81.358307558759051</v>
      </c>
      <c r="BM2728">
        <f ca="1"/>
        <v>79.173788285452574</v>
      </c>
      <c r="BN2728">
        <v>82.979186734187664</v>
      </c>
    </row>
    <row r="2729" spans="1:66" x14ac:dyDescent="0.25">
      <c r="A2729">
        <v>51.3</v>
      </c>
      <c r="B2729" t="b">
        <v>1</v>
      </c>
      <c r="BE2729">
        <v>0.93049863387978138</v>
      </c>
      <c r="BF2729">
        <v>81.3</v>
      </c>
      <c r="BG2729">
        <v>83.315636255253821</v>
      </c>
      <c r="BH2729">
        <v>85.167813824147103</v>
      </c>
      <c r="BI2729">
        <v>184.58197190774146</v>
      </c>
      <c r="BJ2729">
        <f ca="1"/>
        <v>81.544270350921607</v>
      </c>
      <c r="BK2729">
        <f ca="1"/>
        <v>84.449272131415668</v>
      </c>
      <c r="BL2729">
        <v>81.37714330902287</v>
      </c>
      <c r="BM2729">
        <f ca="1"/>
        <v>79.189442928984008</v>
      </c>
      <c r="BN2729">
        <v>82.994197277950391</v>
      </c>
    </row>
    <row r="2730" spans="1:66" x14ac:dyDescent="0.25">
      <c r="A2730">
        <v>51</v>
      </c>
      <c r="B2730" t="b">
        <v>1</v>
      </c>
      <c r="BE2730">
        <v>0.93084016393442626</v>
      </c>
      <c r="BF2730">
        <v>81.3</v>
      </c>
      <c r="BG2730">
        <v>83.340041507894867</v>
      </c>
      <c r="BH2730">
        <v>85.199915268500078</v>
      </c>
      <c r="BI2730">
        <v>184.9229821130715</v>
      </c>
      <c r="BJ2730">
        <f ca="1"/>
        <v>81.560793964563302</v>
      </c>
      <c r="BK2730">
        <f ca="1"/>
        <v>84.478329106188511</v>
      </c>
      <c r="BL2730">
        <v>81.396025395905767</v>
      </c>
      <c r="BM2730">
        <f ca="1"/>
        <v>79.205142467145876</v>
      </c>
      <c r="BN2730">
        <v>83.009239693429521</v>
      </c>
    </row>
    <row r="2731" spans="1:66" x14ac:dyDescent="0.25">
      <c r="A2731">
        <v>48.8</v>
      </c>
      <c r="B2731" t="b">
        <v>1</v>
      </c>
      <c r="BE2731">
        <v>0.93118169398907102</v>
      </c>
      <c r="BF2731">
        <v>81.3</v>
      </c>
      <c r="BG2731">
        <v>83.364539802307263</v>
      </c>
      <c r="BH2731">
        <v>85.232151264288689</v>
      </c>
      <c r="BI2731">
        <v>185.26568049461324</v>
      </c>
      <c r="BJ2731">
        <f ca="1"/>
        <v>81.57737207357367</v>
      </c>
      <c r="BK2731">
        <f ca="1"/>
        <v>84.507503449009604</v>
      </c>
      <c r="BL2731">
        <v>81.414954163068828</v>
      </c>
      <c r="BM2731">
        <f ca="1"/>
        <v>79.220887283920987</v>
      </c>
      <c r="BN2731">
        <v>83.024314234135929</v>
      </c>
    </row>
    <row r="2732" spans="1:66" x14ac:dyDescent="0.25">
      <c r="A2732">
        <v>47.7</v>
      </c>
      <c r="B2732" t="b">
        <v>1</v>
      </c>
      <c r="BE2732">
        <v>0.93152322404371579</v>
      </c>
      <c r="BF2732">
        <v>81.3</v>
      </c>
      <c r="BG2732">
        <v>83.38913201397088</v>
      </c>
      <c r="BH2732">
        <v>85.264523107717849</v>
      </c>
      <c r="BI2732">
        <v>185.61008385024348</v>
      </c>
      <c r="BJ2732">
        <f ca="1"/>
        <v>81.594005180358224</v>
      </c>
      <c r="BK2732">
        <f ca="1"/>
        <v>84.536796278593442</v>
      </c>
      <c r="BL2732">
        <v>81.433929958442292</v>
      </c>
      <c r="BM2732">
        <f ca="1"/>
        <v>79.236677768442931</v>
      </c>
      <c r="BN2732">
        <v>83.039421156784329</v>
      </c>
    </row>
    <row r="2733" spans="1:66" x14ac:dyDescent="0.25">
      <c r="A2733">
        <v>46.6</v>
      </c>
      <c r="B2733" t="b">
        <v>1</v>
      </c>
      <c r="BE2733">
        <v>0.93186475409836067</v>
      </c>
      <c r="BF2733">
        <v>81.3</v>
      </c>
      <c r="BG2733">
        <v>83.413819030982992</v>
      </c>
      <c r="BH2733">
        <v>85.297032114003528</v>
      </c>
      <c r="BI2733">
        <v>185.95620922980922</v>
      </c>
      <c r="BJ2733">
        <f ca="1"/>
        <v>81.610693794420527</v>
      </c>
      <c r="BK2733">
        <f ca="1"/>
        <v>84.566208729937983</v>
      </c>
      <c r="BL2733">
        <v>81.452953134300117</v>
      </c>
      <c r="BM2733">
        <f ca="1"/>
        <v>79.25251431509146</v>
      </c>
      <c r="BN2733">
        <v>83.054560721349972</v>
      </c>
    </row>
    <row r="2734" spans="1:66" x14ac:dyDescent="0.25">
      <c r="A2734">
        <v>71.3</v>
      </c>
      <c r="B2734" t="b">
        <v>1</v>
      </c>
      <c r="BE2734">
        <v>0.93220628415300544</v>
      </c>
      <c r="BF2734">
        <v>81.3</v>
      </c>
      <c r="BG2734">
        <v>83.438601754304841</v>
      </c>
      <c r="BH2734">
        <v>85.329679617749022</v>
      </c>
      <c r="BI2734">
        <v>186.30407394019224</v>
      </c>
      <c r="BJ2734">
        <f ca="1"/>
        <v>81.627438432499176</v>
      </c>
      <c r="BK2734">
        <f ca="1"/>
        <v>84.595741954644993</v>
      </c>
      <c r="BL2734">
        <v>81.472024047336348</v>
      </c>
      <c r="BM2734">
        <f ca="1"/>
        <v>79.268397323589951</v>
      </c>
      <c r="BN2734">
        <v>83.069733191126801</v>
      </c>
    </row>
    <row r="2735" spans="1:66" x14ac:dyDescent="0.25">
      <c r="A2735">
        <v>78</v>
      </c>
      <c r="B2735" t="b">
        <v>1</v>
      </c>
      <c r="BE2735">
        <v>0.93254781420765032</v>
      </c>
      <c r="BF2735">
        <v>81.3</v>
      </c>
      <c r="BG2735">
        <v>83.463481098014441</v>
      </c>
      <c r="BH2735">
        <v>85.362466973331294</v>
      </c>
      <c r="BI2735">
        <v>186.65369555050231</v>
      </c>
      <c r="BJ2735">
        <f ca="1"/>
        <v>81.644239618708013</v>
      </c>
      <c r="BK2735">
        <f ca="1"/>
        <v>84.625397121248739</v>
      </c>
      <c r="BL2735">
        <v>81.491143058743063</v>
      </c>
      <c r="BM2735">
        <f ca="1"/>
        <v>79.284327199105533</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f ca="1"/>
        <v>81.661097884679677</v>
      </c>
      <c r="BK2736">
        <f ca="1"/>
        <v>84.655175415552648</v>
      </c>
      <c r="BL2736">
        <v>81.510310534290298</v>
      </c>
      <c r="BM2736">
        <f ca="1"/>
        <v>79.30030435235112</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f ca="1"/>
        <v>81.678013769712962</v>
      </c>
      <c r="BK2737">
        <f ca="1"/>
        <v>84.685078040974545</v>
      </c>
      <c r="BL2737">
        <v>81.52952684440757</v>
      </c>
      <c r="BM2737">
        <f ca="1"/>
        <v>79.316329199690415</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f ca="1"/>
        <v>81.694987820923501</v>
      </c>
      <c r="BK2738">
        <f ca="1"/>
        <v>84.715106218900573</v>
      </c>
      <c r="BL2738">
        <v>81.548792364267499</v>
      </c>
      <c r="BM2738">
        <f ca="1"/>
        <v>79.33240216324505</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f ca="1"/>
        <v>81.712020593398549</v>
      </c>
      <c r="BK2739">
        <f ca="1"/>
        <v>84.745261189048023</v>
      </c>
      <c r="BL2739">
        <v>81.568107473871251</v>
      </c>
      <c r="BM2739">
        <f ca="1"/>
        <v>79.348523671004486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f ca="1"/>
        <v>81.729112650355376</v>
      </c>
      <c r="BK2740">
        <f ca="1"/>
        <v>84.775544209837591</v>
      </c>
      <c r="BL2740">
        <v>81.587472558135943</v>
      </c>
      <c r="BM2740">
        <f ca="1"/>
        <v>79.364694156938583</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f ca="1"/>
        <v>81.746264563303825</v>
      </c>
      <c r="BK2741">
        <f ca="1"/>
        <v>84.805956558774994</v>
      </c>
      <c r="BL2741">
        <v>81.606888006984192</v>
      </c>
      <c r="BM2741">
        <f ca="1"/>
        <v>79.380914061112932</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f ca="1"/>
        <v>81.763476912212838</v>
      </c>
      <c r="BK2742">
        <f ca="1"/>
        <v>84.836499532842424</v>
      </c>
      <c r="BL2742">
        <v>81.626354215435697</v>
      </c>
      <c r="BM2742">
        <f ca="1"/>
        <v>79.397183829806963</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f ca="1"/>
        <v>81.780750285681464</v>
      </c>
      <c r="BK2743">
        <f ca="1"/>
        <v>84.867174448900357</v>
      </c>
      <c r="BL2743">
        <v>81.645871583701037</v>
      </c>
      <c r="BM2743">
        <f ca="1"/>
        <v>79.413503915635076</v>
      </c>
      <c r="BN2743">
        <v>83.207811318728005</v>
      </c>
    </row>
    <row r="2744" spans="1:66" x14ac:dyDescent="0.25">
      <c r="A2744">
        <v>67</v>
      </c>
      <c r="B2744" t="b">
        <v>1</v>
      </c>
      <c r="BE2744">
        <v>0.93562158469945356</v>
      </c>
      <c r="BF2744">
        <v>81.5</v>
      </c>
      <c r="BG2744">
        <v>83.691900769342624</v>
      </c>
      <c r="BH2744">
        <v>85.664080292700064</v>
      </c>
      <c r="BI2744">
        <v>189.88238633886209</v>
      </c>
      <c r="BJ2744">
        <f ca="1"/>
        <v>81.798085281114012</v>
      </c>
      <c r="BK2744">
        <f ca="1"/>
        <v>84.897982644099542</v>
      </c>
      <c r="BL2744">
        <v>81.665440517277617</v>
      </c>
      <c r="BM2744">
        <f ca="1"/>
        <v>79.429874777670719</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f ca="1"/>
        <v>81.815482504899776</v>
      </c>
      <c r="BK2745">
        <f ca="1"/>
        <v>84.92892547630403</v>
      </c>
      <c r="BL2745">
        <v>81.685061427048041</v>
      </c>
      <c r="BM2745">
        <f ca="1"/>
        <v>79.446296881573531</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f ca="1"/>
        <v>81.832942572597574</v>
      </c>
      <c r="BK2746">
        <f ca="1"/>
        <v>84.960004324525073</v>
      </c>
      <c r="BL2746">
        <v>81.704734729380704</v>
      </c>
      <c r="BM2746">
        <f ca="1"/>
        <v>79.462770699719826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f ca="1"/>
        <v>81.850466109124824</v>
      </c>
      <c r="BK2747">
        <f ca="1"/>
        <v>84.991220589366833</v>
      </c>
      <c r="BL2747">
        <v>81.724460846232887</v>
      </c>
      <c r="BM2747">
        <f ca="1"/>
        <v>79.479296711336261</v>
      </c>
      <c r="BN2747">
        <v>83.270095896480029</v>
      </c>
    </row>
    <row r="2748" spans="1:66" x14ac:dyDescent="0.25">
      <c r="A2748">
        <v>67.7</v>
      </c>
      <c r="B2748" t="b">
        <v>1</v>
      </c>
      <c r="BE2748">
        <v>0.93698770491803274</v>
      </c>
      <c r="BF2748">
        <v>81.5</v>
      </c>
      <c r="BG2748">
        <v>83.796146486464863</v>
      </c>
      <c r="BH2748">
        <v>85.802083918252521</v>
      </c>
      <c r="BI2748">
        <v>191.36716029118065</v>
      </c>
      <c r="BJ2748">
        <f ca="1"/>
        <v>81.868053748951766</v>
      </c>
      <c r="BK2748">
        <f ca="1"/>
        <v>85.022575693483589</v>
      </c>
      <c r="BL2748">
        <v>81.744240205256432</v>
      </c>
      <c r="BM2748">
        <f ca="1"/>
        <v>79.495875402636827</v>
      </c>
      <c r="BN2748">
        <v>83.285758693893783</v>
      </c>
    </row>
    <row r="2749" spans="1:66" x14ac:dyDescent="0.25">
      <c r="A2749">
        <v>67.5</v>
      </c>
      <c r="B2749" t="b">
        <v>1</v>
      </c>
      <c r="BE2749">
        <v>0.93732923497267762</v>
      </c>
      <c r="BF2749">
        <v>81.5</v>
      </c>
      <c r="BG2749">
        <v>83.822482498270475</v>
      </c>
      <c r="BH2749">
        <v>85.836983488926819</v>
      </c>
      <c r="BI2749">
        <v>191.74338367207937</v>
      </c>
      <c r="BJ2749">
        <f ca="1"/>
        <v>81.885706136300797</v>
      </c>
      <c r="BK2749">
        <f ca="1"/>
        <v>85.054071082049475</v>
      </c>
      <c r="BL2749">
        <v>81.764073239905812</v>
      </c>
      <c r="BM2749">
        <f ca="1"/>
        <v>79.512507266963624</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f ca="1"/>
        <v>81.903423925350893</v>
      </c>
      <c r="BK2750">
        <f ca="1"/>
        <v>85.085708223240658</v>
      </c>
      <c r="BL2750">
        <v>81.783960389549023</v>
      </c>
      <c r="BM2750">
        <f ca="1"/>
        <v>79.529192804930915</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f ca="1"/>
        <v>81.921207780447745</v>
      </c>
      <c r="BK2751">
        <f ca="1"/>
        <v>85.11748860873071</v>
      </c>
      <c r="BL2751">
        <v>81.803902099581151</v>
      </c>
      <c r="BM2751">
        <f ca="1"/>
        <v>79.545932524573161</v>
      </c>
      <c r="BN2751">
        <v>83.332972173331825</v>
      </c>
    </row>
    <row r="2752" spans="1:66" x14ac:dyDescent="0.25">
      <c r="A2752">
        <v>76.7</v>
      </c>
      <c r="B2752" t="b">
        <v>1</v>
      </c>
      <c r="BE2752">
        <v>0.93835382513661203</v>
      </c>
      <c r="BF2752">
        <v>81.5</v>
      </c>
      <c r="BG2752">
        <v>83.902167799033663</v>
      </c>
      <c r="BH2752">
        <v>85.942666167001846</v>
      </c>
      <c r="BI2752">
        <v>192.88447981211451</v>
      </c>
      <c r="BJ2752">
        <f ca="1"/>
        <v>81.939058376319267</v>
      </c>
      <c r="BK2752">
        <f ca="1"/>
        <v>85.149413754199244</v>
      </c>
      <c r="BL2752">
        <v>81.823898821540695</v>
      </c>
      <c r="BM2752">
        <f ca="1"/>
        <v>79.56272694149672</v>
      </c>
      <c r="BN2752">
        <v>83.348786129128385</v>
      </c>
    </row>
    <row r="2753" spans="1:66" x14ac:dyDescent="0.25">
      <c r="A2753">
        <v>76.5</v>
      </c>
      <c r="B2753" t="b">
        <v>1</v>
      </c>
      <c r="BE2753">
        <v>0.9386953551912568</v>
      </c>
      <c r="BF2753">
        <v>81.5</v>
      </c>
      <c r="BG2753">
        <v>83.928959263594635</v>
      </c>
      <c r="BH2753">
        <v>85.978227582964522</v>
      </c>
      <c r="BI2753">
        <v>193.26906375512823</v>
      </c>
      <c r="BJ2753">
        <f ca="1"/>
        <v>81.956976398297044</v>
      </c>
      <c r="BK2753">
        <f ca="1"/>
        <v>85.181485199854748</v>
      </c>
      <c r="BL2753">
        <v>81.84395101322896</v>
      </c>
      <c r="BM2753">
        <f ca="1"/>
        <v>79.579576579035702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f ca="1"/>
        <v>81.974962542543793</v>
      </c>
      <c r="BK2754">
        <f ca="1"/>
        <v>85.213704510971496</v>
      </c>
      <c r="BL2754">
        <v>81.86405913883226</v>
      </c>
      <c r="BM2754">
        <f ca="1"/>
        <v>79.596481968411709</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f ca="1"/>
        <v>81.993017516286841</v>
      </c>
      <c r="BK2755">
        <f ca="1"/>
        <v>85.246073278441528</v>
      </c>
      <c r="BL2755">
        <v>81.884223669047358</v>
      </c>
      <c r="BM2755">
        <f ca="1"/>
        <v>79.613443648897913</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f ca="1"/>
        <v>82.011142038058253</v>
      </c>
      <c r="BK2756">
        <f ca="1"/>
        <v>85.278593119341892</v>
      </c>
      <c r="BL2756">
        <v>81.904445081209943</v>
      </c>
      <c r="BM2756">
        <f ca="1"/>
        <v>79.630462167987545</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f ca="1"/>
        <v>82.029336837941287</v>
      </c>
      <c r="BK2757">
        <f ca="1"/>
        <v>85.311265677517724</v>
      </c>
      <c r="BL2757">
        <v>81.924723859426578</v>
      </c>
      <c r="BM2757">
        <f ca="1"/>
        <v>79.647538081566765</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f ca="1"/>
        <v>82.047602657823916</v>
      </c>
      <c r="BK2758">
        <f ca="1"/>
        <v>85.344092624181812</v>
      </c>
      <c r="BL2758">
        <v>81.945060494709807</v>
      </c>
      <c r="BM2758">
        <f ca="1"/>
        <v>79.664671954092213</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f ca="1"/>
        <v>82.065940251659228</v>
      </c>
      <c r="BK2759">
        <f ca="1"/>
        <v>85.377075658531055</v>
      </c>
      <c r="BL2759">
        <v>81.965455485116962</v>
      </c>
      <c r="BM2759">
        <f ca="1"/>
        <v>79.681864358773453</v>
      </c>
      <c r="BN2759">
        <v>83.460584985543704</v>
      </c>
    </row>
    <row r="2760" spans="1:66" x14ac:dyDescent="0.25">
      <c r="A2760">
        <v>75.3</v>
      </c>
      <c r="B2760" t="b">
        <v>1</v>
      </c>
      <c r="BE2760">
        <v>0.9410860655737705</v>
      </c>
      <c r="BF2760">
        <v>81.7</v>
      </c>
      <c r="BG2760">
        <v>84.119842733022665</v>
      </c>
      <c r="BH2760">
        <v>86.232021340715249</v>
      </c>
      <c r="BI2760">
        <v>196.02269111215895</v>
      </c>
      <c r="BJ2760">
        <f ca="1"/>
        <v>82.084350385733259</v>
      </c>
      <c r="BK2760">
        <f ca="1"/>
        <v>85.4102165083805</v>
      </c>
      <c r="BL2760">
        <v>81.985909335892444</v>
      </c>
      <c r="BM2760">
        <f ca="1"/>
        <v>79.699115877760235</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f ca="1"/>
        <v>82.102833838940242</v>
      </c>
      <c r="BK2761">
        <f ca="1"/>
        <v>85.443516930815463</v>
      </c>
      <c r="BL2761">
        <v>82.006422559613796</v>
      </c>
      <c r="BM2761">
        <f ca="1"/>
        <v>79.716427102335004</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f ca="1"/>
        <v>82.121391403065729</v>
      </c>
      <c r="BK2762">
        <f ca="1"/>
        <v>85.476978712862618</v>
      </c>
      <c r="BL2762">
        <v>82.026995676341528</v>
      </c>
      <c r="BM2762">
        <f ca="1"/>
        <v>79.733798633110581</v>
      </c>
      <c r="BN2762">
        <v>83.509108605519415</v>
      </c>
    </row>
    <row r="2763" spans="1:66" x14ac:dyDescent="0.25">
      <c r="A2763">
        <v>74.7</v>
      </c>
      <c r="B2763" t="b">
        <v>1</v>
      </c>
      <c r="BE2763">
        <v>0.94211065573770492</v>
      </c>
      <c r="BF2763">
        <v>81.7</v>
      </c>
      <c r="BG2763">
        <v>84.203513240026624</v>
      </c>
      <c r="BH2763">
        <v>86.343503527527133</v>
      </c>
      <c r="BI2763">
        <v>197.23719474936135</v>
      </c>
      <c r="BJ2763">
        <f ca="1"/>
        <v>82.140023883077788</v>
      </c>
      <c r="BK2763">
        <f ca="1"/>
        <v>85.510603672180181</v>
      </c>
      <c r="BL2763">
        <v>82.047629213772979</v>
      </c>
      <c r="BM2763">
        <f ca="1"/>
        <v>79.751231080233438</v>
      </c>
      <c r="BN2763">
        <v>83.525367228825473</v>
      </c>
    </row>
    <row r="2764" spans="1:66" x14ac:dyDescent="0.25">
      <c r="A2764">
        <v>74.5</v>
      </c>
      <c r="B2764" t="b">
        <v>1</v>
      </c>
      <c r="BE2764">
        <v>0.94245218579234968</v>
      </c>
      <c r="BF2764">
        <v>81.7</v>
      </c>
      <c r="BG2764">
        <v>84.231661980236979</v>
      </c>
      <c r="BH2764">
        <v>86.381041166116333</v>
      </c>
      <c r="BI2764">
        <v>197.64681092495198</v>
      </c>
      <c r="BJ2764">
        <f ca="1"/>
        <v>82.158732097426494</v>
      </c>
      <c r="BK2764">
        <f ca="1"/>
        <v>85.54439365776858</v>
      </c>
      <c r="BL2764">
        <v>82.068323707400268</v>
      </c>
      <c r="BM2764">
        <f ca="1"/>
        <v>79.768725063592555</v>
      </c>
      <c r="BN2764">
        <v>83.541668552423516</v>
      </c>
    </row>
    <row r="2765" spans="1:66" x14ac:dyDescent="0.25">
      <c r="A2765">
        <v>74.2</v>
      </c>
      <c r="B2765" t="b">
        <v>1</v>
      </c>
      <c r="BE2765">
        <v>0.94279371584699456</v>
      </c>
      <c r="BF2765">
        <v>81.7</v>
      </c>
      <c r="BG2765">
        <v>84.259942426688227</v>
      </c>
      <c r="BH2765">
        <v>86.418770875157733</v>
      </c>
      <c r="BI2765">
        <v>198.05886530641951</v>
      </c>
      <c r="BJ2765">
        <f ca="1"/>
        <v>82.177516878352122</v>
      </c>
      <c r="BK2765">
        <f ca="1"/>
        <v>85.578350550701686</v>
      </c>
      <c r="BL2765">
        <v>82.089079700672428</v>
      </c>
      <c r="BM2765">
        <f ca="1"/>
        <v>79.786281213034144</v>
      </c>
      <c r="BN2765">
        <v>83.558012980454237</v>
      </c>
    </row>
    <row r="2766" spans="1:66" x14ac:dyDescent="0.25">
      <c r="A2766">
        <v>81.2</v>
      </c>
      <c r="B2766" t="b">
        <v>1</v>
      </c>
      <c r="BE2766">
        <v>0.94313524590163933</v>
      </c>
      <c r="BF2766">
        <v>81.7</v>
      </c>
      <c r="BG2766">
        <v>84.288356069387419</v>
      </c>
      <c r="BH2766">
        <v>86.456694881206246</v>
      </c>
      <c r="BI2766">
        <v>198.47338709409419</v>
      </c>
      <c r="BJ2766">
        <f ca="1"/>
        <v>82.196379072202177</v>
      </c>
      <c r="BK2766">
        <f ca="1"/>
        <v>85.612476264879632</v>
      </c>
      <c r="BL2766">
        <v>82.109897745161916</v>
      </c>
      <c r="BM2766">
        <f ca="1"/>
        <v>79.803900168582388</v>
      </c>
      <c r="BN2766">
        <v>83.574400923208657</v>
      </c>
    </row>
    <row r="2767" spans="1:66" x14ac:dyDescent="0.25">
      <c r="A2767">
        <v>81</v>
      </c>
      <c r="B2767" t="b">
        <v>1</v>
      </c>
      <c r="BE2767">
        <v>0.94347677595628421</v>
      </c>
      <c r="BF2767">
        <v>81.7</v>
      </c>
      <c r="BG2767">
        <v>84.316904424248293</v>
      </c>
      <c r="BH2767">
        <v>86.494815450203134</v>
      </c>
      <c r="BI2767">
        <v>198.89040601603006</v>
      </c>
      <c r="BJ2767">
        <f ca="1"/>
        <v>82.215319539757857</v>
      </c>
      <c r="BK2767">
        <f ca="1"/>
        <v>85.64677274780415</v>
      </c>
      <c r="BL2767">
        <v>82.130778400735622</v>
      </c>
      <c r="BM2767">
        <f ca="1"/>
        <v>79.821582580666529</v>
      </c>
      <c r="BN2767">
        <v>83.59083279725958</v>
      </c>
    </row>
    <row r="2768" spans="1:66" x14ac:dyDescent="0.25">
      <c r="A2768">
        <v>87</v>
      </c>
      <c r="B2768" t="b">
        <v>1</v>
      </c>
      <c r="BE2768">
        <v>0.94381830601092898</v>
      </c>
      <c r="BF2768">
        <v>81.7</v>
      </c>
      <c r="BG2768">
        <v>84.345589033702552</v>
      </c>
      <c r="BH2768">
        <v>86.533134888416839</v>
      </c>
      <c r="BI2768">
        <v>199.30995234079725</v>
      </c>
      <c r="BJ2768">
        <f ca="1"/>
        <v>82.23433915656986</v>
      </c>
      <c r="BK2768">
        <f ca="1"/>
        <v>85.681241981376814</v>
      </c>
      <c r="BL2768">
        <v>82.151722235730603</v>
      </c>
      <c r="BM2768">
        <f ca="1"/>
        <v>79.839329110354313</v>
      </c>
      <c r="BN2768">
        <v>83.607309025596322</v>
      </c>
    </row>
    <row r="2769" spans="1:66" x14ac:dyDescent="0.25">
      <c r="A2769">
        <v>86</v>
      </c>
      <c r="B2769" t="b">
        <v>1</v>
      </c>
      <c r="BE2769">
        <v>0.94415983606557374</v>
      </c>
      <c r="BF2769">
        <v>81.7</v>
      </c>
      <c r="BG2769">
        <v>84.374411467329267</v>
      </c>
      <c r="BH2769">
        <v>86.571655543412135</v>
      </c>
      <c r="BI2769">
        <v>199.73205689066634</v>
      </c>
      <c r="BJ2769">
        <f ca="1"/>
        <v>82.253438813304342</v>
      </c>
      <c r="BK2769">
        <f ca="1"/>
        <v>85.71588598272136</v>
      </c>
      <c r="BL2769">
        <v>82.172729827134532</v>
      </c>
      <c r="BM2769">
        <f ca="1"/>
        <v>79.857140429592206</v>
      </c>
      <c r="BN2769">
        <v>83.623830037763454</v>
      </c>
    </row>
    <row r="2770" spans="1:66" x14ac:dyDescent="0.25">
      <c r="A2770">
        <v>86</v>
      </c>
      <c r="B2770" t="b">
        <v>1</v>
      </c>
      <c r="BE2770">
        <v>0.94450136612021862</v>
      </c>
      <c r="BF2770">
        <v>81.7</v>
      </c>
      <c r="BG2770">
        <v>84.403373322503398</v>
      </c>
      <c r="BH2770">
        <v>86.61037980504922</v>
      </c>
      <c r="BI2770">
        <v>200.15675105519611</v>
      </c>
      <c r="BJ2770">
        <f ca="1"/>
        <v>82.272619416099005</v>
      </c>
      <c r="BK2770">
        <f ca="1"/>
        <v>85.750706805030845</v>
      </c>
      <c r="BL2770">
        <v>82.19380176077118</v>
      </c>
      <c r="BM2770">
        <f ca="1"/>
        <v>79.875017221452552</v>
      </c>
      <c r="BN2770">
        <v>83.64039627000318</v>
      </c>
    </row>
    <row r="2771" spans="1:66" x14ac:dyDescent="0.25">
      <c r="A2771">
        <v>82</v>
      </c>
      <c r="B2771" t="b">
        <v>1</v>
      </c>
      <c r="BE2771">
        <v>0.94484289617486339</v>
      </c>
      <c r="BF2771">
        <v>81.8</v>
      </c>
      <c r="BG2771">
        <v>84.432476225063695</v>
      </c>
      <c r="BH2771">
        <v>86.649310106512416</v>
      </c>
      <c r="BI2771">
        <v>200.58406680524038</v>
      </c>
      <c r="BJ2771">
        <f ca="1"/>
        <v>82.291881886929943</v>
      </c>
      <c r="BK2771">
        <f ca="1"/>
        <v>85.785706538440536</v>
      </c>
      <c r="BL2771">
        <v>82.214938631490995</v>
      </c>
      <c r="BM2771">
        <f ca="1"/>
        <v>79.892960180387789</v>
      </c>
      <c r="BN2771">
        <v>83.657008165401891</v>
      </c>
    </row>
    <row r="2772" spans="1:66" x14ac:dyDescent="0.25">
      <c r="A2772">
        <v>81</v>
      </c>
      <c r="B2772" t="b">
        <v>1</v>
      </c>
      <c r="BE2772">
        <v>0.94518442622950816</v>
      </c>
      <c r="BF2772">
        <v>81.8</v>
      </c>
      <c r="BG2772">
        <v>84.46172183000111</v>
      </c>
      <c r="BH2772">
        <v>86.688448925371233</v>
      </c>
      <c r="BI2772">
        <v>201.01403670739106</v>
      </c>
      <c r="BJ2772">
        <f ca="1"/>
        <v>82.311227163989415</v>
      </c>
      <c r="BK2772">
        <f ca="1"/>
        <v>85.820887310927475</v>
      </c>
      <c r="BL2772">
        <v>82.236141043367113</v>
      </c>
      <c r="BM2772">
        <f ca="1"/>
        <v>79.910970012492228</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f ca="1"/>
        <v>82.330656202075104</v>
      </c>
      <c r="BK2773">
        <f ca="1"/>
        <v>85.856251289237804</v>
      </c>
      <c r="BL2773">
        <v>82.257409609896726</v>
      </c>
      <c r="BM2773">
        <f ca="1"/>
        <v>79.929047435771579</v>
      </c>
      <c r="BN2773">
        <v>83.690370753150276</v>
      </c>
    </row>
    <row r="2774" spans="1:66" x14ac:dyDescent="0.25">
      <c r="A2774">
        <v>79.5</v>
      </c>
      <c r="B2774" t="b">
        <v>1</v>
      </c>
      <c r="BE2774">
        <v>0.9458674863387978</v>
      </c>
      <c r="BF2774">
        <v>81.8</v>
      </c>
      <c r="BG2774">
        <v>84.520647917010137</v>
      </c>
      <c r="BH2774">
        <v>86.767362254075849</v>
      </c>
      <c r="BI2774">
        <v>201.88207230289876</v>
      </c>
      <c r="BJ2774">
        <f ca="1"/>
        <v>82.350169972991367</v>
      </c>
      <c r="BK2774">
        <f ca="1"/>
        <v>85.89180067984266</v>
      </c>
      <c r="BL2774">
        <v>82.278744954208236</v>
      </c>
      <c r="BM2774">
        <f ca="1"/>
        <v>79.947193180420157</v>
      </c>
      <c r="BN2774">
        <v>83.707122367270344</v>
      </c>
    </row>
    <row r="2775" spans="1:66" x14ac:dyDescent="0.25">
      <c r="A2775">
        <v>79.3</v>
      </c>
      <c r="B2775" t="b">
        <v>1</v>
      </c>
      <c r="BE2775">
        <v>0.94620901639344257</v>
      </c>
      <c r="BF2775">
        <v>81.8</v>
      </c>
      <c r="BG2775">
        <v>84.550331861319108</v>
      </c>
      <c r="BH2775">
        <v>86.807141951000176</v>
      </c>
      <c r="BI2775">
        <v>202.32020624453105</v>
      </c>
      <c r="BJ2775">
        <f ca="1"/>
        <v>82.369769465962548</v>
      </c>
      <c r="BK2775">
        <f ca="1"/>
        <v>85.927537729924097</v>
      </c>
      <c r="BL2775">
        <v>82.300147709274242</v>
      </c>
      <c r="BM2775">
        <f ca="1"/>
        <v>79.96540798910668</v>
      </c>
      <c r="BN2775">
        <v>83.723921488413339</v>
      </c>
    </row>
    <row r="2776" spans="1:66" x14ac:dyDescent="0.25">
      <c r="A2776">
        <v>79</v>
      </c>
      <c r="B2776" t="b">
        <v>1</v>
      </c>
      <c r="BE2776">
        <v>0.94655054644808745</v>
      </c>
      <c r="BF2776">
        <v>81.8</v>
      </c>
      <c r="BG2776">
        <v>84.580165434011306</v>
      </c>
      <c r="BH2776">
        <v>86.847140541840048</v>
      </c>
      <c r="BI2776">
        <v>202.76113086702188</v>
      </c>
      <c r="BJ2776">
        <f ca="1"/>
        <v>82.389455688059257</v>
      </c>
      <c r="BK2776">
        <f ca="1"/>
        <v>85.963464728391614</v>
      </c>
      <c r="BL2776">
        <v>82.32161851813072</v>
      </c>
      <c r="BM2776">
        <f ca="1"/>
        <v>79.98369261726846</v>
      </c>
      <c r="BN2776">
        <v>83.740768596233124</v>
      </c>
    </row>
    <row r="2777" spans="1:66" x14ac:dyDescent="0.25">
      <c r="A2777">
        <v>78.8</v>
      </c>
      <c r="B2777" t="b">
        <v>1</v>
      </c>
      <c r="BE2777">
        <v>0.94689207650273222</v>
      </c>
      <c r="BF2777">
        <v>81.8</v>
      </c>
      <c r="BG2777">
        <v>84.610150446928913</v>
      </c>
      <c r="BH2777">
        <v>86.887360743194463</v>
      </c>
      <c r="BI2777">
        <v>203.20488194869591</v>
      </c>
      <c r="BJ2777">
        <f ca="1"/>
        <v>82.409229664637763</v>
      </c>
      <c r="BK2777">
        <f ca="1"/>
        <v>85.999584006931116</v>
      </c>
      <c r="BL2777">
        <v>82.343158034102373</v>
      </c>
      <c r="BM2777">
        <f ca="1"/>
        <v>80.002047833414437</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f ca="1"/>
        <v>82.429092439793223</v>
      </c>
      <c r="BK2778">
        <f ca="1"/>
        <v>86.035897941086944</v>
      </c>
      <c r="BL2778">
        <v>82.364766921034629</v>
      </c>
      <c r="BM2778">
        <f ca="1"/>
        <v>80.020474419437491</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f ca="1"/>
        <v>82.449045076827048</v>
      </c>
      <c r="BK2779">
        <f ca="1"/>
        <v>86.072408951378549</v>
      </c>
      <c r="BL2779">
        <v>82.386445853532351</v>
      </c>
      <c r="BM2779">
        <f ca="1"/>
        <v>80.038973170936345</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f ca="1"/>
        <v>82.469088658729234</v>
      </c>
      <c r="BK2780">
        <f ca="1"/>
        <v>86.109119504453275</v>
      </c>
      <c r="BL2780">
        <v>82.408195517205584</v>
      </c>
      <c r="BM2780">
        <f ca="1"/>
        <v>80.057544897547132</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f ca="1"/>
        <v>82.489224288675956</v>
      </c>
      <c r="BK2781">
        <f ca="1"/>
        <v>86.146032114276281</v>
      </c>
      <c r="BL2781">
        <v>82.430016608922571</v>
      </c>
      <c r="BM2781">
        <f ca="1"/>
        <v>80.076190423285524</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f ca="1"/>
        <v>82.509453090543133</v>
      </c>
      <c r="BK2782">
        <f ca="1"/>
        <v>86.183149343359318</v>
      </c>
      <c r="BL2782">
        <v>82.451909837070204</v>
      </c>
      <c r="BM2782">
        <f ca="1"/>
        <v>80.094910586899246</v>
      </c>
      <c r="BN2782">
        <v>83.84288683161455</v>
      </c>
    </row>
    <row r="2783" spans="1:66" x14ac:dyDescent="0.25">
      <c r="A2783">
        <v>67</v>
      </c>
      <c r="B2783" t="b">
        <v>1</v>
      </c>
      <c r="BE2783">
        <v>0.94894125683060104</v>
      </c>
      <c r="BF2783">
        <v>82</v>
      </c>
      <c r="BG2783">
        <v>84.793346595104069</v>
      </c>
      <c r="BH2783">
        <v>87.133494558303511</v>
      </c>
      <c r="BI2783">
        <v>205.92883723853672</v>
      </c>
      <c r="BJ2783">
        <f ca="1"/>
        <v>82.529776209436619</v>
      </c>
      <c r="BK2783">
        <f ca="1"/>
        <v>86.220473804030021</v>
      </c>
      <c r="BL2783">
        <v>82.473875921822454</v>
      </c>
      <c r="BM2783">
        <f ca="1"/>
        <v>80.113706242231899</v>
      </c>
      <c r="BN2783">
        <v>83.860083956117705</v>
      </c>
    </row>
    <row r="2784" spans="1:66" x14ac:dyDescent="0.25">
      <c r="A2784">
        <v>59.7</v>
      </c>
      <c r="B2784" t="b">
        <v>1</v>
      </c>
      <c r="BE2784">
        <v>0.94928278688524592</v>
      </c>
      <c r="BF2784">
        <v>82</v>
      </c>
      <c r="BG2784">
        <v>84.824445367520184</v>
      </c>
      <c r="BH2784">
        <v>87.175346594229183</v>
      </c>
      <c r="BI2784">
        <v>206.39343583945887</v>
      </c>
      <c r="BJ2784">
        <f ca="1"/>
        <v>82.550194812239695</v>
      </c>
      <c r="BK2784">
        <f ca="1"/>
        <v>86.258008159742886</v>
      </c>
      <c r="BL2784">
        <v>82.495915595416733</v>
      </c>
      <c r="BM2784">
        <f ca="1"/>
        <v>80.132578258598059</v>
      </c>
      <c r="BN2784">
        <v>83.877333201556866</v>
      </c>
    </row>
    <row r="2785" spans="1:66" x14ac:dyDescent="0.25">
      <c r="A2785">
        <v>58.6</v>
      </c>
      <c r="B2785" t="b">
        <v>1</v>
      </c>
      <c r="BE2785">
        <v>0.94962431693989069</v>
      </c>
      <c r="BF2785">
        <v>82</v>
      </c>
      <c r="BG2785">
        <v>84.855711365286538</v>
      </c>
      <c r="BH2785">
        <v>87.217443943167609</v>
      </c>
      <c r="BI2785">
        <v>206.86117364392283</v>
      </c>
      <c r="BJ2785">
        <f ca="1"/>
        <v>82.570710088178359</v>
      </c>
      <c r="BK2785">
        <f ca="1"/>
        <v>86.295755126434074</v>
      </c>
      <c r="BL2785">
        <v>82.518029602438673</v>
      </c>
      <c r="BM2785">
        <f ca="1"/>
        <v>80.151527521170351</v>
      </c>
      <c r="BN2785">
        <v>83.89463512481737</v>
      </c>
    </row>
    <row r="2786" spans="1:66" x14ac:dyDescent="0.25">
      <c r="A2786">
        <v>58.3</v>
      </c>
      <c r="B2786" t="b">
        <v>1</v>
      </c>
      <c r="BE2786">
        <v>0.94996584699453557</v>
      </c>
      <c r="BF2786">
        <v>82</v>
      </c>
      <c r="BG2786">
        <v>84.887146737184352</v>
      </c>
      <c r="BH2786">
        <v>87.259789836317907</v>
      </c>
      <c r="BI2786">
        <v>207.33209336267191</v>
      </c>
      <c r="BJ2786">
        <f ca="1"/>
        <v>82.591323249405434</v>
      </c>
      <c r="BK2786">
        <f ca="1"/>
        <v>86.333717473921553</v>
      </c>
      <c r="BL2786">
        <v>82.540218700115744</v>
      </c>
      <c r="BM2786">
        <f ca="1"/>
        <v>80.170554931379087</v>
      </c>
      <c r="BN2786">
        <v>83.91199029241362</v>
      </c>
    </row>
    <row r="2787" spans="1:66" x14ac:dyDescent="0.25">
      <c r="A2787">
        <v>57.5</v>
      </c>
      <c r="B2787" t="b">
        <v>1</v>
      </c>
      <c r="BE2787">
        <v>0.95030737704918034</v>
      </c>
      <c r="BF2787">
        <v>82</v>
      </c>
      <c r="BG2787">
        <v>84.918753674508423</v>
      </c>
      <c r="BH2787">
        <v>87.302387569909428</v>
      </c>
      <c r="BI2787">
        <v>207.80623858408057</v>
      </c>
      <c r="BJ2787">
        <f ca="1"/>
        <v>82.612035531603837</v>
      </c>
      <c r="BK2787">
        <f ca="1"/>
        <v>86.371898027352415</v>
      </c>
      <c r="BL2787">
        <v>82.562483658619684</v>
      </c>
      <c r="BM2787">
        <f ca="1"/>
        <v>80.189661407324451</v>
      </c>
      <c r="BN2787">
        <v>83.929399280722549</v>
      </c>
    </row>
    <row r="2788" spans="1:66" x14ac:dyDescent="0.25">
      <c r="A2788">
        <v>56.9</v>
      </c>
      <c r="B2788" t="b">
        <v>1</v>
      </c>
      <c r="BE2788">
        <v>0.9506489071038251</v>
      </c>
      <c r="BF2788">
        <v>82</v>
      </c>
      <c r="BG2788">
        <v>84.950534412209265</v>
      </c>
      <c r="BH2788">
        <v>87.345240506969986</v>
      </c>
      <c r="BI2788">
        <v>208.28365379836617</v>
      </c>
      <c r="BJ2788">
        <f ca="1"/>
        <v>82.63284819461019</v>
      </c>
      <c r="BK2788">
        <f ca="1"/>
        <v>86.410299668699423</v>
      </c>
      <c r="BL2788">
        <v>82.584825261378512</v>
      </c>
      <c r="BM2788">
        <f ca="1"/>
        <v>80.208847884202356</v>
      </c>
      <c r="BN2788">
        <v>83.946862676224697</v>
      </c>
    </row>
    <row r="2789" spans="1:66" x14ac:dyDescent="0.25">
      <c r="A2789">
        <v>56.2</v>
      </c>
      <c r="B2789" t="b">
        <v>1</v>
      </c>
      <c r="BE2789">
        <v>0.95099043715846998</v>
      </c>
      <c r="BF2789">
        <v>82</v>
      </c>
      <c r="BG2789">
        <v>84.982491230073833</v>
      </c>
      <c r="BH2789">
        <v>87.388352079155581</v>
      </c>
      <c r="BI2789">
        <v>208.76438442264038</v>
      </c>
      <c r="BJ2789">
        <f ca="1"/>
        <v>82.653762523059456</v>
      </c>
      <c r="BK2789">
        <f ca="1"/>
        <v>86.448925338308712</v>
      </c>
      <c r="BL2789">
        <v>82.607244305398126</v>
      </c>
      <c r="BM2789">
        <f ca="1"/>
        <v>80.228115314744102</v>
      </c>
      <c r="BN2789">
        <v>83.964381075752613</v>
      </c>
    </row>
    <row r="2790" spans="1:66" x14ac:dyDescent="0.25">
      <c r="A2790">
        <v>54.5</v>
      </c>
      <c r="B2790" t="b">
        <v>1</v>
      </c>
      <c r="BE2790">
        <v>0.95133196721311475</v>
      </c>
      <c r="BF2790">
        <v>82</v>
      </c>
      <c r="BG2790">
        <v>85.014626453946804</v>
      </c>
      <c r="BH2790">
        <v>87.43172578864241</v>
      </c>
      <c r="BI2790">
        <v>209.2484768268364</v>
      </c>
      <c r="BJ2790">
        <f ca="1"/>
        <v>82.674779827051239</v>
      </c>
      <c r="BK2790">
        <f ca="1"/>
        <v>86.487778036500757</v>
      </c>
      <c r="BL2790">
        <v>82.629741601594034</v>
      </c>
      <c r="BM2790">
        <f ca="1"/>
        <v>80.247464669670407</v>
      </c>
      <c r="BN2790">
        <v>83.981955086747263</v>
      </c>
    </row>
    <row r="2791" spans="1:66" x14ac:dyDescent="0.25">
      <c r="A2791">
        <v>53.1</v>
      </c>
      <c r="B2791" t="b">
        <v>1</v>
      </c>
      <c r="BE2791">
        <v>0.95167349726775952</v>
      </c>
      <c r="BF2791">
        <v>82</v>
      </c>
      <c r="BG2791">
        <v>85.046942456994088</v>
      </c>
      <c r="BH2791">
        <v>87.475365210086039</v>
      </c>
      <c r="BI2791">
        <v>209.73597836055032</v>
      </c>
      <c r="BJ2791">
        <f ca="1"/>
        <v>82.695901442838974</v>
      </c>
      <c r="BK2791">
        <f ca="1"/>
        <v>86.526860825227033</v>
      </c>
      <c r="BL2791">
        <v>82.652317975133698</v>
      </c>
      <c r="BM2791">
        <f ca="1"/>
        <v>80.266896938160656</v>
      </c>
      <c r="BN2791">
        <v>83.999585327522652</v>
      </c>
    </row>
    <row r="2792" spans="1:66" x14ac:dyDescent="0.25">
      <c r="A2792">
        <v>52.2</v>
      </c>
      <c r="B2792" t="b">
        <v>1</v>
      </c>
      <c r="BE2792">
        <v>0.95201502732240439</v>
      </c>
      <c r="BF2792">
        <v>82</v>
      </c>
      <c r="BG2792">
        <v>85.079441661010037</v>
      </c>
      <c r="BH2792">
        <v>87.519273992647911</v>
      </c>
      <c r="BI2792">
        <v>210.22693738083316</v>
      </c>
      <c r="BJ2792">
        <f ca="1"/>
        <v>82.717128733542808</v>
      </c>
      <c r="BK2792">
        <f ca="1"/>
        <v>86.566176829784311</v>
      </c>
      <c r="BL2792">
        <v>82.674974265789615</v>
      </c>
      <c r="BM2792">
        <f ca="1"/>
        <v>80.286413128337657</v>
      </c>
      <c r="BN2792">
        <v>84.01727242753887</v>
      </c>
    </row>
    <row r="2793" spans="1:66" x14ac:dyDescent="0.25">
      <c r="A2793">
        <v>51.5</v>
      </c>
      <c r="B2793" t="b">
        <v>1</v>
      </c>
      <c r="BE2793">
        <v>0.95235655737704916</v>
      </c>
      <c r="BF2793">
        <v>82</v>
      </c>
      <c r="BG2793">
        <v>85.11212653777055</v>
      </c>
      <c r="BH2793">
        <v>87.563455862094926</v>
      </c>
      <c r="BI2793">
        <v>210.72140328097549</v>
      </c>
      <c r="BJ2793">
        <f ca="1"/>
        <v>82.738463089887105</v>
      </c>
      <c r="BK2793">
        <f ca="1"/>
        <v>86.605729240589469</v>
      </c>
      <c r="BL2793">
        <v>82.697711328303782</v>
      </c>
      <c r="BM2793">
        <f ca="1"/>
        <v>80.306014267768759</v>
      </c>
      <c r="BN2793">
        <v>84.035017027684177</v>
      </c>
    </row>
    <row r="2794" spans="1:66" x14ac:dyDescent="0.25">
      <c r="A2794">
        <v>58</v>
      </c>
      <c r="B2794" t="b">
        <v>1</v>
      </c>
      <c r="BE2794">
        <v>0.95269808743169404</v>
      </c>
      <c r="BF2794">
        <v>82</v>
      </c>
      <c r="BG2794">
        <v>85.144999610433871</v>
      </c>
      <c r="BH2794">
        <v>87.607914622972288</v>
      </c>
      <c r="BI2794">
        <v>211.21942652032885</v>
      </c>
      <c r="BJ2794">
        <f ca="1"/>
        <v>82.759905930963669</v>
      </c>
      <c r="BK2794">
        <f ca="1"/>
        <v>86.645521315017078</v>
      </c>
      <c r="BL2794">
        <v>82.720530032764032</v>
      </c>
      <c r="BM2794">
        <f ca="1"/>
        <v>80.325701403983928</v>
      </c>
      <c r="BN2794">
        <v>84.052819780566026</v>
      </c>
    </row>
    <row r="2795" spans="1:66" x14ac:dyDescent="0.25">
      <c r="A2795">
        <v>52</v>
      </c>
      <c r="B2795" t="b">
        <v>1</v>
      </c>
      <c r="BE2795">
        <v>0.95303961748633881</v>
      </c>
      <c r="BF2795">
        <v>82</v>
      </c>
      <c r="BG2795">
        <v>85.178063454990991</v>
      </c>
      <c r="BH2795">
        <v>87.652654160855548</v>
      </c>
      <c r="BI2795">
        <v>211.72105865520564</v>
      </c>
      <c r="BJ2795">
        <f ca="1"/>
        <v>82.78145870502189</v>
      </c>
      <c r="BK2795">
        <f ca="1"/>
        <v>86.685556379302639</v>
      </c>
      <c r="BL2795">
        <v>82.743431264992509</v>
      </c>
      <c r="BM2795">
        <f ca="1"/>
        <v>80.345475605011487</v>
      </c>
      <c r="BN2795">
        <v>84.070681350811924</v>
      </c>
    </row>
    <row r="2796" spans="1:66" x14ac:dyDescent="0.25">
      <c r="A2796">
        <v>49.6</v>
      </c>
      <c r="B2796" t="b">
        <v>1</v>
      </c>
      <c r="BE2796">
        <v>0.95338114754098358</v>
      </c>
      <c r="BF2796">
        <v>82</v>
      </c>
      <c r="BG2796">
        <v>85.211320701768017</v>
      </c>
      <c r="BH2796">
        <v>87.69767844468285</v>
      </c>
      <c r="BI2796">
        <v>212.22635237090893</v>
      </c>
      <c r="BJ2796">
        <f ca="1"/>
        <v>82.80312289028673</v>
      </c>
      <c r="BK2796">
        <f ca="1"/>
        <v>86.72583783051418</v>
      </c>
      <c r="BL2796">
        <v>82.766415926946905</v>
      </c>
      <c r="BM2796">
        <f ca="1"/>
        <v>80.365337959932148</v>
      </c>
      <c r="BN2796">
        <v>84.088602415380109</v>
      </c>
    </row>
    <row r="2797" spans="1:66" x14ac:dyDescent="0.25">
      <c r="A2797">
        <v>49.2</v>
      </c>
      <c r="B2797" t="b">
        <v>1</v>
      </c>
      <c r="BE2797">
        <v>0.95372267759562845</v>
      </c>
      <c r="BF2797">
        <v>82</v>
      </c>
      <c r="BG2797">
        <v>85.24477403698279</v>
      </c>
      <c r="BH2797">
        <v>87.742991529173167</v>
      </c>
      <c r="BI2797">
        <v>212.73536151493821</v>
      </c>
      <c r="BJ2797">
        <f ca="1"/>
        <v>82.824899995805936</v>
      </c>
      <c r="BK2797">
        <f ca="1"/>
        <v>86.766369138595451</v>
      </c>
      <c r="BL2797">
        <v>82.789484937135029</v>
      </c>
      <c r="BM2797">
        <f ca="1"/>
        <v>80.385289579452419</v>
      </c>
      <c r="BN2797">
        <v>84.106583663880627</v>
      </c>
    </row>
    <row r="2798" spans="1:66" x14ac:dyDescent="0.25">
      <c r="A2798">
        <v>79.3</v>
      </c>
      <c r="B2798" t="b">
        <v>1</v>
      </c>
      <c r="BE2798">
        <v>0.95406420765027322</v>
      </c>
      <c r="BF2798">
        <v>82</v>
      </c>
      <c r="BG2798">
        <v>85.278426204357572</v>
      </c>
      <c r="BH2798">
        <v>87.788597557331826</v>
      </c>
      <c r="BI2798">
        <v>213.24814113142537</v>
      </c>
      <c r="BJ2798">
        <f ca="1"/>
        <v>82.846791562327581</v>
      </c>
      <c r="BK2798">
        <f ca="1"/>
        <v>86.807153848483338</v>
      </c>
      <c r="BL2798">
        <v>82.812639231042965</v>
      </c>
      <c r="BM2798">
        <f ca="1"/>
        <v>80.405331596497817</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f ca="1"/>
        <v>82.868799163209601</v>
      </c>
      <c r="BK2799">
        <f ca="1"/>
        <v>86.848195582303461</v>
      </c>
      <c r="BL2799">
        <v>82.8358797615779</v>
      </c>
      <c r="BM2799">
        <f ca="1"/>
        <v>80.425465166826925</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f ca="1"/>
        <v>82.890924405362156</v>
      </c>
      <c r="BK2800">
        <f ca="1"/>
        <v>86.889498041646974</v>
      </c>
      <c r="BL2800">
        <v>82.859207499525624</v>
      </c>
      <c r="BM2800">
        <f ca="1"/>
        <v>80.445691469667267</v>
      </c>
      <c r="BN2800">
        <v>84.160895605902624</v>
      </c>
    </row>
    <row r="2801" spans="1:66" x14ac:dyDescent="0.25">
      <c r="A2801">
        <v>78.8</v>
      </c>
      <c r="B2801" t="b">
        <v>1</v>
      </c>
      <c r="BE2801">
        <v>0.95508879781420764</v>
      </c>
      <c r="BF2801">
        <v>82</v>
      </c>
      <c r="BG2801">
        <v>85.380604034779481</v>
      </c>
      <c r="BH2801">
        <v>87.927216113427903</v>
      </c>
      <c r="BI2801">
        <v>214.80967196605448</v>
      </c>
      <c r="BJ2801">
        <f ca="1"/>
        <v>82.913168930224899</v>
      </c>
      <c r="BK2801">
        <f ca="1"/>
        <v>86.931065009932155</v>
      </c>
      <c r="BL2801">
        <v>82.882623434023671</v>
      </c>
      <c r="BM2801">
        <f ca="1"/>
        <v>80.466011708373784</v>
      </c>
      <c r="BN2801">
        <v>84.179124751124561</v>
      </c>
    </row>
    <row r="2802" spans="1:66" x14ac:dyDescent="0.25">
      <c r="A2802">
        <v>78.7</v>
      </c>
      <c r="B2802" t="b">
        <v>1</v>
      </c>
      <c r="BE2802">
        <v>0.95543032786885251</v>
      </c>
      <c r="BF2802">
        <v>82</v>
      </c>
      <c r="BG2802">
        <v>85.415080177940908</v>
      </c>
      <c r="BH2802">
        <v>87.974037205065628</v>
      </c>
      <c r="BI2802">
        <v>215.33810912522441</v>
      </c>
      <c r="BJ2802">
        <f ca="1"/>
        <v>82.935534414780207</v>
      </c>
      <c r="BK2802">
        <f ca="1"/>
        <v>86.972900354855128</v>
      </c>
      <c r="BL2802">
        <v>82.906128573050822</v>
      </c>
      <c r="BM2802">
        <f ca="1"/>
        <v>80.486427111110899</v>
      </c>
      <c r="BN2802">
        <v>84.197417730125665</v>
      </c>
    </row>
    <row r="2803" spans="1:66" x14ac:dyDescent="0.25">
      <c r="A2803">
        <v>78.7</v>
      </c>
      <c r="B2803" t="b">
        <v>1</v>
      </c>
      <c r="BE2803">
        <v>0.95577185792349728</v>
      </c>
      <c r="BF2803">
        <v>82</v>
      </c>
      <c r="BG2803">
        <v>85.449769795175882</v>
      </c>
      <c r="BH2803">
        <v>88.021173374132275</v>
      </c>
      <c r="BI2803">
        <v>215.87061122555389</v>
      </c>
      <c r="BJ2803">
        <f ca="1"/>
        <v>82.958022572604349</v>
      </c>
      <c r="BK2803">
        <f ca="1"/>
        <v>87.015008030933188</v>
      </c>
      <c r="BL2803">
        <v>82.929723943933311</v>
      </c>
      <c r="BM2803">
        <f ca="1"/>
        <v>80.506938931559361</v>
      </c>
      <c r="BN2803">
        <v>84.215775315806738</v>
      </c>
    </row>
    <row r="2804" spans="1:66" x14ac:dyDescent="0.25">
      <c r="A2804">
        <v>78.5</v>
      </c>
      <c r="B2804" t="b">
        <v>1</v>
      </c>
      <c r="BE2804">
        <v>0.95611338797814205</v>
      </c>
      <c r="BF2804">
        <v>82.1</v>
      </c>
      <c r="BG2804">
        <v>85.484676012600545</v>
      </c>
      <c r="BH2804">
        <v>88.068629351468175</v>
      </c>
      <c r="BI2804">
        <v>216.40724129032608</v>
      </c>
      <c r="BJ2804">
        <f ca="1"/>
        <v>82.980635154958151</v>
      </c>
      <c r="BK2804">
        <f ca="1"/>
        <v>87.057392082145441</v>
      </c>
      <c r="BL2804">
        <v>82.953410593868838</v>
      </c>
      <c r="BM2804">
        <f ca="1"/>
        <v>80.527548449648876</v>
      </c>
      <c r="BN2804">
        <v>84.234198296296881</v>
      </c>
    </row>
    <row r="2805" spans="1:66" x14ac:dyDescent="0.25">
      <c r="A2805">
        <v>78.2</v>
      </c>
      <c r="B2805" t="b">
        <v>1</v>
      </c>
      <c r="BE2805">
        <v>0.95645491803278693</v>
      </c>
      <c r="BF2805">
        <v>82.1</v>
      </c>
      <c r="BG2805">
        <v>85.519802026934499</v>
      </c>
      <c r="BH2805">
        <v>88.116409976582602</v>
      </c>
      <c r="BI2805">
        <v>216.94806381996233</v>
      </c>
      <c r="BJ2805">
        <f ca="1"/>
        <v>83.00337395191886</v>
      </c>
      <c r="BK2805">
        <f ca="1"/>
        <v>87.100056644674964</v>
      </c>
      <c r="BL2805">
        <v>82.977189590468825</v>
      </c>
      <c r="BM2805">
        <f ca="1"/>
        <v>80.548256972317574</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f ca="1"/>
        <v>83.026240793555374</v>
      </c>
      <c r="BK2806">
        <f ca="1"/>
        <v>87.143005949757338</v>
      </c>
      <c r="BL2806">
        <v>83.001062022319942</v>
      </c>
      <c r="BM2806">
        <f ca="1"/>
        <v>80.569065834299622</v>
      </c>
      <c r="BN2806">
        <v>84.271243672904831</v>
      </c>
    </row>
    <row r="2807" spans="1:66" x14ac:dyDescent="0.25">
      <c r="A2807">
        <v>77.8</v>
      </c>
      <c r="B2807" t="b">
        <v>1</v>
      </c>
      <c r="BE2807">
        <v>0.95713797814207646</v>
      </c>
      <c r="BF2807">
        <v>82.1</v>
      </c>
      <c r="BG2807">
        <v>85.590726599308056</v>
      </c>
      <c r="BH2807">
        <v>88.212965091913716</v>
      </c>
      <c r="BI2807">
        <v>218.04255194219709</v>
      </c>
      <c r="BJ2807">
        <f ca="1"/>
        <v>83.049237551148622</v>
      </c>
      <c r="BK2807">
        <f ca="1"/>
        <v>87.186244326640733</v>
      </c>
      <c r="BL2807">
        <v>83.025028999565635</v>
      </c>
      <c r="BM2807">
        <f ca="1"/>
        <v>80.589976398942369</v>
      </c>
      <c r="BN2807">
        <v>84.289867725289554</v>
      </c>
    </row>
    <row r="2808" spans="1:66" x14ac:dyDescent="0.25">
      <c r="A2808">
        <v>77.5</v>
      </c>
      <c r="B2808" t="b">
        <v>1</v>
      </c>
      <c r="BE2808">
        <v>0.95747950819672134</v>
      </c>
      <c r="BF2808">
        <v>82.1</v>
      </c>
      <c r="BG2808">
        <v>85.626531923726404</v>
      </c>
      <c r="BH2808">
        <v>88.261749835542616</v>
      </c>
      <c r="BI2808">
        <v>218.59635434937454</v>
      </c>
      <c r="BJ2808">
        <f ca="1"/>
        <v>83.072366138459401</v>
      </c>
      <c r="BK2808">
        <f ca="1"/>
        <v>87.229776205662432</v>
      </c>
      <c r="BL2808">
        <v>83.049091654508487</v>
      </c>
      <c r="BM2808">
        <f ca="1"/>
        <v>80.610990059054117</v>
      </c>
      <c r="BN2808">
        <v>84.308560485937733</v>
      </c>
    </row>
    <row r="2809" spans="1:66" x14ac:dyDescent="0.25">
      <c r="A2809">
        <v>77.5</v>
      </c>
      <c r="B2809" t="b">
        <v>1</v>
      </c>
      <c r="BE2809">
        <v>0.95782103825136611</v>
      </c>
      <c r="BF2809">
        <v>82.2</v>
      </c>
      <c r="BG2809">
        <v>85.662570582581694</v>
      </c>
      <c r="BH2809">
        <v>88.31087974121354</v>
      </c>
      <c r="BI2809">
        <v>219.15462295321424</v>
      </c>
      <c r="BJ2809">
        <f ca="1"/>
        <v>83.09562851304554</v>
      </c>
      <c r="BK2809">
        <f ca="1"/>
        <v>87.273606121447713</v>
      </c>
      <c r="BL2809">
        <v>83.073251142234497</v>
      </c>
      <c r="BM2809">
        <f ca="1"/>
        <v>80.632108237784067</v>
      </c>
      <c r="BN2809">
        <v>84.327322825750002</v>
      </c>
    </row>
    <row r="2810" spans="1:66" x14ac:dyDescent="0.25">
      <c r="A2810">
        <v>77.2</v>
      </c>
      <c r="B2810" t="b">
        <v>1</v>
      </c>
      <c r="BE2810">
        <v>0.95816256830601088</v>
      </c>
      <c r="BF2810">
        <v>82.2</v>
      </c>
      <c r="BG2810">
        <v>85.698846159852195</v>
      </c>
      <c r="BH2810">
        <v>88.360360245161559</v>
      </c>
      <c r="BI2810">
        <v>219.71743037599069</v>
      </c>
      <c r="BJ2810">
        <f ca="1"/>
        <v>83.119026677631368</v>
      </c>
      <c r="BK2810">
        <f ca="1"/>
        <v>87.317738716236946</v>
      </c>
      <c r="BL2810">
        <v>83.097508641260035</v>
      </c>
      <c r="BM2810">
        <f ca="1"/>
        <v>80.653332389536004</v>
      </c>
      <c r="BN2810">
        <v>84.34615563362253</v>
      </c>
    </row>
    <row r="2811" spans="1:66" x14ac:dyDescent="0.25">
      <c r="A2811">
        <v>77</v>
      </c>
      <c r="B2811" t="b">
        <v>1</v>
      </c>
      <c r="BE2811">
        <v>0.95850409836065575</v>
      </c>
      <c r="BF2811">
        <v>82.2</v>
      </c>
      <c r="BG2811">
        <v>85.735362324464646</v>
      </c>
      <c r="BH2811">
        <v>88.410196914663899</v>
      </c>
      <c r="BI2811">
        <v>220.28485102581158</v>
      </c>
      <c r="BJ2811">
        <f ca="1"/>
        <v>83.142562681531345</v>
      </c>
      <c r="BK2811">
        <f ca="1"/>
        <v>87.362178743346888</v>
      </c>
      <c r="BL2811">
        <v>83.121865354202754</v>
      </c>
      <c r="BM2811">
        <f ca="1"/>
        <v>80.674664000917133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f ca="1"/>
        <v>83.166238622130834</v>
      </c>
      <c r="BK2812">
        <f ca="1"/>
        <v>87.406931070773084</v>
      </c>
      <c r="BL2812">
        <v>83.146322508477226</v>
      </c>
      <c r="BM2812">
        <f ca="1"/>
        <v>80.696104591723881</v>
      </c>
      <c r="BN2812">
        <v>84.38403630226324</v>
      </c>
    </row>
    <row r="2813" spans="1:66" x14ac:dyDescent="0.25">
      <c r="A2813">
        <v>76.8</v>
      </c>
      <c r="B2813" t="b">
        <v>1</v>
      </c>
      <c r="BE2813">
        <v>0.9591871584699454</v>
      </c>
      <c r="BF2813">
        <v>82.3</v>
      </c>
      <c r="BG2813">
        <v>85.809131532693698</v>
      </c>
      <c r="BH2813">
        <v>88.510961700466154</v>
      </c>
      <c r="BI2813">
        <v>221.43383892486651</v>
      </c>
      <c r="BJ2813">
        <f ca="1"/>
        <v>83.190056646426839</v>
      </c>
      <c r="BK2813">
        <f ca="1"/>
        <v>87.452000684940117</v>
      </c>
      <c r="BL2813">
        <v>83.17088135701681</v>
      </c>
      <c r="BM2813">
        <f ca="1"/>
        <v>80.717655715966274</v>
      </c>
      <c r="BN2813">
        <v>84.403086035599884</v>
      </c>
    </row>
    <row r="2814" spans="1:66" x14ac:dyDescent="0.25">
      <c r="A2814">
        <v>77</v>
      </c>
      <c r="B2814" t="b">
        <v>1</v>
      </c>
      <c r="BE2814">
        <v>0.95952868852459017</v>
      </c>
      <c r="BF2814">
        <v>82.3</v>
      </c>
      <c r="BG2814">
        <v>85.846392364096502</v>
      </c>
      <c r="BH2814">
        <v>88.561901645878706</v>
      </c>
      <c r="BI2814">
        <v>222.01556446324236</v>
      </c>
      <c r="BJ2814">
        <f ca="1"/>
        <v>83.214018952631335</v>
      </c>
      <c r="BK2814">
        <f ca="1"/>
        <v>87.497392694607129</v>
      </c>
      <c r="BL2814">
        <v>83.195543179022565</v>
      </c>
      <c r="BM2814">
        <f ca="1"/>
        <v>80.739318962932842</v>
      </c>
      <c r="BN2814">
        <v>84.422209983279856</v>
      </c>
    </row>
    <row r="2815" spans="1:66" x14ac:dyDescent="0.25">
      <c r="A2815">
        <v>76.8</v>
      </c>
      <c r="B2815" t="b">
        <v>1</v>
      </c>
      <c r="BE2815">
        <v>0.95987021857923494</v>
      </c>
      <c r="BF2815">
        <v>82.3</v>
      </c>
      <c r="BG2815">
        <v>85.88390936446747</v>
      </c>
      <c r="BH2815">
        <v>88.613221424533563</v>
      </c>
      <c r="BI2815">
        <v>222.60221993782437</v>
      </c>
      <c r="BJ2815">
        <f ca="1"/>
        <v>83.238127791840697</v>
      </c>
      <c r="BK2815">
        <f ca="1"/>
        <v>87.543112334936495</v>
      </c>
      <c r="BL2815">
        <v>83.220309280740835</v>
      </c>
      <c r="BM2815">
        <f ca="1"/>
        <v>80.761095958298029</v>
      </c>
      <c r="BN2815">
        <v>84.441409132415657</v>
      </c>
    </row>
    <row r="2816" spans="1:66" x14ac:dyDescent="0.25">
      <c r="A2816">
        <v>76.8</v>
      </c>
      <c r="B2816" t="b">
        <v>1</v>
      </c>
      <c r="BE2816">
        <v>0.96021174863387981</v>
      </c>
      <c r="BF2816">
        <v>82.3</v>
      </c>
      <c r="BG2816">
        <v>85.92168667083952</v>
      </c>
      <c r="BH2816">
        <v>88.664927326673649</v>
      </c>
      <c r="BI2816">
        <v>223.19388962255266</v>
      </c>
      <c r="BJ2816">
        <f ca="1"/>
        <v>83.262385469774244</v>
      </c>
      <c r="BK2816">
        <f ca="1"/>
        <v>87.589164971733865</v>
      </c>
      <c r="BL2816">
        <v>83.245180996270591</v>
      </c>
      <c r="BM2816">
        <f ca="1"/>
        <v>80.782988365274079</v>
      </c>
      <c r="BN2816">
        <v>84.46068449156131</v>
      </c>
    </row>
    <row r="2817" spans="1:66" x14ac:dyDescent="0.25">
      <c r="A2817">
        <v>76.5</v>
      </c>
      <c r="B2817" t="b">
        <v>1</v>
      </c>
      <c r="BE2817">
        <v>0.96055327868852458</v>
      </c>
      <c r="BF2817">
        <v>82.3</v>
      </c>
      <c r="BG2817">
        <v>85.959728523403712</v>
      </c>
      <c r="BH2817">
        <v>88.717025802049207</v>
      </c>
      <c r="BI2817">
        <v>223.79065997091848</v>
      </c>
      <c r="BJ2817">
        <f ca="1"/>
        <v>83.286794348585573</v>
      </c>
      <c r="BK2817">
        <f ca="1"/>
        <v>87.635556105868076</v>
      </c>
      <c r="BL2817">
        <v>83.270159688401975</v>
      </c>
      <c r="BM2817">
        <f ca="1"/>
        <v>80.804997885809655</v>
      </c>
      <c r="BN2817">
        <v>84.480037091366711</v>
      </c>
    </row>
    <row r="2818" spans="1:66" x14ac:dyDescent="0.25">
      <c r="A2818">
        <v>77</v>
      </c>
      <c r="B2818" t="b">
        <v>1</v>
      </c>
      <c r="BE2818">
        <v>0.96089480874316935</v>
      </c>
      <c r="BF2818">
        <v>82.4</v>
      </c>
      <c r="BG2818">
        <v>85.9980392690061</v>
      </c>
      <c r="BH2818">
        <v>88.769523465391686</v>
      </c>
      <c r="BI2818">
        <v>224.39261969177829</v>
      </c>
      <c r="BJ2818">
        <f ca="1"/>
        <v>83.311356848750165</v>
      </c>
      <c r="BK2818">
        <f ca="1"/>
        <v>87.682291377881015</v>
      </c>
      <c r="BL2818">
        <v>83.295246749487745</v>
      </c>
      <c r="BM2818">
        <f ca="1"/>
        <v>80.827126261837492</v>
      </c>
      <c r="BN2818">
        <v>84.499467985257752</v>
      </c>
    </row>
    <row r="2819" spans="1:66" x14ac:dyDescent="0.25">
      <c r="A2819">
        <v>76.3</v>
      </c>
      <c r="B2819" t="b">
        <v>1</v>
      </c>
      <c r="BE2819">
        <v>0.96123633879781423</v>
      </c>
      <c r="BF2819">
        <v>82.4</v>
      </c>
      <c r="BG2819">
        <v>86.036623364794835</v>
      </c>
      <c r="BH2819">
        <v>88.822427102124053</v>
      </c>
      <c r="BI2819">
        <v>224.99985982849117</v>
      </c>
      <c r="BJ2819">
        <f ca="1"/>
        <v>83.336075451033409</v>
      </c>
      <c r="BK2819">
        <f ca="1"/>
        <v>87.729376572796099</v>
      </c>
      <c r="BL2819">
        <v>83.320443602348917</v>
      </c>
      <c r="BM2819">
        <f ca="1"/>
        <v>80.849375276573568</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f ca="1"/>
        <v>83.360952698543159</v>
      </c>
      <c r="BK2820">
        <f ca="1"/>
        <v>87.776817625136957</v>
      </c>
      <c r="BL2820">
        <v>83.345751701216329</v>
      </c>
      <c r="BM2820">
        <f ca="1"/>
        <v>80.871746755870319</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f ca="1"/>
        <v>83.385991198871153</v>
      </c>
      <c r="BK2821">
        <f ca="1"/>
        <v>87.824620624166698</v>
      </c>
      <c r="BL2821">
        <v>83.371172532710276</v>
      </c>
      <c r="BM2821">
        <f ca="1"/>
        <v>80.894242569626797</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f ca="1"/>
        <v>83.411193626327915</v>
      </c>
      <c r="BK2822">
        <f ca="1"/>
        <v>87.872791819359918</v>
      </c>
      <c r="BL2822">
        <v>83.396707616859317</v>
      </c>
      <c r="BM2822">
        <f ca="1"/>
        <v>80.916864633258442</v>
      </c>
      <c r="BN2822">
        <v>84.577996407769902</v>
      </c>
    </row>
    <row r="2823" spans="1:66" x14ac:dyDescent="0.25">
      <c r="A2823">
        <v>76.2</v>
      </c>
      <c r="B2823" t="b">
        <v>1</v>
      </c>
      <c r="BE2823">
        <v>0.96260245901639341</v>
      </c>
      <c r="BF2823">
        <v>82.5</v>
      </c>
      <c r="BG2823">
        <v>86.19378647118404</v>
      </c>
      <c r="BH2823">
        <v>89.038243406941476</v>
      </c>
      <c r="BI2823">
        <v>227.48353184139117</v>
      </c>
      <c r="BJ2823">
        <f ca="1"/>
        <v>83.436562724276513</v>
      </c>
      <c r="BK2823">
        <f ca="1"/>
        <v>87.92133762611968</v>
      </c>
      <c r="BL2823">
        <v>83.422358508161039</v>
      </c>
      <c r="BM2823">
        <f ca="1"/>
        <v>80.93961490922986</v>
      </c>
      <c r="BN2823">
        <v>84.597835421776452</v>
      </c>
    </row>
    <row r="2824" spans="1:66" x14ac:dyDescent="0.25">
      <c r="A2824">
        <v>75.7</v>
      </c>
      <c r="B2824" t="b">
        <v>1</v>
      </c>
      <c r="BE2824">
        <v>0.96294398907103829</v>
      </c>
      <c r="BF2824">
        <v>82.5</v>
      </c>
      <c r="BG2824">
        <v>86.2338083116544</v>
      </c>
      <c r="BH2824">
        <v>89.093285098616036</v>
      </c>
      <c r="BI2824">
        <v>228.11862741243525</v>
      </c>
      <c r="BJ2824">
        <f ca="1"/>
        <v>83.462101307569952</v>
      </c>
      <c r="BK2824">
        <f ca="1"/>
        <v>87.970264631753352</v>
      </c>
      <c r="BL2824">
        <v>83.448126796686367</v>
      </c>
      <c r="BM2824">
        <f ca="1"/>
        <v>80.962495408653723</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f ca="1"/>
        <v>83.487812265098157</v>
      </c>
      <c r="BK2825">
        <f ca="1"/>
        <v>88.019579601720636</v>
      </c>
      <c r="BL2825">
        <v>83.474014109229742</v>
      </c>
      <c r="BM2825">
        <f ca="1"/>
        <v>80.985508192959273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f ca="1"/>
        <v>83.513698562450472</v>
      </c>
      <c r="BK2826">
        <f ca="1"/>
        <v>88.069289486169978</v>
      </c>
      <c r="BL2826">
        <v>83.500022110507672</v>
      </c>
      <c r="BM2826">
        <f ca="1"/>
        <v>81.008655375634319</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f ca="1"/>
        <v>83.539763244700097</v>
      </c>
      <c r="BK2827">
        <f ca="1"/>
        <v>88.119401426778438</v>
      </c>
      <c r="BL2827">
        <v>83.526152504407946</v>
      </c>
      <c r="BM2827">
        <f ca="1"/>
        <v>81.031939124044385</v>
      </c>
      <c r="BN2827">
        <v>84.67805531501989</v>
      </c>
    </row>
    <row r="2828" spans="1:66" x14ac:dyDescent="0.25">
      <c r="A2828">
        <v>75.2</v>
      </c>
      <c r="B2828" t="b">
        <v>1</v>
      </c>
      <c r="BE2828">
        <v>0.96431010928961747</v>
      </c>
      <c r="BF2828">
        <v>82.5</v>
      </c>
      <c r="BG2828">
        <v>86.39697621350912</v>
      </c>
      <c r="BH2828">
        <v>89.318040871934599</v>
      </c>
      <c r="BI2828">
        <v>230.71893055322377</v>
      </c>
      <c r="BJ2828">
        <f ca="1"/>
        <v>83.566009439316986</v>
      </c>
      <c r="BK2828">
        <f ca="1"/>
        <v>88.169922763912822</v>
      </c>
      <c r="BL2828">
        <v>83.552407035292333</v>
      </c>
      <c r="BM2828">
        <f ca="1"/>
        <v>81.055361661333436</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f ca="1"/>
        <v>83.592440359217022</v>
      </c>
      <c r="BK2829">
        <f ca="1"/>
        <v>88.220861044130373</v>
      </c>
      <c r="BL2829">
        <v>83.578787489355491</v>
      </c>
      <c r="BM2829">
        <f ca="1"/>
        <v>81.078925268410757</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f ca="1"/>
        <v>83.619059305954522</v>
      </c>
      <c r="BK2830">
        <f ca="1"/>
        <v>88.272224028037968</v>
      </c>
      <c r="BL2830">
        <v>83.605295696043072</v>
      </c>
      <c r="BM2830">
        <f ca="1"/>
        <v>81.10263228602831</v>
      </c>
      <c r="BN2830">
        <v>84.739163520807608</v>
      </c>
    </row>
    <row r="2831" spans="1:66" x14ac:dyDescent="0.25">
      <c r="A2831">
        <v>69.2</v>
      </c>
      <c r="B2831" t="b">
        <v>1</v>
      </c>
      <c r="BE2831">
        <v>0.96533469945355188</v>
      </c>
      <c r="BF2831">
        <v>82.6</v>
      </c>
      <c r="BG2831">
        <v>86.522744857650139</v>
      </c>
      <c r="BH2831">
        <v>89.491667877106451</v>
      </c>
      <c r="BI2831">
        <v>232.73533325668396</v>
      </c>
      <c r="BJ2831">
        <f ca="1"/>
        <v>83.645869673066827</v>
      </c>
      <c r="BK2831">
        <f ca="1"/>
        <v>88.3240196985317</v>
      </c>
      <c r="BL2831">
        <v>83.631933529532347</v>
      </c>
      <c r="BM2831">
        <f ca="1"/>
        <v>81.126485116954186</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f ca="1"/>
        <v>83.672874949579523</v>
      </c>
      <c r="BK2832">
        <f ca="1"/>
        <v>88.376256269438059</v>
      </c>
      <c r="BL2832">
        <v>83.658702910278492</v>
      </c>
      <c r="BM2832">
        <f ca="1"/>
        <v>81.150486228247061</v>
      </c>
      <c r="BN2832">
        <v>84.780372139662205</v>
      </c>
    </row>
    <row r="2833" spans="1:66" x14ac:dyDescent="0.25">
      <c r="A2833">
        <v>68.8</v>
      </c>
      <c r="B2833" t="b">
        <v>1</v>
      </c>
      <c r="BE2833">
        <v>0.96601775956284153</v>
      </c>
      <c r="BF2833">
        <v>82.7</v>
      </c>
      <c r="BG2833">
        <v>86.608297001983431</v>
      </c>
      <c r="BH2833">
        <v>89.609967762630021</v>
      </c>
      <c r="BI2833">
        <v>234.1129893049303</v>
      </c>
      <c r="BJ2833">
        <f ca="1"/>
        <v>83.70007872368187</v>
      </c>
      <c r="BK2833">
        <f ca="1"/>
        <v>88.42894219458141</v>
      </c>
      <c r="BL2833">
        <v>83.685605806630363</v>
      </c>
      <c r="BM2833">
        <f ca="1"/>
        <v>81.174638153637844</v>
      </c>
      <c r="BN2833">
        <v>84.801121780105973</v>
      </c>
    </row>
    <row r="2834" spans="1:66" x14ac:dyDescent="0.25">
      <c r="A2834">
        <v>68.5</v>
      </c>
      <c r="B2834" t="b">
        <v>1</v>
      </c>
      <c r="BE2834">
        <v>0.96635928961748629</v>
      </c>
      <c r="BF2834">
        <v>82.7</v>
      </c>
      <c r="BG2834">
        <v>86.651604469324212</v>
      </c>
      <c r="BH2834">
        <v>89.669912113126358</v>
      </c>
      <c r="BI2834">
        <v>234.81223698463035</v>
      </c>
      <c r="BJ2834">
        <f ca="1"/>
        <v>83.727484686582287</v>
      </c>
      <c r="BK2834">
        <f ca="1"/>
        <v>88.482086177302818</v>
      </c>
      <c r="BL2834">
        <v>83.712644236519623</v>
      </c>
      <c r="BM2834">
        <f ca="1"/>
        <v>81.198943496024512</v>
      </c>
      <c r="BN2834">
        <v>84.821970344767223</v>
      </c>
    </row>
    <row r="2835" spans="1:66" x14ac:dyDescent="0.25">
      <c r="A2835">
        <v>68.3</v>
      </c>
      <c r="B2835" t="b">
        <v>1</v>
      </c>
      <c r="BE2835">
        <v>0.96670081967213117</v>
      </c>
      <c r="BF2835">
        <v>82.7</v>
      </c>
      <c r="BG2835">
        <v>86.695275304821834</v>
      </c>
      <c r="BH2835">
        <v>89.730400028119575</v>
      </c>
      <c r="BI2835">
        <v>235.51861996793622</v>
      </c>
      <c r="BJ2835">
        <f ca="1"/>
        <v>83.755096636554967</v>
      </c>
      <c r="BK2835">
        <f ca="1"/>
        <v>88.535697180457817</v>
      </c>
      <c r="BL2835">
        <v>83.739820269227081</v>
      </c>
      <c r="BM2835">
        <f ca="1"/>
        <v>81.223404930086573</v>
      </c>
      <c r="BN2835">
        <v>84.842919410771117</v>
      </c>
    </row>
    <row r="2836" spans="1:66" x14ac:dyDescent="0.25">
      <c r="A2836">
        <v>68</v>
      </c>
      <c r="B2836" t="b">
        <v>1</v>
      </c>
      <c r="BE2836">
        <v>0.96704234972677594</v>
      </c>
      <c r="BF2836">
        <v>82.7</v>
      </c>
      <c r="BG2836">
        <v>86.739316591637063</v>
      </c>
      <c r="BH2836">
        <v>89.79144237406841</v>
      </c>
      <c r="BI2836">
        <v>236.23228537837886</v>
      </c>
      <c r="BJ2836">
        <f ca="1"/>
        <v>83.782918483188823</v>
      </c>
      <c r="BK2836">
        <f ca="1"/>
        <v>88.58978443692213</v>
      </c>
      <c r="BL2836">
        <v>83.767136027230805</v>
      </c>
      <c r="BM2836">
        <f ca="1"/>
        <v>81.24802520502648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f ca="1"/>
        <v>83.810954251851342</v>
      </c>
      <c r="BK2837">
        <f ca="1"/>
        <v>88.644357460637011</v>
      </c>
      <c r="BL2837">
        <v>83.794593688140807</v>
      </c>
      <c r="BM2837">
        <f ca="1"/>
        <v>81.272807147445477</v>
      </c>
      <c r="BN2837">
        <v>84.885125563369371</v>
      </c>
    </row>
    <row r="2838" spans="1:66" x14ac:dyDescent="0.25">
      <c r="A2838">
        <v>67.8</v>
      </c>
      <c r="B2838" t="b">
        <v>1</v>
      </c>
      <c r="BE2838">
        <v>0.96772540983606559</v>
      </c>
      <c r="BF2838">
        <v>82.7</v>
      </c>
      <c r="BG2838">
        <v>86.828539928798349</v>
      </c>
      <c r="BH2838">
        <v>89.915235504663883</v>
      </c>
      <c r="BI2838">
        <v>237.68207515727121</v>
      </c>
      <c r="BJ2838">
        <f ca="1"/>
        <v>83.839208088380502</v>
      </c>
      <c r="BK2838">
        <f ca="1"/>
        <v>88.699426058227772</v>
      </c>
      <c r="BL2838">
        <v>83.82219548672488</v>
      </c>
      <c r="BM2838">
        <f ca="1"/>
        <v>81.297753664361579</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f ca="1"/>
        <v>83.86768426401909</v>
      </c>
      <c r="BK2839">
        <f ca="1"/>
        <v>88.755000341231579</v>
      </c>
      <c r="BL2839">
        <v>83.849943717031394</v>
      </c>
      <c r="BM2839">
        <f ca="1"/>
        <v>81.322867746378961</v>
      </c>
      <c r="BN2839">
        <v>84.927753708979097</v>
      </c>
    </row>
    <row r="2840" spans="1:66" x14ac:dyDescent="0.25">
      <c r="A2840">
        <v>67.3</v>
      </c>
      <c r="B2840" t="b">
        <v>1</v>
      </c>
      <c r="BE2840">
        <v>0.96840846994535523</v>
      </c>
      <c r="BF2840">
        <v>82.8</v>
      </c>
      <c r="BG2840">
        <v>86.919335579872524</v>
      </c>
      <c r="BH2840">
        <v>90.04138535560638</v>
      </c>
      <c r="BI2840">
        <v>239.16287882258115</v>
      </c>
      <c r="BJ2840">
        <f ca="1"/>
        <v>83.896387180606453</v>
      </c>
      <c r="BK2840">
        <f ca="1"/>
        <v>88.811090738973618</v>
      </c>
      <c r="BL2840">
        <v>83.877840734614409</v>
      </c>
      <c r="BM2840">
        <f ca="1"/>
        <v>81.348152471017556</v>
      </c>
      <c r="BN2840">
        <v>84.949230439196327</v>
      </c>
    </row>
    <row r="2841" spans="1:66" x14ac:dyDescent="0.25">
      <c r="A2841">
        <v>67.8</v>
      </c>
      <c r="B2841" t="b">
        <v>1</v>
      </c>
      <c r="BE2841">
        <v>0.96875</v>
      </c>
      <c r="BF2841">
        <v>82.9</v>
      </c>
      <c r="BG2841">
        <v>86.965343164660126</v>
      </c>
      <c r="BH2841">
        <v>90.105375016609443</v>
      </c>
      <c r="BI2841">
        <v>239.91533114071677</v>
      </c>
      <c r="BJ2841">
        <f ca="1"/>
        <v>83.925321376044209</v>
      </c>
      <c r="BK2841">
        <f ca="1"/>
        <v>88.867708012133193</v>
      </c>
      <c r="BL2841">
        <v>83.905888958867351</v>
      </c>
      <c r="BM2841">
        <f ca="1"/>
        <v>81.373611006212798</v>
      </c>
      <c r="BN2841">
        <v>84.970818056899162</v>
      </c>
    </row>
    <row r="2842" spans="1:66" x14ac:dyDescent="0.25">
      <c r="A2842">
        <v>67.2</v>
      </c>
      <c r="B2842" t="b">
        <v>1</v>
      </c>
      <c r="BE2842">
        <v>0.96909153005464477</v>
      </c>
      <c r="BF2842">
        <v>83</v>
      </c>
      <c r="BG2842">
        <v>87.011768509673558</v>
      </c>
      <c r="BH2842">
        <v>90.169991816392454</v>
      </c>
      <c r="BI2842">
        <v>240.67605233116421</v>
      </c>
      <c r="BJ2842">
        <f ca="1"/>
        <v>83.954491530053716</v>
      </c>
      <c r="BK2842">
        <f ca="1"/>
        <v>88.924863267044842</v>
      </c>
      <c r="BL2842">
        <v>83.934090875471838</v>
      </c>
      <c r="BM2842">
        <f ca="1"/>
        <v>81.399246613996596</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f ca="1"/>
        <v>83.983902470243976</v>
      </c>
      <c r="BK2843">
        <f ca="1"/>
        <v>88.982567970783151</v>
      </c>
      <c r="BL2843">
        <v>83.962449038968643</v>
      </c>
      <c r="BM2843">
        <f ca="1"/>
        <v>81.425062654370564</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f ca="1"/>
        <v>84.013559178510519</v>
      </c>
      <c r="BK2844">
        <f ca="1"/>
        <v>89.040833967082833</v>
      </c>
      <c r="BL2844">
        <v>83.990966075458076</v>
      </c>
      <c r="BM2844">
        <f ca="1"/>
        <v>81.45106258938398</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f ca="1"/>
        <v>84.043466797787545</v>
      </c>
      <c r="BK2845">
        <f ca="1"/>
        <v>89.0996734931513</v>
      </c>
      <c r="BL2845">
        <v>84.019644685438422</v>
      </c>
      <c r="BM2845">
        <f ca="1"/>
        <v>81.477249987429971</v>
      </c>
      <c r="BN2845">
        <v>85.058316239376055</v>
      </c>
    </row>
    <row r="2846" spans="1:66" x14ac:dyDescent="0.25">
      <c r="A2846">
        <v>72</v>
      </c>
      <c r="B2846" t="b">
        <v>1</v>
      </c>
      <c r="BE2846">
        <v>0.97045765027322406</v>
      </c>
      <c r="BF2846">
        <v>83</v>
      </c>
      <c r="BG2846">
        <v>87.201827452487777</v>
      </c>
      <c r="BH2846">
        <v>90.435007576482874</v>
      </c>
      <c r="BI2846">
        <v>243.80539560362931</v>
      </c>
      <c r="BJ2846">
        <f ca="1"/>
        <v>84.073630639176727</v>
      </c>
      <c r="BK2846">
        <f ca="1"/>
        <v>89.159099197433875</v>
      </c>
      <c r="BL2846">
        <v>84.04848764679052</v>
      </c>
      <c r="BM2846">
        <f ca="1"/>
        <v>81.503628527773898</v>
      </c>
      <c r="BN2846">
        <v>85.080487914559029</v>
      </c>
    </row>
    <row r="2847" spans="1:66" x14ac:dyDescent="0.25">
      <c r="A2847">
        <v>71.7</v>
      </c>
      <c r="B2847" t="b">
        <v>1</v>
      </c>
      <c r="BE2847">
        <v>0.97079918032786883</v>
      </c>
      <c r="BF2847">
        <v>83</v>
      </c>
      <c r="BG2847">
        <v>87.25047920609542</v>
      </c>
      <c r="BH2847">
        <v>90.502972080349025</v>
      </c>
      <c r="BI2847">
        <v>244.61034573957645</v>
      </c>
      <c r="BJ2847">
        <f ca="1"/>
        <v>84.10405618947857</v>
      </c>
      <c r="BK2847">
        <f ca="1"/>
        <v>89.219124158397634</v>
      </c>
      <c r="BL2847">
        <v>84.077497817918129</v>
      </c>
      <c r="BM2847">
        <f ca="1"/>
        <v>81.530202005329514</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f ca="1"/>
        <v>84.134749119154051</v>
      </c>
      <c r="BK2848">
        <f ca="1"/>
        <v>89.279761904404992</v>
      </c>
      <c r="BL2848">
        <v>84.106678141054161</v>
      </c>
      <c r="BM2848">
        <f ca="1"/>
        <v>81.556974335699579</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f ca="1"/>
        <v>84.165715290746405</v>
      </c>
      <c r="BK2849">
        <f ca="1"/>
        <v>89.341026434754042</v>
      </c>
      <c r="BL2849">
        <v>84.136031645743444</v>
      </c>
      <c r="BM2849">
        <f ca="1"/>
        <v>81.583949560498738</v>
      </c>
      <c r="BN2849">
        <v>85.147750891225641</v>
      </c>
    </row>
    <row r="2850" spans="1:66" x14ac:dyDescent="0.25">
      <c r="A2850">
        <v>71.2</v>
      </c>
      <c r="B2850" t="b">
        <v>1</v>
      </c>
      <c r="BE2850">
        <v>0.97182377049180324</v>
      </c>
      <c r="BF2850">
        <v>83</v>
      </c>
      <c r="BG2850">
        <v>87.399327578584334</v>
      </c>
      <c r="BH2850">
        <v>90.711224498605006</v>
      </c>
      <c r="BI2850">
        <v>247.0829275679456</v>
      </c>
      <c r="BJ2850">
        <f ca="1"/>
        <v>84.196960767795943</v>
      </c>
      <c r="BK2850">
        <f ca="1"/>
        <v>89.402932241968927</v>
      </c>
      <c r="BL2850">
        <v>84.165561452513771</v>
      </c>
      <c r="BM2850">
        <f ca="1"/>
        <v>81.61113185297819</v>
      </c>
      <c r="BN2850">
        <v>85.170428954794062</v>
      </c>
    </row>
    <row r="2851" spans="1:66" x14ac:dyDescent="0.25">
      <c r="A2851">
        <v>71</v>
      </c>
      <c r="B2851" t="b">
        <v>1</v>
      </c>
      <c r="BE2851">
        <v>0.97216530054644812</v>
      </c>
      <c r="BF2851">
        <v>83</v>
      </c>
      <c r="BG2851">
        <v>87.449945000911242</v>
      </c>
      <c r="BH2851">
        <v>90.782152009538436</v>
      </c>
      <c r="BI2851">
        <v>247.92714451485492</v>
      </c>
      <c r="BJ2851">
        <f ca="1"/>
        <v>84.228491824282472</v>
      </c>
      <c r="BK2851">
        <f ca="1"/>
        <v>89.465494335430833</v>
      </c>
      <c r="BL2851">
        <v>84.19527077674789</v>
      </c>
      <c r="BM2851">
        <f ca="1"/>
        <v>81.638525523973129</v>
      </c>
      <c r="BN2851">
        <v>85.193239610691563</v>
      </c>
    </row>
    <row r="2852" spans="1:66" x14ac:dyDescent="0.25">
      <c r="A2852">
        <v>78</v>
      </c>
      <c r="B2852" t="b">
        <v>1</v>
      </c>
      <c r="BE2852">
        <v>0.97250683060109289</v>
      </c>
      <c r="BF2852">
        <v>83</v>
      </c>
      <c r="BG2852">
        <v>87.501082524326719</v>
      </c>
      <c r="BH2852">
        <v>90.853864626941203</v>
      </c>
      <c r="BI2852">
        <v>248.7817841563587</v>
      </c>
      <c r="BJ2852">
        <f ca="1"/>
        <v>84.26031495463414</v>
      </c>
      <c r="BK2852">
        <f ca="1"/>
        <v>89.528728266447473</v>
      </c>
      <c r="BL2852">
        <v>84.225162932769805</v>
      </c>
      <c r="BM2852">
        <f ca="1"/>
        <v>81.666135028195541</v>
      </c>
      <c r="BN2852">
        <v>85.216185407182167</v>
      </c>
    </row>
    <row r="2853" spans="1:66" x14ac:dyDescent="0.25">
      <c r="A2853">
        <v>75</v>
      </c>
      <c r="B2853" t="b">
        <v>1</v>
      </c>
      <c r="BE2853">
        <v>0.97284836065573765</v>
      </c>
      <c r="BF2853">
        <v>83</v>
      </c>
      <c r="BG2853">
        <v>87.552752453381771</v>
      </c>
      <c r="BH2853">
        <v>90.926381399170523</v>
      </c>
      <c r="BI2853">
        <v>249.64710706987626</v>
      </c>
      <c r="BJ2853">
        <f ca="1"/>
        <v>84.292436884343772</v>
      </c>
      <c r="BK2853">
        <f ca="1"/>
        <v>89.592650154868565</v>
      </c>
      <c r="BL2853">
        <v>84.255241338160431</v>
      </c>
      <c r="BM2853">
        <f ca="1"/>
        <v>81.693964970897341</v>
      </c>
      <c r="BN2853">
        <v>85.239268973419883</v>
      </c>
    </row>
    <row r="2854" spans="1:66" x14ac:dyDescent="0.25">
      <c r="A2854">
        <v>73</v>
      </c>
      <c r="B2854" t="b">
        <v>1</v>
      </c>
      <c r="BE2854">
        <v>0.97318989071038253</v>
      </c>
      <c r="BF2854">
        <v>83</v>
      </c>
      <c r="BG2854">
        <v>87.604967544038004</v>
      </c>
      <c r="BH2854">
        <v>90.999722084976824</v>
      </c>
      <c r="BI2854">
        <v>250.52338372869073</v>
      </c>
      <c r="BJ2854">
        <f ca="1"/>
        <v>84.324864581237946</v>
      </c>
      <c r="BK2854">
        <f ca="1"/>
        <v>89.657276717362393</v>
      </c>
      <c r="BL2854">
        <v>84.285509518318236</v>
      </c>
      <c r="BM2854">
        <f ca="1"/>
        <v>81.722020114930089</v>
      </c>
      <c r="BN2854">
        <v>85.262493023069837</v>
      </c>
    </row>
    <row r="2855" spans="1:66" x14ac:dyDescent="0.25">
      <c r="A2855">
        <v>71</v>
      </c>
      <c r="B2855" t="b">
        <v>1</v>
      </c>
      <c r="BE2855">
        <v>0.9735314207650273</v>
      </c>
      <c r="BF2855">
        <v>83</v>
      </c>
      <c r="BG2855">
        <v>87.657741026256915</v>
      </c>
      <c r="BH2855">
        <v>91.073907189481275</v>
      </c>
      <c r="BI2855">
        <v>251.41089500946234</v>
      </c>
      <c r="BJ2855">
        <f ca="1"/>
        <v>84.357605267447852</v>
      </c>
      <c r="BK2855">
        <f ca="1"/>
        <v>89.72262529748042</v>
      </c>
      <c r="BL2855">
        <v>84.315971111282053</v>
      </c>
      <c r="BM2855">
        <f ca="1"/>
        <v>81.750305388230728</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f ca="1"/>
        <v>84.39066643213522</v>
      </c>
      <c r="BK2856">
        <f ca="1"/>
        <v>89.788713897648108</v>
      </c>
      <c r="BL2856">
        <v>84.346629872835194</v>
      </c>
      <c r="BM2856">
        <f ca="1"/>
        <v>81.778825891764811</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f ca="1"/>
        <v>84.424055845031589</v>
      </c>
      <c r="BK2857">
        <f ca="1"/>
        <v>89.855561213231084</v>
      </c>
      <c r="BL2857">
        <v>84.377489681910461</v>
      </c>
      <c r="BM2857">
        <f ca="1"/>
        <v>81.807586907961209</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f ca="1"/>
        <v>84.457781570854735</v>
      </c>
      <c r="BK2858">
        <f ca="1"/>
        <v>89.923186668842547</v>
      </c>
      <c r="BL2858">
        <v>84.408554546318683</v>
      </c>
      <c r="BM2858">
        <f ca="1"/>
        <v>81.836593909676381</v>
      </c>
      <c r="BN2858">
        <v>85.356851508014614</v>
      </c>
    </row>
    <row r="2859" spans="1:66" x14ac:dyDescent="0.25">
      <c r="A2859">
        <v>69.3</v>
      </c>
      <c r="B2859" t="b">
        <v>1</v>
      </c>
      <c r="BE2859">
        <v>0.97489754098360659</v>
      </c>
      <c r="BF2859">
        <v>83.2</v>
      </c>
      <c r="BG2859">
        <v>87.874701450020467</v>
      </c>
      <c r="BH2859">
        <v>91.379530235736965</v>
      </c>
      <c r="BI2859">
        <v>255.07929928873097</v>
      </c>
      <c r="BJ2859">
        <f ca="1"/>
        <v>84.491851984671086</v>
      </c>
      <c r="BK2859">
        <f ca="1"/>
        <v>89.991610457070138</v>
      </c>
      <c r="BL2859">
        <v>84.439828608824371</v>
      </c>
      <c r="BM2859">
        <f ca="1"/>
        <v>81.865852569728233</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f ca="1"/>
        <v>84.526275788280913</v>
      </c>
      <c r="BK2860">
        <f ca="1"/>
        <v>90.060853579819948</v>
      </c>
      <c r="BL2860">
        <v>84.471316153594586</v>
      </c>
      <c r="BM2860">
        <f ca="1"/>
        <v>81.895368771044659</v>
      </c>
      <c r="BN2860">
        <v>85.404951101297371</v>
      </c>
    </row>
    <row r="2861" spans="1:66" x14ac:dyDescent="0.25">
      <c r="A2861">
        <v>69</v>
      </c>
      <c r="B2861" t="b">
        <v>1</v>
      </c>
      <c r="BE2861">
        <v>0.97558060109289613</v>
      </c>
      <c r="BF2861">
        <v>83.4</v>
      </c>
      <c r="BG2861">
        <v>87.986915140428252</v>
      </c>
      <c r="BH2861">
        <v>91.538003137068415</v>
      </c>
      <c r="BI2861">
        <v>256.98907369432339</v>
      </c>
      <c r="BJ2861">
        <f ca="1"/>
        <v>84.561062027708871</v>
      </c>
      <c r="BK2861">
        <f ca="1"/>
        <v>90.130937892492938</v>
      </c>
      <c r="BL2861">
        <v>84.503021613049725</v>
      </c>
      <c r="BM2861">
        <f ca="1"/>
        <v>81.925148617475301</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f ca="1"/>
        <v>84.596220111891512</v>
      </c>
      <c r="BK2862">
        <f ca="1"/>
        <v>90.201886151230966</v>
      </c>
      <c r="BL2862">
        <v>84.534949575146911</v>
      </c>
      <c r="BM2862">
        <f ca="1"/>
        <v>81.955198445319738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f ca="1"/>
        <v>84.631759832661729</v>
      </c>
      <c r="BK2863">
        <f ca="1"/>
        <v>90.273722063491718</v>
      </c>
      <c r="BL2863">
        <v>84.567104791129935</v>
      </c>
      <c r="BM2863">
        <f ca="1"/>
        <v>81.985524835630429</v>
      </c>
      <c r="BN2863">
        <v>85.478326159960488</v>
      </c>
    </row>
    <row r="2864" spans="1:66" x14ac:dyDescent="0.25">
      <c r="A2864">
        <v>73.8</v>
      </c>
      <c r="B2864" t="b">
        <v>1</v>
      </c>
      <c r="BE2864">
        <v>0.97660519125683065</v>
      </c>
      <c r="BF2864">
        <v>83.7</v>
      </c>
      <c r="BG2864">
        <v>88.160281372560846</v>
      </c>
      <c r="BH2864">
        <v>91.783378700253223</v>
      </c>
      <c r="BI2864">
        <v>259.95631070576513</v>
      </c>
      <c r="BJ2864">
        <f ca="1"/>
        <v>84.667691386140731</v>
      </c>
      <c r="BK2864">
        <f ca="1"/>
        <v>90.346470342240323</v>
      </c>
      <c r="BL2864">
        <v>84.599492183783028</v>
      </c>
      <c r="BM2864">
        <f ca="1"/>
        <v>82.016134627354816</v>
      </c>
      <c r="BN2864">
        <v>85.503125948641411</v>
      </c>
    </row>
    <row r="2865" spans="1:66" x14ac:dyDescent="0.25">
      <c r="A2865">
        <v>73.7</v>
      </c>
      <c r="B2865" t="b">
        <v>1</v>
      </c>
      <c r="BE2865">
        <v>0.97694672131147542</v>
      </c>
      <c r="BF2865">
        <v>84</v>
      </c>
      <c r="BG2865">
        <v>88.219490106409793</v>
      </c>
      <c r="BH2865">
        <v>91.867330940680645</v>
      </c>
      <c r="BI2865">
        <v>260.97434275429845</v>
      </c>
      <c r="BJ2865">
        <f ca="1"/>
        <v>84.704025395658363</v>
      </c>
      <c r="BK2865">
        <f ca="1"/>
        <v>90.420156764071962</v>
      </c>
      <c r="BL2865">
        <v>84.632116856228819</v>
      </c>
      <c r="BM2865">
        <f ca="1"/>
        <v>82.047034931386534</v>
      </c>
      <c r="BN2865">
        <v>85.528102929823277</v>
      </c>
    </row>
    <row r="2866" spans="1:66" x14ac:dyDescent="0.25">
      <c r="A2866">
        <v>73.8</v>
      </c>
      <c r="B2866" t="b">
        <v>1</v>
      </c>
      <c r="BE2866">
        <v>0.97728825136612019</v>
      </c>
      <c r="BF2866">
        <v>84</v>
      </c>
      <c r="BG2866">
        <v>88.279442206043214</v>
      </c>
      <c r="BH2866">
        <v>91.952415443428364</v>
      </c>
      <c r="BI2866">
        <v>262.00756987103608</v>
      </c>
      <c r="BJ2866">
        <f ca="1"/>
        <v>84.740772936336</v>
      </c>
      <c r="BK2866">
        <f ca="1"/>
        <v>90.494808231614741</v>
      </c>
      <c r="BL2866">
        <v>84.664984101315156</v>
      </c>
      <c r="BM2866">
        <f ca="1"/>
        <v>82.078233145603534</v>
      </c>
      <c r="BN2866">
        <v>85.55326120856077</v>
      </c>
    </row>
    <row r="2867" spans="1:66" x14ac:dyDescent="0.25">
      <c r="A2867">
        <v>73.7</v>
      </c>
      <c r="B2867" t="b">
        <v>1</v>
      </c>
      <c r="BE2867">
        <v>0.97762978142076506</v>
      </c>
      <c r="BF2867">
        <v>84</v>
      </c>
      <c r="BG2867">
        <v>88.340159011844605</v>
      </c>
      <c r="BH2867">
        <v>92.038665540248701</v>
      </c>
      <c r="BI2867">
        <v>263.05645253862809</v>
      </c>
      <c r="BJ2867">
        <f ca="1"/>
        <v>84.777945561479086</v>
      </c>
      <c r="BK2867">
        <f ca="1"/>
        <v>90.570452840597099</v>
      </c>
      <c r="BL2867">
        <v>84.698099411639504</v>
      </c>
      <c r="BM2867">
        <f ca="1"/>
        <v>82.109736970978048</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f ca="1"/>
        <v>84.815555330943283</v>
      </c>
      <c r="BK2868">
        <f ca="1"/>
        <v>90.647119952005909</v>
      </c>
      <c r="BL2868">
        <v>84.731468490264902</v>
      </c>
      <c r="BM2868">
        <f ca="1"/>
        <v>82.141554428852757</v>
      </c>
      <c r="BN2868">
        <v>85.60413887679357</v>
      </c>
    </row>
    <row r="2869" spans="1:66" x14ac:dyDescent="0.25">
      <c r="A2869">
        <v>73.2</v>
      </c>
      <c r="B2869" t="b">
        <v>1</v>
      </c>
      <c r="BE2869">
        <v>0.9783128415300546</v>
      </c>
      <c r="BF2869">
        <v>84</v>
      </c>
      <c r="BG2869">
        <v>88.463976923572488</v>
      </c>
      <c r="BH2869">
        <v>92.214803496192701</v>
      </c>
      <c r="BI2869">
        <v>265.20313405894603</v>
      </c>
      <c r="BJ2869">
        <f ca="1"/>
        <v>84.853614841654405</v>
      </c>
      <c r="BK2869">
        <f ca="1"/>
        <v>90.724840269807643</v>
      </c>
      <c r="BL2869">
        <v>84.765097262186558</v>
      </c>
      <c r="BM2869">
        <f ca="1"/>
        <v>82.173693879486976</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f ca="1"/>
        <v>84.892137260482741</v>
      </c>
      <c r="BK2870">
        <f ca="1"/>
        <v>90.803645924756836</v>
      </c>
      <c r="BL2870">
        <v>84.798991886614317</v>
      </c>
      <c r="BM2870">
        <f ca="1"/>
        <v>82.206164041987975</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f ca="1"/>
        <v>84.931136359694634</v>
      </c>
      <c r="BK2871">
        <f ca="1"/>
        <v>90.883570564873665</v>
      </c>
      <c r="BL2871">
        <v>84.833158770143243</v>
      </c>
      <c r="BM2871">
        <f ca="1"/>
        <v>82.238974015754437</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f ca="1"/>
        <v>84.970626555228748</v>
      </c>
      <c r="BK2872">
        <f ca="1"/>
        <v>90.964649453241393</v>
      </c>
      <c r="BL2872">
        <v>84.867604580891992</v>
      </c>
      <c r="BM2872">
        <f ca="1"/>
        <v>82.272133303574279</v>
      </c>
      <c r="BN2872">
        <v>85.708269037372446</v>
      </c>
    </row>
    <row r="2873" spans="1:66" x14ac:dyDescent="0.25">
      <c r="A2873">
        <v>73.3</v>
      </c>
      <c r="B2873" t="b">
        <v>1</v>
      </c>
      <c r="BE2873">
        <v>0.97967896174863389</v>
      </c>
      <c r="BF2873">
        <v>84</v>
      </c>
      <c r="BG2873">
        <v>88.721841458708838</v>
      </c>
      <c r="BH2873">
        <v>92.582713086989358</v>
      </c>
      <c r="BI2873">
        <v>269.70715686416207</v>
      </c>
      <c r="BJ2873">
        <f ca="1"/>
        <v>85.010622948073163</v>
      </c>
      <c r="BK2873">
        <f ca="1"/>
        <v>91.046919573846196</v>
      </c>
      <c r="BL2873">
        <v>84.902336263697265</v>
      </c>
      <c r="BM2873">
        <f ca="1"/>
        <v>82.305651836533187</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f ca="1"/>
        <v>85.051141369051621</v>
      </c>
      <c r="BK2874">
        <f ca="1"/>
        <v>91.130419746270036</v>
      </c>
      <c r="BL2874">
        <v>84.937361056462706</v>
      </c>
      <c r="BM2874">
        <f ca="1"/>
        <v>82.339540000909736</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f ca="1"/>
        <v>85.092198427363329</v>
      </c>
      <c r="BK2875">
        <f ca="1"/>
        <v>91.215190750141545</v>
      </c>
      <c r="BL2875">
        <v>84.972686507770774</v>
      </c>
      <c r="BM2875">
        <f ca="1"/>
        <v>82.37380866725168</v>
      </c>
      <c r="BN2875">
        <v>85.788606985911258</v>
      </c>
    </row>
    <row r="2876" spans="1:66" x14ac:dyDescent="0.25">
      <c r="A2876">
        <v>72.5</v>
      </c>
      <c r="B2876" t="b">
        <v>1</v>
      </c>
      <c r="BE2876">
        <v>0.98070355191256831</v>
      </c>
      <c r="BF2876">
        <v>85</v>
      </c>
      <c r="BG2876">
        <v>88.925065222499967</v>
      </c>
      <c r="BH2876">
        <v>92.873697630215418</v>
      </c>
      <c r="BI2876">
        <v>273.28855539058833</v>
      </c>
      <c r="BJ2876">
        <f ca="1"/>
        <v>85.133811563262597</v>
      </c>
      <c r="BK2876">
        <f ca="1"/>
        <v>91.30127546036222</v>
      </c>
      <c r="BL2876">
        <v>85.008320495879445</v>
      </c>
      <c r="BM2876">
        <f ca="1"/>
        <v>82.408469221852499</v>
      </c>
      <c r="BN2876">
        <v>85.815843531314727</v>
      </c>
    </row>
    <row r="2877" spans="1:66" x14ac:dyDescent="0.25">
      <c r="A2877">
        <v>72.5</v>
      </c>
      <c r="B2877" t="b">
        <v>1</v>
      </c>
      <c r="BE2877">
        <v>0.98104508196721307</v>
      </c>
      <c r="BF2877">
        <v>85</v>
      </c>
      <c r="BG2877">
        <v>88.994845134598137</v>
      </c>
      <c r="BH2877">
        <v>92.973822296595173</v>
      </c>
      <c r="BI2877">
        <v>274.524747735321</v>
      </c>
      <c r="BJ2877">
        <f ca="1"/>
        <v>85.175999105312002</v>
      </c>
      <c r="BK2877">
        <f ca="1"/>
        <v>91.388718994249842</v>
      </c>
      <c r="BL2877">
        <v>85.044271249238889</v>
      </c>
      <c r="BM2877">
        <f ca="1"/>
        <v>82.443533600872001</v>
      </c>
      <c r="BN2877">
        <v>85.843319185770582</v>
      </c>
    </row>
    <row r="2878" spans="1:66" x14ac:dyDescent="0.25">
      <c r="A2878">
        <v>76</v>
      </c>
      <c r="B2878" t="b">
        <v>1</v>
      </c>
      <c r="BE2878">
        <v>0.98138661202185795</v>
      </c>
      <c r="BF2878">
        <v>85</v>
      </c>
      <c r="BG2878">
        <v>89.065702775793355</v>
      </c>
      <c r="BH2878">
        <v>93.075603813309442</v>
      </c>
      <c r="BI2878">
        <v>275.78341753189341</v>
      </c>
      <c r="BJ2878">
        <f ca="1"/>
        <v>85.218780332696383</v>
      </c>
      <c r="BK2878">
        <f ca="1"/>
        <v>91.477568871885808</v>
      </c>
      <c r="BL2878">
        <v>85.080547368679532</v>
      </c>
      <c r="BM2878">
        <f ca="1"/>
        <v>82.47901432737558</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f ca="1"/>
        <v>85.262175543147606</v>
      </c>
      <c r="BK2879">
        <f ca="1"/>
        <v>91.567875191117835</v>
      </c>
      <c r="BL2879">
        <v>85.11715785144105</v>
      </c>
      <c r="BM2879">
        <f ca="1"/>
        <v>82.514924551600117</v>
      </c>
      <c r="BN2879">
        <v>85.899015062545487</v>
      </c>
    </row>
    <row r="2880" spans="1:66" x14ac:dyDescent="0.25">
      <c r="A2880">
        <v>75.7</v>
      </c>
      <c r="B2880" t="b">
        <v>1</v>
      </c>
      <c r="BE2880">
        <v>0.98206967213114749</v>
      </c>
      <c r="BF2880">
        <v>85</v>
      </c>
      <c r="BG2880">
        <v>89.210804761837665</v>
      </c>
      <c r="BH2880">
        <v>93.284379429349229</v>
      </c>
      <c r="BI2880">
        <v>278.37156688575783</v>
      </c>
      <c r="BJ2880">
        <f ca="1"/>
        <v>85.306206127100964</v>
      </c>
      <c r="BK2880">
        <f ca="1"/>
        <v>91.659690818860483</v>
      </c>
      <c r="BL2880">
        <v>85.154112117232458</v>
      </c>
      <c r="BM2880">
        <f ca="1"/>
        <v>82.551278094794114</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f ca="1"/>
        <v>85.350894648785712</v>
      </c>
      <c r="BK2881">
        <f ca="1"/>
        <v>91.753071600553923</v>
      </c>
      <c r="BL2881">
        <v>85.191420036537139</v>
      </c>
      <c r="BM2881">
        <f ca="1"/>
        <v>82.588089497023716</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f ca="1"/>
        <v>85.396264935047839</v>
      </c>
      <c r="BK2882">
        <f ca="1"/>
        <v>91.848076589895456</v>
      </c>
      <c r="BL2882">
        <v>85.229091961403782</v>
      </c>
      <c r="BM2882">
        <f ca="1"/>
        <v>82.625374069388272</v>
      </c>
      <c r="BN2882">
        <v>85.98453120397707</v>
      </c>
    </row>
    <row r="2883" spans="1:66" x14ac:dyDescent="0.25">
      <c r="A2883">
        <v>75.2</v>
      </c>
      <c r="B2883" t="b">
        <v>1</v>
      </c>
      <c r="BE2883">
        <v>0.98309426229508201</v>
      </c>
      <c r="BF2883">
        <v>85</v>
      </c>
      <c r="BG2883">
        <v>89.437558011083894</v>
      </c>
      <c r="BH2883">
        <v>93.611574619739869</v>
      </c>
      <c r="BI2883">
        <v>282.44479648068597</v>
      </c>
      <c r="BJ2883">
        <f ca="1"/>
        <v>85.442342172811522</v>
      </c>
      <c r="BK2883">
        <f ca="1"/>
        <v>91.944768301251358</v>
      </c>
      <c r="BL2883">
        <v>85.267138758995515</v>
      </c>
      <c r="BM2883">
        <f ca="1"/>
        <v>82.663147951148531</v>
      </c>
      <c r="BN2883">
        <v>86.013594708726743</v>
      </c>
    </row>
    <row r="2884" spans="1:66" x14ac:dyDescent="0.25">
      <c r="A2884">
        <v>75</v>
      </c>
      <c r="B2884" t="b">
        <v>1</v>
      </c>
      <c r="BE2884">
        <v>0.98343579234972678</v>
      </c>
      <c r="BF2884">
        <v>85</v>
      </c>
      <c r="BG2884">
        <v>89.515755474955853</v>
      </c>
      <c r="BH2884">
        <v>93.724676122558506</v>
      </c>
      <c r="BI2884">
        <v>283.85759922530752</v>
      </c>
      <c r="BJ2884">
        <f ca="1"/>
        <v>85.48915301621382</v>
      </c>
      <c r="BK2884">
        <f ca="1"/>
        <v>92.043212987497498</v>
      </c>
      <c r="BL2884">
        <v>85.305571848205176</v>
      </c>
      <c r="BM2884">
        <f ca="1"/>
        <v>82.701428172338879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f ca="1"/>
        <v>85.53672570459473</v>
      </c>
      <c r="BK2885">
        <f ca="1"/>
        <v>92.143480946435247</v>
      </c>
      <c r="BL2885">
        <v>85.344403239686542</v>
      </c>
      <c r="BM2885">
        <f ca="1"/>
        <v>82.740232722515728</v>
      </c>
      <c r="BN2885">
        <v>86.072612191780877</v>
      </c>
    </row>
    <row r="2886" spans="1:66" x14ac:dyDescent="0.25">
      <c r="A2886">
        <v>74.7</v>
      </c>
      <c r="B2886" t="b">
        <v>1</v>
      </c>
      <c r="BE2886">
        <v>0.98411885245901642</v>
      </c>
      <c r="BF2886">
        <v>85</v>
      </c>
      <c r="BG2886">
        <v>89.676383634018663</v>
      </c>
      <c r="BH2886">
        <v>93.95743071857332</v>
      </c>
      <c r="BI2886">
        <v>286.77276392220261</v>
      </c>
      <c r="BJ2886">
        <f ca="1"/>
        <v>85.585090192697194</v>
      </c>
      <c r="BK2886">
        <f ca="1"/>
        <v>92.245646859392593</v>
      </c>
      <c r="BL2886">
        <v>85.383645579699163</v>
      </c>
      <c r="BM2886">
        <f ca="1"/>
        <v>82.779580626385922</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f ca="1"/>
        <v>85.634278294634555</v>
      </c>
      <c r="BK2887">
        <f ca="1"/>
        <v>92.349790166166201</v>
      </c>
      <c r="BL2887">
        <v>85.423312198220344</v>
      </c>
      <c r="BM2887">
        <f ca="1"/>
        <v>82.819492027168465</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f ca="1"/>
        <v>85.684323843420344</v>
      </c>
      <c r="BK2888">
        <f ca="1"/>
        <v>92.455995481100828</v>
      </c>
      <c r="BL2888">
        <v>85.463417161843481</v>
      </c>
      <c r="BM2888">
        <f ca="1"/>
        <v>82.859988278669661</v>
      </c>
      <c r="BN2888">
        <v>86.163514363468806</v>
      </c>
    </row>
    <row r="2889" spans="1:66" x14ac:dyDescent="0.25">
      <c r="A2889">
        <v>74.2</v>
      </c>
      <c r="B2889" t="b">
        <v>1</v>
      </c>
      <c r="BE2889">
        <v>0.98514344262295084</v>
      </c>
      <c r="BF2889">
        <v>86</v>
      </c>
      <c r="BG2889">
        <v>89.928807801274274</v>
      </c>
      <c r="BH2889">
        <v>94.324368692473584</v>
      </c>
      <c r="BI2889">
        <v>291.38946976645138</v>
      </c>
      <c r="BJ2889">
        <f ca="1"/>
        <v>85.73526286813518</v>
      </c>
      <c r="BK2889">
        <f ca="1"/>
        <v>92.56435305585839</v>
      </c>
      <c r="BL2889">
        <v>85.503975332057635</v>
      </c>
      <c r="BM2889">
        <f ca="1"/>
        <v>82.901092047200336</v>
      </c>
      <c r="BN2889">
        <v>86.194492584924916</v>
      </c>
    </row>
    <row r="2890" spans="1:66" x14ac:dyDescent="0.25">
      <c r="A2890">
        <v>74</v>
      </c>
      <c r="B2890" t="b">
        <v>1</v>
      </c>
      <c r="BE2890">
        <v>0.98548497267759561</v>
      </c>
      <c r="BF2890">
        <v>86</v>
      </c>
      <c r="BG2890">
        <v>90.016278802682692</v>
      </c>
      <c r="BH2890">
        <v>94.451855505299164</v>
      </c>
      <c r="BI2890">
        <v>292.99942446118905</v>
      </c>
      <c r="BJ2890">
        <f ca="1"/>
        <v>85.787133791137634</v>
      </c>
      <c r="BK2890">
        <f ca="1"/>
        <v>92.674959295326346</v>
      </c>
      <c r="BL2890">
        <v>85.545002429592799</v>
      </c>
      <c r="BM2890">
        <f ca="1"/>
        <v>82.942827424640782</v>
      </c>
      <c r="BN2890">
        <v>86.225829723508767</v>
      </c>
    </row>
    <row r="2891" spans="1:66" x14ac:dyDescent="0.25">
      <c r="A2891">
        <v>73.8</v>
      </c>
      <c r="B2891" t="b">
        <v>1</v>
      </c>
      <c r="BE2891">
        <v>0.98582650273224048</v>
      </c>
      <c r="BF2891">
        <v>86</v>
      </c>
      <c r="BG2891">
        <v>90.105539606239006</v>
      </c>
      <c r="BH2891">
        <v>94.582128545070674</v>
      </c>
      <c r="BI2891">
        <v>294.64771499060168</v>
      </c>
      <c r="BJ2891">
        <f ca="1"/>
        <v>85.839977648119188</v>
      </c>
      <c r="BK2891">
        <f ca="1"/>
        <v>92.787917334180108</v>
      </c>
      <c r="BL2891">
        <v>85.586515105621402</v>
      </c>
      <c r="BM2891">
        <f ca="1"/>
        <v>82.985220054166504</v>
      </c>
      <c r="BN2891">
        <v>86.257538971597</v>
      </c>
    </row>
    <row r="2892" spans="1:66" x14ac:dyDescent="0.25">
      <c r="A2892">
        <v>73.599999999999994</v>
      </c>
      <c r="B2892" t="b">
        <v>1</v>
      </c>
      <c r="BE2892">
        <v>0.98616803278688525</v>
      </c>
      <c r="BF2892">
        <v>86</v>
      </c>
      <c r="BG2892">
        <v>90.196673164555591</v>
      </c>
      <c r="BH2892">
        <v>94.715320180879402</v>
      </c>
      <c r="BI2892">
        <v>296.33621166703853</v>
      </c>
      <c r="BJ2892">
        <f ca="1"/>
        <v>85.893838334272374</v>
      </c>
      <c r="BK2892">
        <f ca="1"/>
        <v>92.903337682886473</v>
      </c>
      <c r="BL2892">
        <v>85.62853102072981</v>
      </c>
      <c r="BM2892">
        <f ca="1"/>
        <v>83.028297270395385</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f ca="1"/>
        <v>85.948762880403336</v>
      </c>
      <c r="BK2893">
        <f ca="1"/>
        <v>93.021338953461381</v>
      </c>
      <c r="BL2893">
        <v>85.671068932722818</v>
      </c>
      <c r="BM2893">
        <f ca="1"/>
        <v>83.072088256012137</v>
      </c>
      <c r="BN2893">
        <v>86.322130712883876</v>
      </c>
    </row>
    <row r="2894" spans="1:66" x14ac:dyDescent="0.25">
      <c r="A2894">
        <v>65.7</v>
      </c>
      <c r="B2894" t="b">
        <v>1</v>
      </c>
      <c r="BE2894">
        <v>0.9868510928961749</v>
      </c>
      <c r="BF2894">
        <v>86</v>
      </c>
      <c r="BG2894">
        <v>90.384921100606604</v>
      </c>
      <c r="BH2894">
        <v>94.991038575897861</v>
      </c>
      <c r="BI2894">
        <v>299.84202061214563</v>
      </c>
      <c r="BJ2894">
        <f ca="1"/>
        <v>86.004801763493987</v>
      </c>
      <c r="BK2894">
        <f ca="1"/>
        <v>93.142048677128429</v>
      </c>
      <c r="BL2894">
        <v>85.714148794499025</v>
      </c>
      <c r="BM2894">
        <f ca="1"/>
        <v>83.116624217278186</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f ca="1"/>
        <v>86.062009257034362</v>
      </c>
      <c r="BK2895">
        <f ca="1"/>
        <v>93.265604228245934</v>
      </c>
      <c r="BL2895">
        <v>85.757791863445973</v>
      </c>
      <c r="BM2895">
        <f ca="1"/>
        <v>83.161938581260614</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f ca="1"/>
        <v>86.120443827433334</v>
      </c>
      <c r="BK2896">
        <f ca="1"/>
        <v>93.392153871565739</v>
      </c>
      <c r="BL2896">
        <v>85.802020824057252</v>
      </c>
      <c r="BM2896">
        <f ca="1"/>
        <v>83.208067218126317</v>
      </c>
      <c r="BN2896">
        <v>86.422189909187352</v>
      </c>
    </row>
    <row r="2897" spans="1:66" x14ac:dyDescent="0.25">
      <c r="A2897">
        <v>64.7</v>
      </c>
      <c r="B2897" t="b">
        <v>1</v>
      </c>
      <c r="BE2897">
        <v>0.98787568306010931</v>
      </c>
      <c r="BF2897">
        <v>86</v>
      </c>
      <c r="BG2897">
        <v>90.683793724227058</v>
      </c>
      <c r="BH2897">
        <v>95.430433686384887</v>
      </c>
      <c r="BI2897">
        <v>305.45793091041941</v>
      </c>
      <c r="BJ2897">
        <f ca="1"/>
        <v>86.180168584019626</v>
      </c>
      <c r="BK2897">
        <f ca="1"/>
        <v>93.521857953176067</v>
      </c>
      <c r="BL2897">
        <v>85.846859925778332</v>
      </c>
      <c r="BM2897">
        <f ca="1"/>
        <v>83.25504869247014</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f ca="1"/>
        <v>86.241251791620044</v>
      </c>
      <c r="BK2898">
        <f ca="1"/>
        <v>93.654890259519988</v>
      </c>
      <c r="BL2898">
        <v>85.892335138458932</v>
      </c>
      <c r="BM2898">
        <f ca="1"/>
        <v>83.302924548405414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f ca="1"/>
        <v>86.303767456518443</v>
      </c>
      <c r="BK2899">
        <f ca="1"/>
        <v>93.791439573861538</v>
      </c>
      <c r="BL2899">
        <v>85.938474328241227</v>
      </c>
      <c r="BM2899">
        <f ca="1"/>
        <v>83.351739634076651</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f ca="1"/>
        <v>86.36779599884774</v>
      </c>
      <c r="BK2900">
        <f ca="1"/>
        <v>93.931711465750453</v>
      </c>
      <c r="BL2900">
        <v>85.985307457266146</v>
      </c>
      <c r="BM2900">
        <f ca="1"/>
        <v>83.401542472402994</v>
      </c>
      <c r="BN2900">
        <v>86.562313022738792</v>
      </c>
    </row>
    <row r="2901" spans="1:66" x14ac:dyDescent="0.25">
      <c r="A2901">
        <v>63.8</v>
      </c>
      <c r="B2901" t="b">
        <v>1</v>
      </c>
      <c r="BE2901">
        <v>0.98924180327868849</v>
      </c>
      <c r="BF2901">
        <v>86</v>
      </c>
      <c r="BG2901">
        <v>91.118382412787085</v>
      </c>
      <c r="BH2901">
        <v>96.072984168902082</v>
      </c>
      <c r="BI2901">
        <v>313.73343579849791</v>
      </c>
      <c r="BJ2901">
        <f ca="1"/>
        <v>86.433425027270985</v>
      </c>
      <c r="BK2901">
        <f ca="1"/>
        <v>94.075930356753659</v>
      </c>
      <c r="BL2901">
        <v>86.032866811263048</v>
      </c>
      <c r="BM2901">
        <f ca="1"/>
        <v>83.452385686285496</v>
      </c>
      <c r="BN2901">
        <v>86.598691747458744</v>
      </c>
    </row>
    <row r="2902" spans="1:66" x14ac:dyDescent="0.25">
      <c r="A2902">
        <v>63.4</v>
      </c>
      <c r="B2902" t="b">
        <v>1</v>
      </c>
      <c r="BE2902">
        <v>0.98958333333333337</v>
      </c>
      <c r="BF2902">
        <v>86</v>
      </c>
      <c r="BG2902">
        <v>91.234506965062167</v>
      </c>
      <c r="BH2902">
        <v>96.245408556832245</v>
      </c>
      <c r="BI2902">
        <v>315.96669178194395</v>
      </c>
      <c r="BJ2902">
        <f ca="1"/>
        <v>86.500750235322585</v>
      </c>
      <c r="BK2902">
        <f ca="1"/>
        <v>94.22434191541025</v>
      </c>
      <c r="BL2902">
        <v>86.081187259933927</v>
      </c>
      <c r="BM2902">
        <f ca="1"/>
        <v>83.504326488290459</v>
      </c>
      <c r="BN2902">
        <v>86.635662625456575</v>
      </c>
    </row>
    <row r="2903" spans="1:66" x14ac:dyDescent="0.25">
      <c r="A2903">
        <v>63</v>
      </c>
      <c r="B2903" t="b">
        <v>1</v>
      </c>
      <c r="BE2903">
        <v>0.98992486338797814</v>
      </c>
      <c r="BF2903">
        <v>87</v>
      </c>
      <c r="BG2903">
        <v>91.353998910600865</v>
      </c>
      <c r="BH2903">
        <v>96.423155977292083</v>
      </c>
      <c r="BI2903">
        <v>318.27440319788985</v>
      </c>
      <c r="BJ2903">
        <f ca="1"/>
        <v>86.569876443217652</v>
      </c>
      <c r="BK2903">
        <f ca="1"/>
        <v>94.377215846629412</v>
      </c>
      <c r="BL2903">
        <v>86.130306556099455</v>
      </c>
      <c r="BM2903">
        <f ca="1"/>
        <v>83.557427247054491</v>
      </c>
      <c r="BN2903">
        <v>86.67325602590212</v>
      </c>
    </row>
    <row r="2904" spans="1:66" x14ac:dyDescent="0.25">
      <c r="A2904">
        <v>62.6</v>
      </c>
      <c r="B2904" t="b">
        <v>1</v>
      </c>
      <c r="BE2904">
        <v>0.99026639344262291</v>
      </c>
      <c r="BF2904">
        <v>87</v>
      </c>
      <c r="BG2904">
        <v>91.477079359960982</v>
      </c>
      <c r="BH2904">
        <v>96.606584600149247</v>
      </c>
      <c r="BI2904">
        <v>320.66170638080314</v>
      </c>
      <c r="BJ2904">
        <f ca="1"/>
        <v>86.640918814581411</v>
      </c>
      <c r="BK2904">
        <f ca="1"/>
        <v>94.53484915636713</v>
      </c>
      <c r="BL2904">
        <v>86.18026568090221</v>
      </c>
      <c r="BM2904">
        <f ca="1"/>
        <v>83.61175614548597</v>
      </c>
      <c r="BN2904">
        <v>86.711504965222645</v>
      </c>
    </row>
    <row r="2905" spans="1:66" x14ac:dyDescent="0.25">
      <c r="A2905">
        <v>62.2</v>
      </c>
      <c r="B2905" t="b">
        <v>1</v>
      </c>
      <c r="BE2905">
        <v>0.99060792349726778</v>
      </c>
      <c r="BF2905">
        <v>87</v>
      </c>
      <c r="BG2905">
        <v>91.603992407742282</v>
      </c>
      <c r="BH2905">
        <v>96.796090418001683</v>
      </c>
      <c r="BI2905">
        <v>323.13428820917284</v>
      </c>
      <c r="BJ2905">
        <f ca="1"/>
        <v>86.714004284778881</v>
      </c>
      <c r="BK2905">
        <f ca="1"/>
        <v>94.697569992468885</v>
      </c>
      <c r="BL2905">
        <v>86.231109244041832</v>
      </c>
      <c r="BM2905">
        <f ca="1"/>
        <v>83.667387949440183</v>
      </c>
      <c r="BN2905">
        <v>86.750445439931809</v>
      </c>
    </row>
    <row r="2906" spans="1:66" x14ac:dyDescent="0.25">
      <c r="A2906">
        <v>61.9</v>
      </c>
      <c r="B2906" t="b">
        <v>1</v>
      </c>
      <c r="BE2906">
        <v>0.99094945355191255</v>
      </c>
      <c r="BF2906">
        <v>87</v>
      </c>
      <c r="BG2906">
        <v>91.735008464845151</v>
      </c>
      <c r="BH2906">
        <v>96.992112794097167</v>
      </c>
      <c r="BI2906">
        <v>325.69846771110321</v>
      </c>
      <c r="BJ2906">
        <f ca="1"/>
        <v>86.789273246864042</v>
      </c>
      <c r="BK2906">
        <f ca="1"/>
        <v>94.865742188520784</v>
      </c>
      <c r="BL2906">
        <v>86.282885950160832</v>
      </c>
      <c r="BM2906">
        <f ca="1"/>
        <v>83.724404910177128</v>
      </c>
      <c r="BN2906">
        <v>86.790116815084787</v>
      </c>
    </row>
    <row r="2907" spans="1:66" x14ac:dyDescent="0.25">
      <c r="A2907">
        <v>61.5</v>
      </c>
      <c r="B2907" t="b">
        <v>1</v>
      </c>
      <c r="BE2907">
        <v>0.99129098360655743</v>
      </c>
      <c r="BF2907">
        <v>87</v>
      </c>
      <c r="BG2907">
        <v>91.870428220960306</v>
      </c>
      <c r="BH2907">
        <v>97.195141069335577</v>
      </c>
      <c r="BI2907">
        <v>328.3612933739297</v>
      </c>
      <c r="BJ2907">
        <f ca="1"/>
        <v>86.866881553335034</v>
      </c>
      <c r="BK2907">
        <f ca="1"/>
        <v>95.03977067143822</v>
      </c>
      <c r="BL2907">
        <v>86.335649145256156</v>
      </c>
      <c r="BM2907">
        <f ca="1"/>
        <v>83.782897829911931</v>
      </c>
      <c r="BN2907">
        <v>86.830562280136959</v>
      </c>
    </row>
    <row r="2908" spans="1:66" x14ac:dyDescent="0.25">
      <c r="A2908">
        <v>61.1</v>
      </c>
      <c r="B2908" t="b">
        <v>1</v>
      </c>
      <c r="BE2908">
        <v>0.9916325136612022</v>
      </c>
      <c r="BF2908">
        <v>87</v>
      </c>
      <c r="BG2908">
        <v>92.010587386523824</v>
      </c>
      <c r="BH2908">
        <v>97.405722481097328</v>
      </c>
      <c r="BI2908">
        <v>331.13065992995791</v>
      </c>
      <c r="BJ2908">
        <f ca="1"/>
        <v>86.947002907881242</v>
      </c>
      <c r="BK2908">
        <f ca="1"/>
        <v>95.220107938183489</v>
      </c>
      <c r="BL2908">
        <v>86.389457460567627</v>
      </c>
      <c r="BM2908">
        <f ca="1"/>
        <v>83.842967327613721</v>
      </c>
      <c r="BN2908">
        <v>86.871829387043078</v>
      </c>
    </row>
    <row r="2909" spans="1:66" x14ac:dyDescent="0.25">
      <c r="A2909">
        <v>68</v>
      </c>
      <c r="B2909" t="b">
        <v>1</v>
      </c>
      <c r="BE2909">
        <v>0.99197404371584696</v>
      </c>
      <c r="BF2909">
        <v>87</v>
      </c>
      <c r="BG2909">
        <v>92.155862406417057</v>
      </c>
      <c r="BH2909">
        <v>97.624471720028353</v>
      </c>
      <c r="BI2909">
        <v>334.01544949179123</v>
      </c>
      <c r="BJ2909">
        <f ca="1"/>
        <v>87.029831742560944</v>
      </c>
      <c r="BK2909">
        <f ca="1"/>
        <v>95.407261866461141</v>
      </c>
      <c r="BL2909">
        <v>86.444375576079523</v>
      </c>
      <c r="BM2909">
        <f ca="1"/>
        <v>83.904725352570736</v>
      </c>
      <c r="BN2909">
        <v>86.913970689449357</v>
      </c>
    </row>
    <row r="2910" spans="1:66" x14ac:dyDescent="0.25">
      <c r="A2910">
        <v>61.8</v>
      </c>
      <c r="B2910" t="b">
        <v>1</v>
      </c>
      <c r="BE2910">
        <v>0.99231557377049184</v>
      </c>
      <c r="BF2910">
        <v>87</v>
      </c>
      <c r="BG2910">
        <v>92.306677395564321</v>
      </c>
      <c r="BH2910">
        <v>97.852082549737787</v>
      </c>
      <c r="BI2910">
        <v>337.02570339552574</v>
      </c>
      <c r="BJ2910">
        <f ca="1"/>
        <v>87.115586704376582</v>
      </c>
      <c r="BK2910">
        <f ca="1"/>
        <v>95.601805204246048</v>
      </c>
      <c r="BL2910">
        <v>86.500475131968599</v>
      </c>
      <c r="BM2910">
        <f ca="1"/>
        <v>83.96829700706256</v>
      </c>
      <c r="BN2910">
        <v>86.95704450715283</v>
      </c>
    </row>
    <row r="2911" spans="1:66" x14ac:dyDescent="0.25">
      <c r="A2911">
        <v>61.1</v>
      </c>
      <c r="B2911" t="b">
        <v>1</v>
      </c>
      <c r="BE2911">
        <v>0.99265710382513661</v>
      </c>
      <c r="BF2911">
        <v>87</v>
      </c>
      <c r="BG2911">
        <v>92.463512625305071</v>
      </c>
      <c r="BH2911">
        <v>98.089342049007726</v>
      </c>
      <c r="BI2911">
        <v>340.17283313563547</v>
      </c>
      <c r="BJ2911">
        <f ca="1"/>
        <v>87.204514913962697</v>
      </c>
      <c r="BK2911">
        <f ca="1"/>
        <v>95.804387191922629</v>
      </c>
      <c r="BL2911">
        <v>86.557835824623751</v>
      </c>
      <c r="BM2911">
        <f ca="1"/>
        <v>84.033822758137035</v>
      </c>
      <c r="BN2911">
        <v>87.001115847134002</v>
      </c>
    </row>
    <row r="2912" spans="1:66" x14ac:dyDescent="0.25">
      <c r="A2912">
        <v>63</v>
      </c>
      <c r="B2912" t="b">
        <v>1</v>
      </c>
      <c r="BE2912">
        <v>0.99299863387978138</v>
      </c>
      <c r="BF2912">
        <v>88</v>
      </c>
      <c r="BG2912">
        <v>92.626914997856872</v>
      </c>
      <c r="BH2912">
        <v>98.337148221876774</v>
      </c>
      <c r="BI2912">
        <v>343.46988157363415</v>
      </c>
      <c r="BJ2912">
        <f ca="1"/>
        <v>87.296897212382731</v>
      </c>
      <c r="BK2912">
        <f ca="1"/>
        <v>96.015747920983728</v>
      </c>
      <c r="BL2912">
        <v>86.616546735085478</v>
      </c>
      <c r="BM2912">
        <f ca="1"/>
        <v>84.101461143972344</v>
      </c>
      <c r="BN2912">
        <v>87.046257522143037</v>
      </c>
    </row>
    <row r="2913" spans="1:66" x14ac:dyDescent="0.25">
      <c r="A2913">
        <v>59.2</v>
      </c>
      <c r="B2913" t="b">
        <v>1</v>
      </c>
      <c r="BE2913">
        <v>0.99334016393442626</v>
      </c>
      <c r="BF2913">
        <v>88</v>
      </c>
      <c r="BG2913">
        <v>92.797511097601401</v>
      </c>
      <c r="BH2913">
        <v>98.596531980799867</v>
      </c>
      <c r="BI2913">
        <v>346.93184952190353</v>
      </c>
      <c r="BJ2913">
        <f ca="1"/>
        <v>87.393054686306087</v>
      </c>
      <c r="BK2913">
        <f ca="1"/>
        <v>96.236736243117278</v>
      </c>
      <c r="BL2913">
        <v>86.676707953142198</v>
      </c>
      <c r="BM2913">
        <f ca="1"/>
        <v>84.171392115583004</v>
      </c>
      <c r="BN2913">
        <v>87.092551521108021</v>
      </c>
    </row>
    <row r="2914" spans="1:66" x14ac:dyDescent="0.25">
      <c r="A2914">
        <v>58.2</v>
      </c>
      <c r="B2914" t="b">
        <v>1</v>
      </c>
      <c r="BE2914">
        <v>0.99368169398907102</v>
      </c>
      <c r="BF2914">
        <v>88</v>
      </c>
      <c r="BG2914">
        <v>92.97602362253059</v>
      </c>
      <c r="BH2914">
        <v>98.868684877008164</v>
      </c>
      <c r="BI2914">
        <v>350.57610837654795</v>
      </c>
      <c r="BJ2914">
        <f ca="1"/>
        <v>87.49335686691596</v>
      </c>
      <c r="BK2914">
        <f ca="1"/>
        <v>96.468332341258261</v>
      </c>
      <c r="BL2914">
        <v>86.73843258172063</v>
      </c>
      <c r="BM2914">
        <f ca="1"/>
        <v>84.243821204174552</v>
      </c>
      <c r="BN2914">
        <v>87.140090704155199</v>
      </c>
    </row>
    <row r="2915" spans="1:66" x14ac:dyDescent="0.25">
      <c r="A2915">
        <v>58</v>
      </c>
      <c r="B2915" t="b">
        <v>1</v>
      </c>
      <c r="BE2915">
        <v>0.99402322404371579</v>
      </c>
      <c r="BF2915">
        <v>88</v>
      </c>
      <c r="BG2915">
        <v>93.163292308331293</v>
      </c>
      <c r="BH2915">
        <v>99.154994484626926</v>
      </c>
      <c r="BI2915">
        <v>354.42292752698438</v>
      </c>
      <c r="BJ2915">
        <f ca="1"/>
        <v>87.598232148986668</v>
      </c>
      <c r="BK2915">
        <f ca="1"/>
        <v>96.711676503525993</v>
      </c>
      <c r="BL2915">
        <v>86.801849236424744</v>
      </c>
      <c r="BM2915">
        <f ca="1"/>
        <v>84.318984775149033</v>
      </c>
      <c r="BN2915">
        <v>87.188980921237203</v>
      </c>
    </row>
    <row r="2916" spans="1:66" x14ac:dyDescent="0.25">
      <c r="A2916">
        <v>57.4</v>
      </c>
      <c r="B2916" t="b">
        <v>1</v>
      </c>
      <c r="BE2916">
        <v>0.99436475409836067</v>
      </c>
      <c r="BF2916">
        <v>88</v>
      </c>
      <c r="BG2916">
        <v>93.360300910947188</v>
      </c>
      <c r="BH2916">
        <v>99.457090127453526</v>
      </c>
      <c r="BI2916">
        <v>358.49615712191292</v>
      </c>
      <c r="BJ2916">
        <f ca="1"/>
        <v>87.708181197711127</v>
      </c>
      <c r="BK2916">
        <f ca="1"/>
        <v>96.968106271263608</v>
      </c>
      <c r="BL2916">
        <v>86.867105198472245</v>
      </c>
      <c r="BM2916">
        <f ca="1"/>
        <v>84.397156732408874</v>
      </c>
      <c r="BN2916">
        <v>87.239343691089204</v>
      </c>
    </row>
    <row r="2917" spans="1:66" x14ac:dyDescent="0.25">
      <c r="A2917">
        <v>55.7</v>
      </c>
      <c r="B2917" t="b">
        <v>1</v>
      </c>
      <c r="BE2917">
        <v>0.99470628415300544</v>
      </c>
      <c r="BF2917">
        <v>88</v>
      </c>
      <c r="BG2917">
        <v>93.568212491590529</v>
      </c>
      <c r="BH2917">
        <v>99.776902809917431</v>
      </c>
      <c r="BI2917">
        <v>362.82412456342905</v>
      </c>
      <c r="BJ2917">
        <f ca="1"/>
        <v>87.823794440964974</v>
      </c>
      <c r="BK2917">
        <f ca="1"/>
        <v>97.239205076224152</v>
      </c>
      <c r="BL2917">
        <v>86.934370442767928</v>
      </c>
      <c r="BM2917">
        <f ca="1"/>
        <v>84.478657188533546</v>
      </c>
      <c r="BN2917">
        <v>87.291319632558114</v>
      </c>
    </row>
    <row r="2918" spans="1:66" x14ac:dyDescent="0.25">
      <c r="A2918">
        <v>52.6</v>
      </c>
      <c r="B2918" t="b">
        <v>1</v>
      </c>
      <c r="BE2918">
        <v>0.99504781420765032</v>
      </c>
      <c r="BF2918">
        <v>88</v>
      </c>
      <c r="BG2918">
        <v>93.788416285011451</v>
      </c>
      <c r="BH2918">
        <v>100.11674501049356</v>
      </c>
      <c r="BI2918">
        <v>367.44083040767885</v>
      </c>
      <c r="BJ2918">
        <f ca="1"/>
        <v>87.945775248329539</v>
      </c>
      <c r="BK2918">
        <f ca="1"/>
        <v>97.526866926684576</v>
      </c>
      <c r="BL2918">
        <v>87.003842857683622</v>
      </c>
      <c r="BM2918">
        <f ca="1"/>
        <v>84.563863846117954</v>
      </c>
      <c r="BN2918">
        <v>87.345072923198813</v>
      </c>
    </row>
    <row r="2919" spans="1:66" x14ac:dyDescent="0.25">
      <c r="A2919">
        <v>58</v>
      </c>
      <c r="B2919" t="b">
        <v>1</v>
      </c>
      <c r="BE2919">
        <v>0.99538934426229508</v>
      </c>
      <c r="BF2919">
        <v>88</v>
      </c>
      <c r="BG2919">
        <v>94.022591056455894</v>
      </c>
      <c r="BH2919">
        <v>100.47941881758298</v>
      </c>
      <c r="BI2919">
        <v>372.38757230826553</v>
      </c>
      <c r="BJ2919">
        <f ca="1"/>
        <v>88.074971185562433</v>
      </c>
      <c r="BK2919">
        <f ca="1"/>
        <v>97.83338396879499</v>
      </c>
      <c r="BL2919">
        <v>87.07575511806759</v>
      </c>
      <c r="BM2919">
        <f ca="1"/>
        <v>84.653227191270602</v>
      </c>
      <c r="BN2919">
        <v>87.400797187011989</v>
      </c>
    </row>
    <row r="2920" spans="1:66" x14ac:dyDescent="0.25">
      <c r="A2920">
        <v>49.3</v>
      </c>
      <c r="B2920" t="b">
        <v>1</v>
      </c>
      <c r="BE2920">
        <v>0.99573087431693985</v>
      </c>
      <c r="BF2920">
        <v>88</v>
      </c>
      <c r="BG2920">
        <v>94.272792469576899</v>
      </c>
      <c r="BH2920">
        <v>100.86836544391574</v>
      </c>
      <c r="BI2920">
        <v>377.71519512401159</v>
      </c>
      <c r="BJ2920">
        <f ca="1"/>
        <v>88.212416998407306</v>
      </c>
      <c r="BK2920">
        <f ca="1"/>
        <v>98.161567404945444</v>
      </c>
      <c r="BL2920">
        <v>87.150383900405444</v>
      </c>
      <c r="BM2920">
        <f ca="1"/>
        <v>84.747291166058275</v>
      </c>
      <c r="BN2920">
        <v>87.458723412980888</v>
      </c>
    </row>
    <row r="2921" spans="1:66" x14ac:dyDescent="0.25">
      <c r="A2921">
        <v>47.9</v>
      </c>
      <c r="B2921" t="b">
        <v>1</v>
      </c>
      <c r="BE2921">
        <v>0.99607240437158473</v>
      </c>
      <c r="BF2921">
        <v>88</v>
      </c>
      <c r="BG2921">
        <v>94.541576336495211</v>
      </c>
      <c r="BH2921">
        <v>101.28787674667966</v>
      </c>
      <c r="BI2921">
        <v>383.4872813073535</v>
      </c>
      <c r="BJ2921">
        <f ca="1"/>
        <v>88.359395076947422</v>
      </c>
      <c r="BK2921">
        <f ca="1"/>
        <v>98.51491833433299</v>
      </c>
      <c r="BL2921">
        <v>87.228062496451841</v>
      </c>
      <c r="BM2921">
        <f ca="1"/>
        <v>84.846721914393598</v>
      </c>
      <c r="BN2921">
        <v>87.519130829838886</v>
      </c>
    </row>
    <row r="2922" spans="1:66" x14ac:dyDescent="0.25">
      <c r="A2922">
        <v>46.4</v>
      </c>
      <c r="B2922" t="b">
        <v>1</v>
      </c>
      <c r="BE2922">
        <v>0.9964139344262295</v>
      </c>
      <c r="BF2922">
        <v>89</v>
      </c>
      <c r="BG2922">
        <v>94.832177112147264</v>
      </c>
      <c r="BH2922">
        <v>101.74340249207715</v>
      </c>
      <c r="BI2922">
        <v>389.78479643972491</v>
      </c>
      <c r="BJ2922">
        <f ca="1"/>
        <v>88.517522754498287</v>
      </c>
      <c r="BK2922">
        <f ca="1"/>
        <v>98.897875574791101</v>
      </c>
      <c r="BL2922">
        <v>87.309198495574961</v>
      </c>
      <c r="BM2922">
        <f ca="1"/>
        <v>84.952348770866067</v>
      </c>
      <c r="BN2922">
        <v>87.582362205327172</v>
      </c>
    </row>
    <row r="2923" spans="1:66" x14ac:dyDescent="0.25">
      <c r="A2923">
        <v>45.5</v>
      </c>
      <c r="B2923" t="b">
        <v>1</v>
      </c>
      <c r="BE2923">
        <v>0.99675546448087426</v>
      </c>
      <c r="BF2923">
        <v>89</v>
      </c>
      <c r="BG2923">
        <v>95.14877444341235</v>
      </c>
      <c r="BH2923">
        <v>102.24201071137871</v>
      </c>
      <c r="BI2923">
        <v>396.71306702202929</v>
      </c>
      <c r="BJ2923">
        <f ca="1"/>
        <v>88.688882244265258</v>
      </c>
      <c r="BK2923">
        <f ca="1"/>
        <v>99.316186394114567</v>
      </c>
      <c r="BL2923">
        <v>87.394299272639358</v>
      </c>
      <c r="BM2923">
        <f ca="1"/>
        <v>85.065224445674076</v>
      </c>
      <c r="BN2923">
        <v>87.648845984654059</v>
      </c>
    </row>
    <row r="2924" spans="1:66" x14ac:dyDescent="0.25">
      <c r="A2924">
        <v>44.6</v>
      </c>
      <c r="B2924" t="b">
        <v>1</v>
      </c>
      <c r="BE2924">
        <v>0.99709699453551914</v>
      </c>
      <c r="BF2924">
        <v>89</v>
      </c>
      <c r="BG2924">
        <v>95.496905926475947</v>
      </c>
      <c r="BH2924">
        <v>102.79310312702293</v>
      </c>
      <c r="BI2924">
        <v>404.4126540151567</v>
      </c>
      <c r="BJ2924">
        <f ca="1"/>
        <v>88.876221132204932</v>
      </c>
      <c r="BK2924">
        <f ca="1"/>
        <v>99.777481698024502</v>
      </c>
      <c r="BL2924">
        <v>87.484009957611732</v>
      </c>
      <c r="BM2924">
        <f ca="1"/>
        <v>85.186716515819171</v>
      </c>
      <c r="BN2924">
        <v>87.719129410517269</v>
      </c>
    </row>
    <row r="2925" spans="1:66" x14ac:dyDescent="0.25">
      <c r="A2925">
        <v>43.8</v>
      </c>
      <c r="B2925" t="b">
        <v>1</v>
      </c>
      <c r="BE2925">
        <v>0.99743852459016391</v>
      </c>
      <c r="BF2925">
        <v>89</v>
      </c>
      <c r="BG2925">
        <v>95.88413481752869</v>
      </c>
      <c r="BH2925">
        <v>103.40957703559148</v>
      </c>
      <c r="BI2925">
        <v>413.07706403675166</v>
      </c>
      <c r="BJ2925">
        <f ca="1"/>
        <v>89.0832754472234</v>
      </c>
      <c r="BK2925">
        <f ca="1"/>
        <v>100.29220845946654</v>
      </c>
      <c r="BL2925">
        <v>87.579172285409598</v>
      </c>
      <c r="BM2925">
        <f ca="1"/>
        <v>85.318652436324172</v>
      </c>
      <c r="BN2925">
        <v>87.793930097270561</v>
      </c>
    </row>
    <row r="2926" spans="1:66" x14ac:dyDescent="0.25">
      <c r="A2926">
        <v>67</v>
      </c>
      <c r="B2926" t="b">
        <v>1</v>
      </c>
      <c r="BE2926">
        <v>0.99778005464480879</v>
      </c>
      <c r="BF2926">
        <v>89</v>
      </c>
      <c r="BG2926">
        <v>96.32118974004652</v>
      </c>
      <c r="BH2926">
        <v>104.10981716330566</v>
      </c>
      <c r="BI2926">
        <v>422.98321016313162</v>
      </c>
      <c r="BJ2926">
        <f ca="1"/>
        <v>89.315318730852582</v>
      </c>
      <c r="BK2926">
        <f ca="1"/>
        <v>100.87522498012299</v>
      </c>
      <c r="BL2926">
        <v>87.680920352154246</v>
      </c>
      <c r="BM2926">
        <f ca="1"/>
        <v>85.463561467164467</v>
      </c>
      <c r="BN2926">
        <v>87.874220388472168</v>
      </c>
    </row>
    <row r="2927" spans="1:66" x14ac:dyDescent="0.25">
      <c r="A2927">
        <v>59.2</v>
      </c>
      <c r="B2927" t="b">
        <v>1</v>
      </c>
      <c r="BE2927">
        <v>0.99812158469945356</v>
      </c>
      <c r="BF2927">
        <v>89</v>
      </c>
      <c r="BG2927">
        <v>96.824046226867353</v>
      </c>
      <c r="BH2927">
        <v>104.92135142426493</v>
      </c>
      <c r="BI2927">
        <v>434.54751776313987</v>
      </c>
      <c r="BJ2927">
        <f ca="1"/>
        <v>89.58016000813376</v>
      </c>
      <c r="BK2927">
        <f ca="1"/>
        <v>101.54872208073589</v>
      </c>
      <c r="BL2927">
        <v>87.790846252998506</v>
      </c>
      <c r="BM2927">
        <f ca="1"/>
        <v>85.625105206181871</v>
      </c>
      <c r="BN2927">
        <v>87.961374144698297</v>
      </c>
    </row>
    <row r="2928" spans="1:66" x14ac:dyDescent="0.25">
      <c r="A2928">
        <v>58</v>
      </c>
      <c r="B2928" t="b">
        <v>1</v>
      </c>
      <c r="BE2928">
        <v>0.99846311475409832</v>
      </c>
      <c r="BF2928">
        <v>89</v>
      </c>
      <c r="BG2928">
        <v>97.418079165549869</v>
      </c>
      <c r="BH2928">
        <v>105.8881848819921</v>
      </c>
      <c r="BI2928">
        <v>448.43893294949078</v>
      </c>
      <c r="BJ2928">
        <f ca="1"/>
        <v>89.890123651367219</v>
      </c>
      <c r="BK2928">
        <f ca="1"/>
        <v>102.34806804452725</v>
      </c>
      <c r="BL2928">
        <v>87.911310340243261</v>
      </c>
      <c r="BM2928">
        <f ca="1"/>
        <v>85.808910994900288</v>
      </c>
      <c r="BN2928">
        <v>88.057443585103172</v>
      </c>
    </row>
    <row r="2929" spans="1:66" x14ac:dyDescent="0.25">
      <c r="A2929">
        <v>56.6</v>
      </c>
      <c r="B2929" t="b">
        <v>1</v>
      </c>
      <c r="BE2929">
        <v>0.9988046448087432</v>
      </c>
      <c r="BF2929">
        <v>89</v>
      </c>
      <c r="BG2929">
        <v>98.147408818027969</v>
      </c>
      <c r="BH2929">
        <v>107.08741650025355</v>
      </c>
      <c r="BI2929">
        <v>465.83615708095402</v>
      </c>
      <c r="BJ2929">
        <f ca="1"/>
        <v>90.266476662780917</v>
      </c>
      <c r="BK2929">
        <f ca="1"/>
        <v>103.33501054054399</v>
      </c>
      <c r="BL2929">
        <v>88.046088937087703</v>
      </c>
      <c r="BM2929">
        <f ca="1"/>
        <v>86.024381440932842</v>
      </c>
      <c r="BN2929">
        <v>88.165741977666883</v>
      </c>
    </row>
    <row r="2930" spans="1:66" x14ac:dyDescent="0.25">
      <c r="A2930">
        <v>54.9</v>
      </c>
      <c r="B2930" t="b">
        <v>1</v>
      </c>
      <c r="BE2930">
        <v>0.99914617486338797</v>
      </c>
      <c r="BF2930">
        <v>89</v>
      </c>
      <c r="BG2930">
        <v>99.100013513782784</v>
      </c>
      <c r="BH2930">
        <v>108.67425644539846</v>
      </c>
      <c r="BI2930">
        <v>489.12842467797861</v>
      </c>
      <c r="BJ2930">
        <f ca="1"/>
        <v>90.751230241895442</v>
      </c>
      <c r="BK2930">
        <f ca="1"/>
        <v>104.63330496361193</v>
      </c>
      <c r="BL2930">
        <v>88.201958377322867</v>
      </c>
      <c r="BM2930">
        <f ca="1"/>
        <v>86.289342341310075</v>
      </c>
      <c r="BN2930">
        <v>88.292283243400163</v>
      </c>
    </row>
    <row r="2931" spans="1:66" x14ac:dyDescent="0.25">
      <c r="A2931">
        <v>52.4</v>
      </c>
      <c r="B2931" t="b">
        <v>1</v>
      </c>
      <c r="BE2931">
        <v>0.99948770491803274</v>
      </c>
      <c r="BF2931">
        <v>89</v>
      </c>
      <c r="BG2931">
        <v>100.49832184025213</v>
      </c>
      <c r="BH2931">
        <v>111.04623395855724</v>
      </c>
      <c r="BI2931">
        <v>524.49029359071267</v>
      </c>
      <c r="BJ2931">
        <f ca="1"/>
        <v>91.449261135986092</v>
      </c>
      <c r="BK2931">
        <f ca="1"/>
        <v>106.55799662704061</v>
      </c>
      <c r="BL2931">
        <v>88.393718372689165</v>
      </c>
      <c r="BM2931">
        <f ca="1"/>
        <v>86.645803675171962</v>
      </c>
      <c r="BN2931">
        <v>88.450410926885269</v>
      </c>
    </row>
    <row r="2932" spans="1:66" x14ac:dyDescent="0.25">
      <c r="A2932">
        <v>50</v>
      </c>
      <c r="B2932" t="b">
        <v>1</v>
      </c>
      <c r="BE2932">
        <v>0.99982923497267762</v>
      </c>
      <c r="BF2932">
        <v>89</v>
      </c>
      <c r="BG2932">
        <v>103.3353701585884</v>
      </c>
      <c r="BH2932">
        <v>116.01904493442143</v>
      </c>
      <c r="BI2932">
        <v>600.54165423195468</v>
      </c>
      <c r="BJ2932">
        <f ca="1"/>
        <v>92.818682567962867</v>
      </c>
      <c r="BK2932">
        <f ca="1"/>
        <v>110.5326266386147</v>
      </c>
      <c r="BL2932">
        <v>88.672236780081107</v>
      </c>
      <c r="BM2932">
        <f ca="1"/>
        <v>87.258978745050115</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6">
    <mergeCell ref="BY1:CD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10">
    <cfRule type="expression" dxfId="7" priority="3" stopIfTrue="1">
      <formula>OR(INDEX(Grid_Argument_Minimum(UV_WB_S1),1,2)=1,INDEX(Grid_Argument_Minimum(UV_WB_S1),1,2)=$BQ$4)</formula>
    </cfRule>
  </conditionalFormatting>
  <conditionalFormatting sqref="BQ33:BQ52">
    <cfRule type="colorScale" priority="5">
      <colorScale>
        <cfvo type="min"/>
        <cfvo type="percentile" val="50"/>
        <cfvo type="max"/>
        <color rgb="FF7BBE63"/>
        <color rgb="FF84EBFF"/>
        <color rgb="FF6B69F8"/>
      </colorScale>
    </cfRule>
  </conditionalFormatting>
  <conditionalFormatting sqref="BR10">
    <cfRule type="expression" dxfId="6" priority="4" stopIfTrue="1">
      <formula>OR(INDEX(Grid_Argument_Minimum(UV_WB_S2),1,2)=1,INDEX(Grid_Argument_Minimum(UV_WB_S2),1,2)=$BR$4)</formula>
    </cfRule>
  </conditionalFormatting>
  <conditionalFormatting sqref="BS33:BS52">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10">
    <cfRule type="expression" dxfId="4" priority="8" stopIfTrue="1">
      <formula>OR(INDEX(Grid_Argument_Minimum(UV_GAMMA_S1),1,2)=1,INDEX(Grid_Argument_Minimum(UV_GAMMA_S1),1,2)=$BV$4)</formula>
    </cfRule>
  </conditionalFormatting>
  <conditionalFormatting sqref="BV33:BV52">
    <cfRule type="colorScale" priority="10">
      <colorScale>
        <cfvo type="min"/>
        <cfvo type="percentile" val="50"/>
        <cfvo type="max"/>
        <color rgb="FF7BBE63"/>
        <color rgb="FF84EBFF"/>
        <color rgb="FF6B69F8"/>
      </colorScale>
    </cfRule>
  </conditionalFormatting>
  <conditionalFormatting sqref="BW10">
    <cfRule type="expression" dxfId="3" priority="9" stopIfTrue="1">
      <formula>OR(INDEX(Grid_Argument_Minimum(UV_GAMMA_S2),1,2)=1,INDEX(Grid_Argument_Minimum(UV_GAMMA_S2),1,2)=$BW$4)</formula>
    </cfRule>
  </conditionalFormatting>
  <conditionalFormatting sqref="BX33:BX52">
    <cfRule type="colorScale" priority="11">
      <colorScale>
        <cfvo type="min"/>
        <cfvo type="percentile" val="50"/>
        <cfvo type="max"/>
        <color rgb="FF7BBE63"/>
        <color rgb="FF84EBFF"/>
        <color rgb="FF6B69F8"/>
      </colorScale>
    </cfRule>
  </conditionalFormatting>
  <conditionalFormatting sqref="BZ4">
    <cfRule type="expression" dxfId="2" priority="12">
      <formula>OR(NOT(ISNUMBER($BZ$4)),$BZ$4&lt;2,INT($BZ$4)&lt;&gt;$BZ$4)</formula>
    </cfRule>
  </conditionalFormatting>
  <conditionalFormatting sqref="BZ12:CA12">
    <cfRule type="expression" dxfId="1" priority="13" stopIfTrue="1">
      <formula>OR(INDEX(Grid_Argument_Minimum(UV_BETA_S1_NLL),1,2)=1,INDEX(Grid_Argument_Minimum(UV_BETA_S1_NLL),1,2)=$BZ$4^2)</formula>
    </cfRule>
  </conditionalFormatting>
  <conditionalFormatting sqref="CA33:CA432">
    <cfRule type="colorScale" priority="17">
      <colorScale>
        <cfvo type="min"/>
        <cfvo type="percentile" val="50"/>
        <cfvo type="max"/>
        <color rgb="FF7BBE63"/>
        <color rgb="FF84EBFF"/>
        <color rgb="FF6B69F8"/>
      </colorScale>
    </cfRule>
  </conditionalFormatting>
  <conditionalFormatting sqref="CB12:CC12">
    <cfRule type="expression" dxfId="0" priority="15" stopIfTrue="1">
      <formula>OR(INDEX(Grid_Argument_Minimum(UV_BETA_S2_NLL),1,2)=1,INDEX(Grid_Argument_Minimum(UV_BETA_S2_NLL),1,2)=$CB$4^2)</formula>
    </cfRule>
  </conditionalFormatting>
  <conditionalFormatting sqref="CD33:CD432">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BZ4 BV4" xr:uid="{F7515086-DFEA-41AE-A955-28EA8E4B6BD5}">
      <formula1>2</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842</v>
      </c>
      <c r="B1" s="19"/>
      <c r="C1" s="19"/>
      <c r="D1" s="19"/>
    </row>
    <row r="2" spans="1:4" x14ac:dyDescent="0.25">
      <c r="A2" s="8" t="s">
        <v>843</v>
      </c>
      <c r="B2" s="8" t="s">
        <v>844</v>
      </c>
      <c r="C2" s="8" t="s">
        <v>845</v>
      </c>
      <c r="D2" s="8" t="s">
        <v>846</v>
      </c>
    </row>
    <row r="3" spans="1:4" ht="105" x14ac:dyDescent="0.25">
      <c r="A3" t="s">
        <v>847</v>
      </c>
      <c r="B3" s="31">
        <v>46236</v>
      </c>
      <c r="C3" t="s">
        <v>848</v>
      </c>
      <c r="D3" s="2" t="s">
        <v>996</v>
      </c>
    </row>
    <row r="4" spans="1:4" ht="360" x14ac:dyDescent="0.25">
      <c r="A4" t="s">
        <v>1007</v>
      </c>
      <c r="B4" s="31">
        <v>46237</v>
      </c>
      <c r="C4" t="s">
        <v>1008</v>
      </c>
      <c r="D4" s="2" t="s">
        <v>1009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849</v>
      </c>
    </row>
    <row r="3" spans="1:7" ht="195" x14ac:dyDescent="0.25">
      <c r="A3" s="2" t="s">
        <v>13</v>
      </c>
      <c r="B3" s="2" t="s">
        <v>8</v>
      </c>
      <c r="C3" s="1" t="s">
        <v>850</v>
      </c>
      <c r="D3" s="2" t="s">
        <v>851</v>
      </c>
      <c r="E3" s="2" t="s">
        <v>14</v>
      </c>
      <c r="F3" s="2" t="s">
        <v>15</v>
      </c>
      <c r="G3" s="2" t="s">
        <v>852</v>
      </c>
    </row>
    <row r="4" spans="1:7" ht="195" x14ac:dyDescent="0.25">
      <c r="A4" s="2" t="s">
        <v>16</v>
      </c>
      <c r="B4" s="2" t="s">
        <v>8</v>
      </c>
      <c r="C4" s="1" t="s">
        <v>853</v>
      </c>
      <c r="D4" s="2" t="s">
        <v>854</v>
      </c>
      <c r="E4" s="2" t="s">
        <v>17</v>
      </c>
      <c r="F4" s="2" t="s">
        <v>18</v>
      </c>
      <c r="G4" s="2" t="s">
        <v>855</v>
      </c>
    </row>
    <row r="5" spans="1:7" ht="255" x14ac:dyDescent="0.25">
      <c r="A5" s="2" t="s">
        <v>19</v>
      </c>
      <c r="B5" s="2" t="s">
        <v>8</v>
      </c>
      <c r="C5" s="1" t="s">
        <v>856</v>
      </c>
      <c r="D5" s="2" t="s">
        <v>857</v>
      </c>
      <c r="E5" s="2" t="s">
        <v>20</v>
      </c>
      <c r="F5" s="2" t="s">
        <v>21</v>
      </c>
      <c r="G5" s="2" t="s">
        <v>858</v>
      </c>
    </row>
    <row r="6" spans="1:7" ht="255" x14ac:dyDescent="0.25">
      <c r="A6" s="2" t="s">
        <v>22</v>
      </c>
      <c r="B6" s="2" t="s">
        <v>8</v>
      </c>
      <c r="C6" s="1" t="s">
        <v>859</v>
      </c>
      <c r="D6" s="2" t="s">
        <v>857</v>
      </c>
      <c r="E6" s="2" t="s">
        <v>23</v>
      </c>
      <c r="F6" s="2" t="s">
        <v>24</v>
      </c>
      <c r="G6" s="2" t="s">
        <v>860</v>
      </c>
    </row>
    <row r="7" spans="1:7" ht="255" x14ac:dyDescent="0.25">
      <c r="A7" s="2" t="s">
        <v>25</v>
      </c>
      <c r="B7" s="2" t="s">
        <v>8</v>
      </c>
      <c r="C7" s="1" t="s">
        <v>861</v>
      </c>
      <c r="D7" s="2" t="s">
        <v>857</v>
      </c>
      <c r="E7" s="2" t="s">
        <v>26</v>
      </c>
      <c r="F7" s="2" t="s">
        <v>27</v>
      </c>
      <c r="G7" s="2" t="s">
        <v>28</v>
      </c>
    </row>
    <row r="8" spans="1:7" ht="255" x14ac:dyDescent="0.25">
      <c r="A8" s="2" t="s">
        <v>29</v>
      </c>
      <c r="B8" s="2" t="s">
        <v>8</v>
      </c>
      <c r="C8" s="1" t="s">
        <v>862</v>
      </c>
      <c r="D8" s="2" t="s">
        <v>857</v>
      </c>
      <c r="E8" s="2" t="s">
        <v>30</v>
      </c>
      <c r="F8" s="2" t="s">
        <v>31</v>
      </c>
      <c r="G8" s="2" t="s">
        <v>863</v>
      </c>
    </row>
    <row r="9" spans="1:7" ht="255" x14ac:dyDescent="0.25">
      <c r="A9" s="2" t="s">
        <v>32</v>
      </c>
      <c r="B9" s="2" t="s">
        <v>8</v>
      </c>
      <c r="C9" s="1" t="s">
        <v>864</v>
      </c>
      <c r="D9" s="2" t="s">
        <v>857</v>
      </c>
      <c r="E9" s="2" t="s">
        <v>33</v>
      </c>
      <c r="F9" s="2" t="s">
        <v>34</v>
      </c>
      <c r="G9" s="2" t="s">
        <v>865</v>
      </c>
    </row>
    <row r="10" spans="1:7" ht="120" x14ac:dyDescent="0.25">
      <c r="A10" s="2" t="s">
        <v>35</v>
      </c>
      <c r="B10" s="2" t="s">
        <v>8</v>
      </c>
      <c r="C10" s="1" t="s">
        <v>866</v>
      </c>
      <c r="D10" s="2" t="s">
        <v>867</v>
      </c>
      <c r="E10" s="2" t="s">
        <v>36</v>
      </c>
      <c r="F10" s="2" t="s">
        <v>37</v>
      </c>
      <c r="G10" s="2" t="s">
        <v>868</v>
      </c>
    </row>
    <row r="11" spans="1:7" ht="255" x14ac:dyDescent="0.25">
      <c r="A11" s="2" t="s">
        <v>38</v>
      </c>
      <c r="B11" s="2" t="s">
        <v>8</v>
      </c>
      <c r="C11" s="1" t="s">
        <v>869</v>
      </c>
      <c r="D11" s="2" t="s">
        <v>857</v>
      </c>
      <c r="E11" s="2" t="s">
        <v>39</v>
      </c>
      <c r="F11" s="2" t="s">
        <v>40</v>
      </c>
      <c r="G11" s="2" t="s">
        <v>870</v>
      </c>
    </row>
    <row r="12" spans="1:7" ht="255" x14ac:dyDescent="0.25">
      <c r="A12" s="2" t="s">
        <v>41</v>
      </c>
      <c r="B12" s="2" t="s">
        <v>8</v>
      </c>
      <c r="C12" s="1" t="s">
        <v>871</v>
      </c>
      <c r="D12" s="2" t="s">
        <v>857</v>
      </c>
      <c r="E12" s="2" t="s">
        <v>42</v>
      </c>
      <c r="F12" s="2" t="s">
        <v>43</v>
      </c>
      <c r="G12" s="2" t="s">
        <v>44</v>
      </c>
    </row>
    <row r="13" spans="1:7" ht="255" x14ac:dyDescent="0.25">
      <c r="A13" s="2" t="s">
        <v>45</v>
      </c>
      <c r="B13" s="2" t="s">
        <v>8</v>
      </c>
      <c r="C13" s="1" t="s">
        <v>872</v>
      </c>
      <c r="D13" s="2" t="s">
        <v>857</v>
      </c>
      <c r="E13" s="2" t="s">
        <v>46</v>
      </c>
      <c r="F13" s="2" t="s">
        <v>47</v>
      </c>
      <c r="G13" s="2" t="s">
        <v>48</v>
      </c>
    </row>
    <row r="14" spans="1:7" ht="255" x14ac:dyDescent="0.25">
      <c r="A14" s="2" t="s">
        <v>49</v>
      </c>
      <c r="B14" s="2" t="s">
        <v>8</v>
      </c>
      <c r="C14" s="1" t="s">
        <v>873</v>
      </c>
      <c r="D14" s="2" t="s">
        <v>857</v>
      </c>
      <c r="E14" s="2" t="s">
        <v>50</v>
      </c>
      <c r="F14" s="2" t="s">
        <v>51</v>
      </c>
      <c r="G14" s="2" t="s">
        <v>52</v>
      </c>
    </row>
    <row r="15" spans="1:7" ht="120" x14ac:dyDescent="0.25">
      <c r="A15" s="2" t="s">
        <v>53</v>
      </c>
      <c r="B15" s="2" t="s">
        <v>8</v>
      </c>
      <c r="C15" s="1" t="s">
        <v>874</v>
      </c>
      <c r="D15" s="2" t="s">
        <v>867</v>
      </c>
      <c r="E15" s="2" t="s">
        <v>54</v>
      </c>
      <c r="F15" s="2" t="s">
        <v>55</v>
      </c>
      <c r="G15" s="2" t="s">
        <v>56</v>
      </c>
    </row>
    <row r="16" spans="1:7" ht="255" x14ac:dyDescent="0.25">
      <c r="A16" s="2" t="s">
        <v>57</v>
      </c>
      <c r="B16" s="2" t="s">
        <v>8</v>
      </c>
      <c r="C16" s="1" t="s">
        <v>875</v>
      </c>
      <c r="D16" s="2" t="s">
        <v>857</v>
      </c>
      <c r="E16" s="2" t="s">
        <v>58</v>
      </c>
      <c r="F16" s="2" t="s">
        <v>59</v>
      </c>
      <c r="G16" s="2" t="s">
        <v>876</v>
      </c>
    </row>
    <row r="17" spans="1:7" ht="255" x14ac:dyDescent="0.25">
      <c r="A17" s="2" t="s">
        <v>60</v>
      </c>
      <c r="B17" s="2" t="s">
        <v>8</v>
      </c>
      <c r="C17" s="1" t="s">
        <v>877</v>
      </c>
      <c r="D17" s="2" t="s">
        <v>857</v>
      </c>
      <c r="E17" s="2" t="s">
        <v>61</v>
      </c>
      <c r="F17" s="2" t="s">
        <v>62</v>
      </c>
      <c r="G17" s="2" t="s">
        <v>63</v>
      </c>
    </row>
    <row r="18" spans="1:7" ht="255" x14ac:dyDescent="0.25">
      <c r="A18" s="2" t="s">
        <v>64</v>
      </c>
      <c r="B18" s="2" t="s">
        <v>8</v>
      </c>
      <c r="C18" s="1" t="s">
        <v>878</v>
      </c>
      <c r="D18" s="2" t="s">
        <v>857</v>
      </c>
      <c r="E18" s="2" t="s">
        <v>65</v>
      </c>
      <c r="F18" s="2" t="s">
        <v>66</v>
      </c>
      <c r="G18" s="2" t="s">
        <v>67</v>
      </c>
    </row>
    <row r="19" spans="1:7" ht="135" x14ac:dyDescent="0.25">
      <c r="A19" s="2" t="s">
        <v>68</v>
      </c>
      <c r="B19" s="2" t="s">
        <v>8</v>
      </c>
      <c r="C19" s="1" t="s">
        <v>879</v>
      </c>
      <c r="D19" s="2" t="s">
        <v>867</v>
      </c>
      <c r="E19" s="2" t="s">
        <v>69</v>
      </c>
      <c r="F19" s="2" t="s">
        <v>70</v>
      </c>
      <c r="G19" s="2" t="s">
        <v>71</v>
      </c>
    </row>
    <row r="20" spans="1:7" ht="375" x14ac:dyDescent="0.25">
      <c r="A20" s="2" t="s">
        <v>72</v>
      </c>
      <c r="B20" s="2" t="s">
        <v>8</v>
      </c>
      <c r="C20" s="1" t="s">
        <v>880</v>
      </c>
      <c r="D20" s="2" t="s">
        <v>881</v>
      </c>
      <c r="E20" s="2" t="s">
        <v>73</v>
      </c>
      <c r="F20" s="2" t="s">
        <v>74</v>
      </c>
      <c r="G20" s="2" t="s">
        <v>75</v>
      </c>
    </row>
    <row r="21" spans="1:7" ht="409.5" x14ac:dyDescent="0.25">
      <c r="A21" s="2" t="s">
        <v>76</v>
      </c>
      <c r="B21" s="2" t="s">
        <v>8</v>
      </c>
      <c r="C21" s="1" t="s">
        <v>882</v>
      </c>
      <c r="D21" s="2" t="s">
        <v>883</v>
      </c>
      <c r="E21" s="2" t="s">
        <v>77</v>
      </c>
      <c r="F21" s="2" t="s">
        <v>78</v>
      </c>
      <c r="G21" s="2" t="s">
        <v>79</v>
      </c>
    </row>
    <row r="22" spans="1:7" ht="255" x14ac:dyDescent="0.25">
      <c r="A22" s="2" t="s">
        <v>80</v>
      </c>
      <c r="B22" s="2" t="s">
        <v>8</v>
      </c>
      <c r="C22" s="1" t="s">
        <v>884</v>
      </c>
      <c r="D22" s="2" t="s">
        <v>857</v>
      </c>
      <c r="E22" s="2" t="s">
        <v>81</v>
      </c>
      <c r="F22" s="2" t="s">
        <v>82</v>
      </c>
      <c r="G22" s="2" t="s">
        <v>83</v>
      </c>
    </row>
    <row r="23" spans="1:7" ht="135" x14ac:dyDescent="0.25">
      <c r="A23" s="2" t="s">
        <v>84</v>
      </c>
      <c r="B23" s="2" t="s">
        <v>8</v>
      </c>
      <c r="C23" s="1" t="s">
        <v>885</v>
      </c>
      <c r="D23" s="2" t="s">
        <v>867</v>
      </c>
      <c r="E23" s="2" t="s">
        <v>85</v>
      </c>
      <c r="F23" s="2" t="s">
        <v>86</v>
      </c>
      <c r="G23" s="2" t="s">
        <v>886</v>
      </c>
    </row>
    <row r="24" spans="1:7" ht="255" x14ac:dyDescent="0.25">
      <c r="A24" s="2" t="s">
        <v>87</v>
      </c>
      <c r="B24" s="2" t="s">
        <v>8</v>
      </c>
      <c r="C24" s="1" t="s">
        <v>887</v>
      </c>
      <c r="D24" s="2" t="s">
        <v>857</v>
      </c>
      <c r="E24" s="2" t="s">
        <v>88</v>
      </c>
      <c r="F24" s="2" t="s">
        <v>89</v>
      </c>
      <c r="G24" s="2" t="s">
        <v>888</v>
      </c>
    </row>
    <row r="25" spans="1:7" ht="255" x14ac:dyDescent="0.25">
      <c r="A25" s="2" t="s">
        <v>90</v>
      </c>
      <c r="B25" s="2" t="s">
        <v>8</v>
      </c>
      <c r="C25" s="1" t="s">
        <v>889</v>
      </c>
      <c r="D25" s="2" t="s">
        <v>857</v>
      </c>
      <c r="E25" s="2" t="s">
        <v>91</v>
      </c>
      <c r="F25" s="2" t="s">
        <v>92</v>
      </c>
      <c r="G25" s="2" t="s">
        <v>93</v>
      </c>
    </row>
    <row r="26" spans="1:7" ht="255" x14ac:dyDescent="0.25">
      <c r="A26" s="2" t="s">
        <v>94</v>
      </c>
      <c r="B26" s="2" t="s">
        <v>8</v>
      </c>
      <c r="C26" s="1" t="s">
        <v>890</v>
      </c>
      <c r="D26" s="2" t="s">
        <v>857</v>
      </c>
      <c r="E26" s="2" t="s">
        <v>95</v>
      </c>
      <c r="F26" s="2" t="s">
        <v>96</v>
      </c>
      <c r="G26" s="2" t="s">
        <v>97</v>
      </c>
    </row>
    <row r="27" spans="1:7" ht="285" x14ac:dyDescent="0.25">
      <c r="A27" s="2" t="s">
        <v>98</v>
      </c>
      <c r="B27" s="2" t="s">
        <v>8</v>
      </c>
      <c r="C27" s="1" t="s">
        <v>891</v>
      </c>
      <c r="D27" s="2" t="s">
        <v>892</v>
      </c>
      <c r="E27" s="2" t="s">
        <v>99</v>
      </c>
      <c r="F27" s="2" t="s">
        <v>100</v>
      </c>
      <c r="G27" s="2" t="s">
        <v>101</v>
      </c>
    </row>
    <row r="28" spans="1:7" ht="285" x14ac:dyDescent="0.25">
      <c r="A28" s="2" t="s">
        <v>102</v>
      </c>
      <c r="B28" s="2" t="s">
        <v>8</v>
      </c>
      <c r="C28" s="1" t="s">
        <v>893</v>
      </c>
      <c r="D28" s="2" t="s">
        <v>892</v>
      </c>
      <c r="E28" s="2" t="s">
        <v>103</v>
      </c>
      <c r="F28" s="2" t="s">
        <v>104</v>
      </c>
      <c r="G28" s="2" t="s">
        <v>105</v>
      </c>
    </row>
    <row r="29" spans="1:7" ht="255" x14ac:dyDescent="0.25">
      <c r="A29" s="2" t="s">
        <v>106</v>
      </c>
      <c r="B29" s="2" t="s">
        <v>8</v>
      </c>
      <c r="C29" s="1" t="s">
        <v>894</v>
      </c>
      <c r="D29" s="2" t="s">
        <v>857</v>
      </c>
      <c r="E29" s="2" t="s">
        <v>107</v>
      </c>
      <c r="F29" s="2" t="s">
        <v>108</v>
      </c>
      <c r="G29" s="2" t="s">
        <v>109</v>
      </c>
    </row>
    <row r="30" spans="1:7" ht="255" x14ac:dyDescent="0.25">
      <c r="A30" s="2" t="s">
        <v>110</v>
      </c>
      <c r="B30" s="2" t="s">
        <v>8</v>
      </c>
      <c r="C30" s="1" t="s">
        <v>895</v>
      </c>
      <c r="D30" s="2" t="s">
        <v>857</v>
      </c>
      <c r="E30" s="2" t="s">
        <v>111</v>
      </c>
      <c r="F30" s="2" t="s">
        <v>112</v>
      </c>
      <c r="G30" s="2" t="s">
        <v>113</v>
      </c>
    </row>
    <row r="31" spans="1:7" ht="255" x14ac:dyDescent="0.25">
      <c r="A31" s="2" t="s">
        <v>114</v>
      </c>
      <c r="B31" s="2" t="s">
        <v>8</v>
      </c>
      <c r="C31" s="1" t="s">
        <v>896</v>
      </c>
      <c r="D31" s="2" t="s">
        <v>857</v>
      </c>
      <c r="E31" s="2" t="s">
        <v>115</v>
      </c>
      <c r="F31" s="2" t="s">
        <v>116</v>
      </c>
      <c r="G31" s="2" t="s">
        <v>897</v>
      </c>
    </row>
    <row r="32" spans="1:7" ht="315" x14ac:dyDescent="0.25">
      <c r="A32" s="2" t="s">
        <v>117</v>
      </c>
      <c r="B32" s="2" t="s">
        <v>8</v>
      </c>
      <c r="C32" s="1" t="s">
        <v>898</v>
      </c>
      <c r="D32" s="2" t="s">
        <v>899</v>
      </c>
      <c r="E32" s="2" t="s">
        <v>118</v>
      </c>
      <c r="F32" s="2" t="s">
        <v>119</v>
      </c>
      <c r="G32" s="2" t="s">
        <v>900</v>
      </c>
    </row>
    <row r="33" spans="1:7" ht="105" x14ac:dyDescent="0.25">
      <c r="A33" s="2" t="s">
        <v>120</v>
      </c>
      <c r="B33" s="2" t="s">
        <v>8</v>
      </c>
      <c r="C33" s="1" t="s">
        <v>901</v>
      </c>
      <c r="D33" s="2" t="s">
        <v>899</v>
      </c>
      <c r="E33" s="2" t="s">
        <v>121</v>
      </c>
      <c r="F33" s="2" t="s">
        <v>122</v>
      </c>
      <c r="G33" s="2" t="s">
        <v>902</v>
      </c>
    </row>
    <row r="34" spans="1:7" ht="345" x14ac:dyDescent="0.25">
      <c r="A34" s="2" t="s">
        <v>123</v>
      </c>
      <c r="B34" s="2" t="s">
        <v>8</v>
      </c>
      <c r="C34" s="1" t="s">
        <v>903</v>
      </c>
      <c r="D34" s="2" t="s">
        <v>904</v>
      </c>
      <c r="E34" s="2" t="s">
        <v>905</v>
      </c>
      <c r="F34" s="2" t="s">
        <v>124</v>
      </c>
      <c r="G34" s="2" t="s">
        <v>906</v>
      </c>
    </row>
    <row r="35" spans="1:7" ht="225" x14ac:dyDescent="0.25">
      <c r="A35" s="2" t="s">
        <v>125</v>
      </c>
      <c r="B35" s="2" t="s">
        <v>8</v>
      </c>
      <c r="C35" s="1" t="s">
        <v>907</v>
      </c>
      <c r="D35" s="2" t="s">
        <v>904</v>
      </c>
      <c r="E35" s="2" t="s">
        <v>908</v>
      </c>
      <c r="F35" s="2" t="s">
        <v>126</v>
      </c>
      <c r="G35" s="2" t="s">
        <v>127</v>
      </c>
    </row>
    <row r="36" spans="1:7" ht="409.5" x14ac:dyDescent="0.25">
      <c r="A36" s="2" t="s">
        <v>128</v>
      </c>
      <c r="B36" s="2" t="s">
        <v>8</v>
      </c>
      <c r="C36" s="1" t="s">
        <v>909</v>
      </c>
      <c r="D36" s="2" t="s">
        <v>910</v>
      </c>
      <c r="E36" s="2" t="s">
        <v>129</v>
      </c>
      <c r="F36" s="2" t="s">
        <v>130</v>
      </c>
      <c r="G36" s="2" t="s">
        <v>911</v>
      </c>
    </row>
    <row r="37" spans="1:7" ht="409.5" x14ac:dyDescent="0.25">
      <c r="A37" s="2" t="s">
        <v>131</v>
      </c>
      <c r="B37" s="2" t="s">
        <v>8</v>
      </c>
      <c r="C37" s="1" t="s">
        <v>912</v>
      </c>
      <c r="D37" s="2" t="s">
        <v>913</v>
      </c>
      <c r="E37" s="2" t="s">
        <v>132</v>
      </c>
      <c r="F37" s="2" t="s">
        <v>133</v>
      </c>
      <c r="G37" s="2" t="s">
        <v>1064</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914</v>
      </c>
      <c r="D43" s="2" t="s">
        <v>915</v>
      </c>
      <c r="E43" s="2" t="s">
        <v>160</v>
      </c>
      <c r="F43" s="2" t="s">
        <v>161</v>
      </c>
      <c r="G43" s="2" t="s">
        <v>916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917</v>
      </c>
      <c r="D45" s="2" t="s">
        <v>867</v>
      </c>
      <c r="E45" s="2" t="s">
        <v>169</v>
      </c>
      <c r="F45" s="2" t="s">
        <v>170</v>
      </c>
      <c r="G45" s="2" t="s">
        <v>171</v>
      </c>
    </row>
    <row r="46" spans="1:7" ht="120" x14ac:dyDescent="0.25">
      <c r="A46" s="2" t="s">
        <v>172</v>
      </c>
      <c r="B46" s="2" t="s">
        <v>8</v>
      </c>
      <c r="C46" s="1" t="s">
        <v>918</v>
      </c>
      <c r="D46" s="2" t="s">
        <v>867</v>
      </c>
      <c r="E46" s="2" t="s">
        <v>173</v>
      </c>
      <c r="F46" s="2" t="s">
        <v>174</v>
      </c>
      <c r="G46" s="2" t="s">
        <v>175</v>
      </c>
    </row>
    <row r="47" spans="1:7" ht="270" x14ac:dyDescent="0.25">
      <c r="A47" s="2" t="s">
        <v>176</v>
      </c>
      <c r="B47" s="2" t="s">
        <v>8</v>
      </c>
      <c r="C47" s="1" t="s">
        <v>919</v>
      </c>
      <c r="D47" s="2" t="s">
        <v>857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920</v>
      </c>
      <c r="D50" s="2" t="s">
        <v>921</v>
      </c>
      <c r="E50" s="2" t="s">
        <v>922</v>
      </c>
      <c r="F50" s="2" t="s">
        <v>193</v>
      </c>
      <c r="G50" s="2" t="s">
        <v>194</v>
      </c>
    </row>
    <row r="51" spans="1:7" ht="135" x14ac:dyDescent="0.25">
      <c r="A51" s="2" t="s">
        <v>195</v>
      </c>
      <c r="B51" s="2" t="s">
        <v>8</v>
      </c>
      <c r="C51" s="1" t="s">
        <v>923</v>
      </c>
      <c r="D51" s="2" t="s">
        <v>867</v>
      </c>
      <c r="E51" s="2" t="s">
        <v>196</v>
      </c>
      <c r="F51" s="2" t="s">
        <v>197</v>
      </c>
      <c r="G51" s="2" t="s">
        <v>198</v>
      </c>
    </row>
    <row r="52" spans="1:7" ht="120" x14ac:dyDescent="0.25">
      <c r="A52" s="2" t="s">
        <v>199</v>
      </c>
      <c r="B52" s="2" t="s">
        <v>8</v>
      </c>
      <c r="C52" s="1" t="s">
        <v>924</v>
      </c>
      <c r="D52" s="2" t="s">
        <v>867</v>
      </c>
      <c r="E52" s="2" t="s">
        <v>200</v>
      </c>
      <c r="F52" s="2" t="s">
        <v>201</v>
      </c>
      <c r="G52" s="2" t="s">
        <v>202</v>
      </c>
    </row>
    <row r="53" spans="1:7" ht="135" x14ac:dyDescent="0.25">
      <c r="A53" s="2" t="s">
        <v>203</v>
      </c>
      <c r="B53" s="2" t="s">
        <v>8</v>
      </c>
      <c r="C53" s="1" t="s">
        <v>925</v>
      </c>
      <c r="D53" s="2" t="s">
        <v>915</v>
      </c>
      <c r="E53" s="2" t="s">
        <v>204</v>
      </c>
      <c r="F53" s="2" t="s">
        <v>205</v>
      </c>
      <c r="G53" s="2" t="s">
        <v>206</v>
      </c>
    </row>
    <row r="54" spans="1:7" ht="270" x14ac:dyDescent="0.25">
      <c r="A54" s="2" t="s">
        <v>207</v>
      </c>
      <c r="B54" s="2" t="s">
        <v>8</v>
      </c>
      <c r="C54" s="1" t="s">
        <v>926</v>
      </c>
      <c r="D54" s="2" t="s">
        <v>857</v>
      </c>
      <c r="E54" s="2" t="s">
        <v>208</v>
      </c>
      <c r="F54" s="2" t="s">
        <v>209</v>
      </c>
      <c r="G54" s="2" t="s">
        <v>210</v>
      </c>
    </row>
    <row r="55" spans="1:7" ht="270" x14ac:dyDescent="0.25">
      <c r="A55" s="2" t="s">
        <v>211</v>
      </c>
      <c r="B55" s="2" t="s">
        <v>8</v>
      </c>
      <c r="C55" s="1" t="s">
        <v>927</v>
      </c>
      <c r="D55" s="2" t="s">
        <v>857</v>
      </c>
      <c r="E55" s="2" t="s">
        <v>212</v>
      </c>
      <c r="F55" s="2" t="s">
        <v>213</v>
      </c>
      <c r="G55" s="2" t="s">
        <v>214</v>
      </c>
    </row>
    <row r="56" spans="1:7" ht="270" x14ac:dyDescent="0.25">
      <c r="A56" s="2" t="s">
        <v>215</v>
      </c>
      <c r="B56" s="2" t="s">
        <v>8</v>
      </c>
      <c r="C56" s="1" t="s">
        <v>928</v>
      </c>
      <c r="D56" s="2" t="s">
        <v>857</v>
      </c>
      <c r="E56" s="2" t="s">
        <v>216</v>
      </c>
      <c r="F56" s="2" t="s">
        <v>217</v>
      </c>
      <c r="G56" s="2" t="s">
        <v>218</v>
      </c>
    </row>
    <row r="57" spans="1:7" ht="270" x14ac:dyDescent="0.25">
      <c r="A57" s="2" t="s">
        <v>219</v>
      </c>
      <c r="B57" s="2" t="s">
        <v>8</v>
      </c>
      <c r="C57" s="1" t="s">
        <v>929</v>
      </c>
      <c r="D57" s="2" t="s">
        <v>857</v>
      </c>
      <c r="E57" s="2" t="s">
        <v>220</v>
      </c>
      <c r="F57" s="2" t="s">
        <v>221</v>
      </c>
      <c r="G57" s="2" t="s">
        <v>222</v>
      </c>
    </row>
    <row r="58" spans="1:7" ht="135" x14ac:dyDescent="0.25">
      <c r="A58" s="2" t="s">
        <v>223</v>
      </c>
      <c r="B58" s="2" t="s">
        <v>8</v>
      </c>
      <c r="C58" s="1" t="s">
        <v>224</v>
      </c>
      <c r="D58" s="2" t="s">
        <v>225</v>
      </c>
      <c r="E58" s="2" t="s">
        <v>226</v>
      </c>
      <c r="F58" s="2" t="s">
        <v>227</v>
      </c>
      <c r="G58" s="2" t="s">
        <v>930</v>
      </c>
    </row>
    <row r="59" spans="1:7" ht="165" x14ac:dyDescent="0.25">
      <c r="A59" s="2" t="s">
        <v>228</v>
      </c>
      <c r="B59" s="2" t="s">
        <v>8</v>
      </c>
      <c r="C59" s="1" t="s">
        <v>931</v>
      </c>
      <c r="D59" s="2" t="s">
        <v>932</v>
      </c>
      <c r="E59" s="2" t="s">
        <v>229</v>
      </c>
      <c r="F59" s="2" t="s">
        <v>230</v>
      </c>
      <c r="G59" s="2" t="s">
        <v>933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934</v>
      </c>
      <c r="D61" s="2" t="s">
        <v>935</v>
      </c>
      <c r="E61" s="2" t="s">
        <v>238</v>
      </c>
      <c r="F61" s="2" t="s">
        <v>239</v>
      </c>
      <c r="G61" s="2" t="s">
        <v>936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937</v>
      </c>
      <c r="D63" s="2" t="s">
        <v>899</v>
      </c>
      <c r="E63" s="2" t="s">
        <v>938</v>
      </c>
      <c r="F63" s="2" t="s">
        <v>247</v>
      </c>
      <c r="G63" s="2" t="s">
        <v>939</v>
      </c>
    </row>
    <row r="64" spans="1:7" ht="150" x14ac:dyDescent="0.25">
      <c r="A64" s="2" t="s">
        <v>248</v>
      </c>
      <c r="B64" s="2" t="s">
        <v>8</v>
      </c>
      <c r="C64" s="1" t="s">
        <v>940</v>
      </c>
      <c r="D64" s="2" t="s">
        <v>899</v>
      </c>
      <c r="E64" s="2" t="s">
        <v>941</v>
      </c>
      <c r="F64" s="2" t="s">
        <v>249</v>
      </c>
      <c r="G64" s="2" t="s">
        <v>942</v>
      </c>
    </row>
    <row r="65" spans="1:7" ht="270" x14ac:dyDescent="0.25">
      <c r="A65" s="2" t="s">
        <v>250</v>
      </c>
      <c r="B65" s="2" t="s">
        <v>8</v>
      </c>
      <c r="C65" s="1" t="s">
        <v>943</v>
      </c>
      <c r="D65" s="2" t="s">
        <v>857</v>
      </c>
      <c r="E65" s="2" t="s">
        <v>251</v>
      </c>
      <c r="F65" s="2" t="s">
        <v>252</v>
      </c>
      <c r="G65" s="2" t="s">
        <v>253</v>
      </c>
    </row>
    <row r="66" spans="1:7" ht="270" x14ac:dyDescent="0.25">
      <c r="A66" s="2" t="s">
        <v>254</v>
      </c>
      <c r="B66" s="2" t="s">
        <v>8</v>
      </c>
      <c r="C66" s="1" t="s">
        <v>944</v>
      </c>
      <c r="D66" s="2" t="s">
        <v>857</v>
      </c>
      <c r="E66" s="2" t="s">
        <v>255</v>
      </c>
      <c r="F66" s="2" t="s">
        <v>256</v>
      </c>
      <c r="G66" s="2" t="s">
        <v>257</v>
      </c>
    </row>
    <row r="67" spans="1:7" ht="150" x14ac:dyDescent="0.25">
      <c r="A67" s="2" t="s">
        <v>258</v>
      </c>
      <c r="B67" s="2" t="s">
        <v>8</v>
      </c>
      <c r="C67" s="1" t="s">
        <v>945</v>
      </c>
      <c r="D67" s="2" t="s">
        <v>899</v>
      </c>
      <c r="E67" s="2" t="s">
        <v>259</v>
      </c>
      <c r="F67" s="2" t="s">
        <v>260</v>
      </c>
      <c r="G67" s="2" t="s">
        <v>946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300" x14ac:dyDescent="0.25">
      <c r="A89" s="2" t="s">
        <v>1065</v>
      </c>
      <c r="B89" s="2" t="s">
        <v>8</v>
      </c>
      <c r="C89" s="1" t="s">
        <v>1085</v>
      </c>
      <c r="D89" s="2" t="s">
        <v>1086</v>
      </c>
      <c r="E89" s="2" t="s">
        <v>1066</v>
      </c>
      <c r="F89" s="2" t="s">
        <v>1067</v>
      </c>
      <c r="G89" s="2" t="s">
        <v>1087</v>
      </c>
    </row>
    <row r="90" spans="1:7" ht="150" x14ac:dyDescent="0.25">
      <c r="A90" s="2" t="s">
        <v>380</v>
      </c>
      <c r="B90" s="2" t="s">
        <v>8</v>
      </c>
      <c r="C90" s="1" t="s">
        <v>381</v>
      </c>
      <c r="D90" s="2" t="s">
        <v>382</v>
      </c>
      <c r="E90" s="2" t="s">
        <v>383</v>
      </c>
      <c r="F90" s="2" t="s">
        <v>384</v>
      </c>
      <c r="G90" s="2" t="s">
        <v>385</v>
      </c>
    </row>
    <row r="91" spans="1:7" ht="135" x14ac:dyDescent="0.25">
      <c r="A91" s="2" t="s">
        <v>386</v>
      </c>
      <c r="B91" s="2" t="s">
        <v>8</v>
      </c>
      <c r="C91" s="1" t="s">
        <v>387</v>
      </c>
      <c r="D91" s="2" t="s">
        <v>388</v>
      </c>
      <c r="E91" s="2" t="s">
        <v>389</v>
      </c>
      <c r="F91" s="2" t="s">
        <v>390</v>
      </c>
      <c r="G91" s="2" t="s">
        <v>391</v>
      </c>
    </row>
    <row r="92" spans="1:7" ht="120" x14ac:dyDescent="0.25">
      <c r="A92" s="2" t="s">
        <v>392</v>
      </c>
      <c r="B92" s="2" t="s">
        <v>8</v>
      </c>
      <c r="C92" s="1" t="s">
        <v>393</v>
      </c>
      <c r="D92" s="2" t="s">
        <v>394</v>
      </c>
      <c r="E92" s="2" t="s">
        <v>395</v>
      </c>
      <c r="F92" s="2" t="s">
        <v>396</v>
      </c>
      <c r="G92" s="2" t="s">
        <v>397</v>
      </c>
    </row>
    <row r="93" spans="1:7" ht="135" x14ac:dyDescent="0.25">
      <c r="A93" s="2" t="s">
        <v>398</v>
      </c>
      <c r="B93" s="2" t="s">
        <v>8</v>
      </c>
      <c r="C93" s="1" t="s">
        <v>399</v>
      </c>
      <c r="D93" s="2" t="s">
        <v>400</v>
      </c>
      <c r="E93" s="2" t="s">
        <v>401</v>
      </c>
      <c r="F93" s="2" t="s">
        <v>402</v>
      </c>
      <c r="G93" s="2" t="s">
        <v>403</v>
      </c>
    </row>
    <row r="94" spans="1:7" ht="120" x14ac:dyDescent="0.25">
      <c r="A94" s="2" t="s">
        <v>404</v>
      </c>
      <c r="B94" s="2" t="s">
        <v>8</v>
      </c>
      <c r="C94" s="1" t="s">
        <v>405</v>
      </c>
      <c r="D94" s="2" t="s">
        <v>406</v>
      </c>
      <c r="E94" s="2" t="s">
        <v>407</v>
      </c>
      <c r="F94" s="2" t="s">
        <v>408</v>
      </c>
      <c r="G94" s="2" t="s">
        <v>409</v>
      </c>
    </row>
    <row r="95" spans="1:7" ht="180" x14ac:dyDescent="0.25">
      <c r="A95" s="2" t="s">
        <v>410</v>
      </c>
      <c r="B95" s="2" t="s">
        <v>8</v>
      </c>
      <c r="C95" s="1" t="s">
        <v>411</v>
      </c>
      <c r="D95" s="2" t="s">
        <v>412</v>
      </c>
      <c r="E95" s="2" t="s">
        <v>413</v>
      </c>
      <c r="F95" s="2" t="s">
        <v>414</v>
      </c>
      <c r="G95" s="2" t="s">
        <v>415</v>
      </c>
    </row>
    <row r="96" spans="1:7" ht="135" x14ac:dyDescent="0.25">
      <c r="A96" s="2" t="s">
        <v>416</v>
      </c>
      <c r="B96" s="2" t="s">
        <v>8</v>
      </c>
      <c r="C96" s="1" t="s">
        <v>417</v>
      </c>
      <c r="D96" s="2" t="s">
        <v>418</v>
      </c>
      <c r="E96" s="2" t="s">
        <v>419</v>
      </c>
      <c r="F96" s="2" t="s">
        <v>420</v>
      </c>
      <c r="G96" s="2" t="s">
        <v>421</v>
      </c>
    </row>
    <row r="97" spans="1:7" ht="180" x14ac:dyDescent="0.25">
      <c r="A97" s="2" t="s">
        <v>422</v>
      </c>
      <c r="B97" s="2" t="s">
        <v>8</v>
      </c>
      <c r="C97" s="1" t="s">
        <v>423</v>
      </c>
      <c r="D97" s="2" t="s">
        <v>424</v>
      </c>
      <c r="E97" s="2" t="s">
        <v>425</v>
      </c>
      <c r="F97" s="2" t="s">
        <v>426</v>
      </c>
      <c r="G97" s="2" t="s">
        <v>427</v>
      </c>
    </row>
    <row r="98" spans="1:7" ht="150" x14ac:dyDescent="0.25">
      <c r="A98" s="2" t="s">
        <v>428</v>
      </c>
      <c r="B98" s="2" t="s">
        <v>8</v>
      </c>
      <c r="C98" s="1" t="s">
        <v>429</v>
      </c>
      <c r="D98" s="2" t="s">
        <v>430</v>
      </c>
      <c r="E98" s="2" t="s">
        <v>431</v>
      </c>
      <c r="F98" s="2" t="s">
        <v>432</v>
      </c>
      <c r="G98" s="2" t="s">
        <v>433</v>
      </c>
    </row>
    <row r="99" spans="1:7" ht="135" x14ac:dyDescent="0.25">
      <c r="A99" s="2" t="s">
        <v>434</v>
      </c>
      <c r="B99" s="2" t="s">
        <v>8</v>
      </c>
      <c r="C99" s="1" t="s">
        <v>435</v>
      </c>
      <c r="D99" s="2" t="s">
        <v>436</v>
      </c>
      <c r="E99" s="2" t="s">
        <v>437</v>
      </c>
      <c r="F99" s="2" t="s">
        <v>438</v>
      </c>
      <c r="G99" s="2" t="s">
        <v>439</v>
      </c>
    </row>
    <row r="100" spans="1:7" ht="240" x14ac:dyDescent="0.25">
      <c r="A100" s="2" t="s">
        <v>440</v>
      </c>
      <c r="B100" s="2" t="s">
        <v>8</v>
      </c>
      <c r="C100" s="1" t="s">
        <v>441</v>
      </c>
      <c r="D100" s="2" t="s">
        <v>442</v>
      </c>
      <c r="E100" s="2" t="s">
        <v>443</v>
      </c>
      <c r="F100" s="2" t="s">
        <v>444</v>
      </c>
      <c r="G100" s="2" t="s">
        <v>445</v>
      </c>
    </row>
    <row r="101" spans="1:7" ht="225" x14ac:dyDescent="0.25">
      <c r="A101" s="2" t="s">
        <v>446</v>
      </c>
      <c r="B101" s="2" t="s">
        <v>8</v>
      </c>
      <c r="C101" s="1" t="s">
        <v>447</v>
      </c>
      <c r="D101" s="2" t="s">
        <v>442</v>
      </c>
      <c r="E101" s="2" t="s">
        <v>448</v>
      </c>
      <c r="F101" s="2" t="s">
        <v>449</v>
      </c>
      <c r="G101" s="2" t="s">
        <v>450</v>
      </c>
    </row>
    <row r="102" spans="1:7" ht="360" x14ac:dyDescent="0.25">
      <c r="A102" s="2" t="s">
        <v>451</v>
      </c>
      <c r="B102" s="2" t="s">
        <v>8</v>
      </c>
      <c r="C102" s="1" t="s">
        <v>452</v>
      </c>
      <c r="D102" s="2" t="s">
        <v>453</v>
      </c>
      <c r="E102" s="2" t="s">
        <v>454</v>
      </c>
      <c r="F102" s="2" t="s">
        <v>455</v>
      </c>
      <c r="G102" s="2" t="s">
        <v>947</v>
      </c>
    </row>
    <row r="103" spans="1:7" ht="409.5" x14ac:dyDescent="0.25">
      <c r="A103" s="2" t="s">
        <v>456</v>
      </c>
      <c r="B103" s="2" t="s">
        <v>8</v>
      </c>
      <c r="C103" s="1" t="s">
        <v>457</v>
      </c>
      <c r="D103" s="2" t="s">
        <v>458</v>
      </c>
      <c r="E103" s="2" t="s">
        <v>459</v>
      </c>
      <c r="F103" s="2" t="s">
        <v>460</v>
      </c>
      <c r="G103" s="2" t="s">
        <v>461</v>
      </c>
    </row>
    <row r="104" spans="1:7" ht="390" x14ac:dyDescent="0.25">
      <c r="A104" s="2" t="s">
        <v>462</v>
      </c>
      <c r="B104" s="2" t="s">
        <v>8</v>
      </c>
      <c r="C104" s="1" t="s">
        <v>463</v>
      </c>
      <c r="D104" s="2" t="s">
        <v>458</v>
      </c>
      <c r="E104" s="2" t="s">
        <v>464</v>
      </c>
      <c r="F104" s="2" t="s">
        <v>465</v>
      </c>
      <c r="G104" s="2" t="s">
        <v>466</v>
      </c>
    </row>
    <row r="105" spans="1:7" ht="409.5" x14ac:dyDescent="0.25">
      <c r="A105" s="2" t="s">
        <v>467</v>
      </c>
      <c r="B105" s="2" t="s">
        <v>511</v>
      </c>
      <c r="C105" s="1" t="s">
        <v>1040</v>
      </c>
      <c r="D105" s="2"/>
      <c r="E105" s="2" t="s">
        <v>468</v>
      </c>
      <c r="F105" s="2" t="s">
        <v>469</v>
      </c>
      <c r="G105" s="2" t="s">
        <v>1041</v>
      </c>
    </row>
    <row r="106" spans="1:7" ht="409.5" x14ac:dyDescent="0.25">
      <c r="A106" s="2" t="s">
        <v>470</v>
      </c>
      <c r="B106" s="2" t="s">
        <v>8</v>
      </c>
      <c r="C106" s="1" t="s">
        <v>471</v>
      </c>
      <c r="D106" s="2" t="s">
        <v>472</v>
      </c>
      <c r="E106" s="2" t="s">
        <v>473</v>
      </c>
      <c r="F106" s="2" t="s">
        <v>474</v>
      </c>
      <c r="G106" s="2" t="s">
        <v>475</v>
      </c>
    </row>
    <row r="107" spans="1:7" ht="409.5" x14ac:dyDescent="0.25">
      <c r="A107" s="2" t="s">
        <v>476</v>
      </c>
      <c r="B107" s="2" t="s">
        <v>8</v>
      </c>
      <c r="C107" s="1" t="s">
        <v>477</v>
      </c>
      <c r="D107" s="2" t="s">
        <v>478</v>
      </c>
      <c r="E107" s="2" t="s">
        <v>479</v>
      </c>
      <c r="F107" s="2" t="s">
        <v>480</v>
      </c>
      <c r="G107" s="2" t="s">
        <v>481</v>
      </c>
    </row>
    <row r="108" spans="1:7" ht="285" x14ac:dyDescent="0.25">
      <c r="A108" s="2" t="s">
        <v>482</v>
      </c>
      <c r="B108" s="2" t="s">
        <v>8</v>
      </c>
      <c r="C108" s="1" t="s">
        <v>483</v>
      </c>
      <c r="D108" s="2" t="s">
        <v>484</v>
      </c>
      <c r="E108" s="2" t="s">
        <v>485</v>
      </c>
      <c r="F108" s="2" t="s">
        <v>486</v>
      </c>
      <c r="G108" s="2" t="s">
        <v>948</v>
      </c>
    </row>
    <row r="109" spans="1:7" ht="330" x14ac:dyDescent="0.25">
      <c r="A109" s="2" t="s">
        <v>487</v>
      </c>
      <c r="B109" s="2" t="s">
        <v>8</v>
      </c>
      <c r="C109" s="1" t="s">
        <v>488</v>
      </c>
      <c r="D109" s="2" t="s">
        <v>489</v>
      </c>
      <c r="E109" s="2" t="s">
        <v>490</v>
      </c>
      <c r="F109" s="2" t="s">
        <v>491</v>
      </c>
      <c r="G109" s="2" t="s">
        <v>492</v>
      </c>
    </row>
    <row r="110" spans="1:7" ht="285" x14ac:dyDescent="0.25">
      <c r="A110" s="2" t="s">
        <v>493</v>
      </c>
      <c r="B110" s="2" t="s">
        <v>8</v>
      </c>
      <c r="C110" s="1" t="s">
        <v>494</v>
      </c>
      <c r="D110" s="2" t="s">
        <v>495</v>
      </c>
      <c r="E110" s="2" t="s">
        <v>496</v>
      </c>
      <c r="F110" s="2" t="s">
        <v>497</v>
      </c>
      <c r="G110" s="2" t="s">
        <v>949</v>
      </c>
    </row>
    <row r="111" spans="1:7" ht="180" x14ac:dyDescent="0.25">
      <c r="A111" s="2" t="s">
        <v>498</v>
      </c>
      <c r="B111" s="2" t="s">
        <v>8</v>
      </c>
      <c r="C111" s="1" t="s">
        <v>499</v>
      </c>
      <c r="D111" s="2" t="s">
        <v>500</v>
      </c>
      <c r="E111" s="2" t="s">
        <v>501</v>
      </c>
      <c r="F111" s="2" t="s">
        <v>502</v>
      </c>
      <c r="G111" s="2" t="s">
        <v>503</v>
      </c>
    </row>
    <row r="112" spans="1:7" ht="135" x14ac:dyDescent="0.25">
      <c r="A112" s="2" t="s">
        <v>504</v>
      </c>
      <c r="B112" s="2" t="s">
        <v>8</v>
      </c>
      <c r="C112" s="1" t="s">
        <v>505</v>
      </c>
      <c r="D112" s="2" t="s">
        <v>506</v>
      </c>
      <c r="E112" s="2" t="s">
        <v>507</v>
      </c>
      <c r="F112" s="2" t="s">
        <v>508</v>
      </c>
      <c r="G112" s="2" t="s">
        <v>509</v>
      </c>
    </row>
    <row r="113" spans="1:7" ht="165" x14ac:dyDescent="0.25">
      <c r="A113" s="2" t="s">
        <v>510</v>
      </c>
      <c r="B113" s="2" t="s">
        <v>511</v>
      </c>
      <c r="C113" s="1" t="s">
        <v>512</v>
      </c>
      <c r="D113" s="2"/>
      <c r="E113" s="2" t="s">
        <v>513</v>
      </c>
      <c r="F113" s="2" t="s">
        <v>514</v>
      </c>
      <c r="G113" s="2" t="s">
        <v>515</v>
      </c>
    </row>
    <row r="114" spans="1:7" ht="345" x14ac:dyDescent="0.25">
      <c r="A114" s="2" t="s">
        <v>516</v>
      </c>
      <c r="B114" s="2" t="s">
        <v>511</v>
      </c>
      <c r="C114" s="1" t="s">
        <v>517</v>
      </c>
      <c r="D114" s="2"/>
      <c r="E114" s="2" t="s">
        <v>518</v>
      </c>
      <c r="F114" s="2" t="s">
        <v>519</v>
      </c>
      <c r="G114" s="2" t="s">
        <v>950</v>
      </c>
    </row>
    <row r="115" spans="1:7" ht="135" x14ac:dyDescent="0.25">
      <c r="A115" s="2" t="s">
        <v>520</v>
      </c>
      <c r="B115" s="2" t="s">
        <v>511</v>
      </c>
      <c r="C115" s="1" t="s">
        <v>521</v>
      </c>
      <c r="D115" s="2"/>
      <c r="E115" s="2" t="s">
        <v>522</v>
      </c>
      <c r="F115" s="2" t="s">
        <v>523</v>
      </c>
      <c r="G115" s="2" t="s">
        <v>951</v>
      </c>
    </row>
    <row r="116" spans="1:7" ht="409.5" x14ac:dyDescent="0.25">
      <c r="A116" s="2" t="s">
        <v>952</v>
      </c>
      <c r="B116" s="2" t="s">
        <v>511</v>
      </c>
      <c r="C116" s="1" t="s">
        <v>997</v>
      </c>
      <c r="D116" s="2"/>
      <c r="E116" s="2" t="s">
        <v>998</v>
      </c>
      <c r="F116" s="2" t="s">
        <v>524</v>
      </c>
      <c r="G116" s="2" t="s">
        <v>999</v>
      </c>
    </row>
    <row r="117" spans="1:7" ht="375" x14ac:dyDescent="0.25">
      <c r="A117" s="2" t="s">
        <v>525</v>
      </c>
      <c r="B117" s="2" t="s">
        <v>511</v>
      </c>
      <c r="C117" s="1" t="s">
        <v>1000</v>
      </c>
      <c r="D117" s="2"/>
      <c r="E117" s="2" t="s">
        <v>1001</v>
      </c>
      <c r="F117" s="2" t="s">
        <v>526</v>
      </c>
      <c r="G117" s="2" t="s">
        <v>953</v>
      </c>
    </row>
    <row r="118" spans="1:7" ht="409.5" x14ac:dyDescent="0.25">
      <c r="A118" s="2" t="s">
        <v>527</v>
      </c>
      <c r="B118" s="2" t="s">
        <v>511</v>
      </c>
      <c r="C118" s="1" t="s">
        <v>1002</v>
      </c>
      <c r="D118" s="2"/>
      <c r="E118" s="2" t="s">
        <v>1003</v>
      </c>
      <c r="F118" s="2" t="s">
        <v>528</v>
      </c>
      <c r="G118" s="2" t="s">
        <v>954</v>
      </c>
    </row>
    <row r="119" spans="1:7" ht="255" x14ac:dyDescent="0.25">
      <c r="A119" s="2" t="s">
        <v>529</v>
      </c>
      <c r="B119" s="2" t="s">
        <v>511</v>
      </c>
      <c r="C119" s="1" t="s">
        <v>530</v>
      </c>
      <c r="D119" s="2"/>
      <c r="E119" s="2" t="s">
        <v>531</v>
      </c>
      <c r="F119" s="2" t="s">
        <v>532</v>
      </c>
      <c r="G119" s="2" t="s">
        <v>533</v>
      </c>
    </row>
    <row r="120" spans="1:7" ht="360" x14ac:dyDescent="0.25">
      <c r="A120" s="2" t="s">
        <v>534</v>
      </c>
      <c r="B120" s="2" t="s">
        <v>511</v>
      </c>
      <c r="C120" s="1" t="s">
        <v>535</v>
      </c>
      <c r="D120" s="2"/>
      <c r="E120" s="2" t="s">
        <v>536</v>
      </c>
      <c r="F120" s="2" t="s">
        <v>537</v>
      </c>
      <c r="G120" s="2" t="s">
        <v>538</v>
      </c>
    </row>
    <row r="121" spans="1:7" ht="390" x14ac:dyDescent="0.25">
      <c r="A121" s="2" t="s">
        <v>539</v>
      </c>
      <c r="B121" s="2" t="s">
        <v>511</v>
      </c>
      <c r="C121" s="1" t="s">
        <v>540</v>
      </c>
      <c r="D121" s="2"/>
      <c r="E121" s="2" t="s">
        <v>541</v>
      </c>
      <c r="F121" s="2" t="s">
        <v>542</v>
      </c>
      <c r="G121" s="2" t="s">
        <v>955</v>
      </c>
    </row>
    <row r="122" spans="1:7" ht="330" x14ac:dyDescent="0.25">
      <c r="A122" s="2" t="s">
        <v>543</v>
      </c>
      <c r="B122" s="2" t="s">
        <v>511</v>
      </c>
      <c r="C122" s="1" t="s">
        <v>544</v>
      </c>
      <c r="D122" s="2"/>
      <c r="E122" s="2" t="s">
        <v>545</v>
      </c>
      <c r="F122" s="2" t="s">
        <v>546</v>
      </c>
      <c r="G122" s="2" t="s">
        <v>956</v>
      </c>
    </row>
    <row r="123" spans="1:7" ht="405" x14ac:dyDescent="0.25">
      <c r="A123" s="2" t="s">
        <v>957</v>
      </c>
      <c r="B123" s="2" t="s">
        <v>511</v>
      </c>
      <c r="C123" s="1" t="s">
        <v>547</v>
      </c>
      <c r="D123" s="2"/>
      <c r="E123" s="2" t="s">
        <v>548</v>
      </c>
      <c r="F123" s="2" t="s">
        <v>549</v>
      </c>
      <c r="G123" s="2" t="s">
        <v>958</v>
      </c>
    </row>
    <row r="124" spans="1:7" ht="405" x14ac:dyDescent="0.25">
      <c r="A124" s="2" t="s">
        <v>959</v>
      </c>
      <c r="B124" s="2" t="s">
        <v>511</v>
      </c>
      <c r="C124" s="1" t="s">
        <v>960</v>
      </c>
      <c r="D124" s="2"/>
      <c r="E124" s="2" t="s">
        <v>961</v>
      </c>
      <c r="F124" s="2" t="s">
        <v>550</v>
      </c>
      <c r="G124" s="2" t="s">
        <v>962</v>
      </c>
    </row>
    <row r="125" spans="1:7" ht="409.5" x14ac:dyDescent="0.25">
      <c r="A125" s="2" t="s">
        <v>551</v>
      </c>
      <c r="B125" s="2" t="s">
        <v>511</v>
      </c>
      <c r="C125" s="1" t="s">
        <v>963</v>
      </c>
      <c r="D125" s="2"/>
      <c r="E125" s="2" t="s">
        <v>964</v>
      </c>
      <c r="F125" s="2" t="s">
        <v>552</v>
      </c>
      <c r="G125" s="2" t="s">
        <v>965</v>
      </c>
    </row>
    <row r="126" spans="1:7" ht="409.5" x14ac:dyDescent="0.25">
      <c r="A126" s="2" t="s">
        <v>553</v>
      </c>
      <c r="B126" s="2" t="s">
        <v>511</v>
      </c>
      <c r="C126" s="1" t="s">
        <v>554</v>
      </c>
      <c r="D126" s="2"/>
      <c r="E126" s="2" t="s">
        <v>555</v>
      </c>
      <c r="F126" s="2" t="s">
        <v>556</v>
      </c>
      <c r="G126" s="2" t="s">
        <v>557</v>
      </c>
    </row>
    <row r="127" spans="1:7" ht="315" x14ac:dyDescent="0.25">
      <c r="A127" s="2" t="s">
        <v>558</v>
      </c>
      <c r="B127" s="2" t="s">
        <v>511</v>
      </c>
      <c r="C127" s="1" t="s">
        <v>559</v>
      </c>
      <c r="D127" s="2"/>
      <c r="E127" s="2" t="s">
        <v>560</v>
      </c>
      <c r="F127" s="2" t="s">
        <v>561</v>
      </c>
      <c r="G127" s="2" t="s">
        <v>562</v>
      </c>
    </row>
    <row r="128" spans="1:7" ht="255" x14ac:dyDescent="0.25">
      <c r="A128" s="2" t="s">
        <v>563</v>
      </c>
      <c r="B128" s="2" t="s">
        <v>511</v>
      </c>
      <c r="C128" s="1" t="s">
        <v>564</v>
      </c>
      <c r="D128" s="2"/>
      <c r="E128" s="2" t="s">
        <v>565</v>
      </c>
      <c r="F128" s="2" t="s">
        <v>566</v>
      </c>
      <c r="G128" s="2" t="s">
        <v>567</v>
      </c>
    </row>
    <row r="129" spans="1:7" ht="409.5" x14ac:dyDescent="0.25">
      <c r="A129" s="2" t="s">
        <v>1042</v>
      </c>
      <c r="B129" s="2" t="s">
        <v>511</v>
      </c>
      <c r="C129" s="1" t="s">
        <v>1043</v>
      </c>
      <c r="D129" s="2"/>
      <c r="E129" s="2" t="s">
        <v>1044</v>
      </c>
      <c r="F129" s="2" t="s">
        <v>1045</v>
      </c>
      <c r="G129" s="2" t="s">
        <v>1046</v>
      </c>
    </row>
    <row r="130" spans="1:7" ht="225" x14ac:dyDescent="0.25">
      <c r="A130" s="2" t="s">
        <v>966</v>
      </c>
      <c r="B130" s="2" t="s">
        <v>8</v>
      </c>
      <c r="C130" s="1" t="s">
        <v>967</v>
      </c>
      <c r="D130" s="2" t="s">
        <v>968</v>
      </c>
      <c r="E130" s="2" t="s">
        <v>969</v>
      </c>
      <c r="F130" s="2" t="s">
        <v>970</v>
      </c>
      <c r="G130" s="2" t="s">
        <v>971</v>
      </c>
    </row>
    <row r="131" spans="1:7" ht="60" x14ac:dyDescent="0.25">
      <c r="A131" s="2" t="s">
        <v>972</v>
      </c>
      <c r="B131" s="2" t="s">
        <v>8</v>
      </c>
      <c r="C131" s="1" t="s">
        <v>973</v>
      </c>
      <c r="D131" s="2" t="s">
        <v>974</v>
      </c>
      <c r="E131" s="2" t="s">
        <v>975</v>
      </c>
      <c r="F131" s="2" t="s">
        <v>976</v>
      </c>
      <c r="G131" s="2" t="s">
        <v>977</v>
      </c>
    </row>
    <row r="132" spans="1:7" ht="60" x14ac:dyDescent="0.25">
      <c r="A132" s="2" t="s">
        <v>978</v>
      </c>
      <c r="B132" s="2" t="s">
        <v>8</v>
      </c>
      <c r="C132" s="1" t="s">
        <v>979</v>
      </c>
      <c r="D132" s="2" t="s">
        <v>980</v>
      </c>
      <c r="E132" s="2" t="s">
        <v>981</v>
      </c>
      <c r="F132" s="2" t="s">
        <v>982</v>
      </c>
      <c r="G132" s="2" t="s">
        <v>983</v>
      </c>
    </row>
    <row r="133" spans="1:7" ht="60" x14ac:dyDescent="0.25">
      <c r="A133" s="2" t="s">
        <v>984</v>
      </c>
      <c r="B133" s="2" t="s">
        <v>8</v>
      </c>
      <c r="C133" s="1" t="s">
        <v>985</v>
      </c>
      <c r="D133" s="2" t="s">
        <v>986</v>
      </c>
      <c r="E133" s="2" t="s">
        <v>987</v>
      </c>
      <c r="F133" s="2" t="s">
        <v>988</v>
      </c>
      <c r="G133" s="2" t="s">
        <v>989</v>
      </c>
    </row>
    <row r="134" spans="1:7" ht="60" x14ac:dyDescent="0.25">
      <c r="A134" s="2" t="s">
        <v>990</v>
      </c>
      <c r="B134" s="2" t="s">
        <v>8</v>
      </c>
      <c r="C134" s="1" t="s">
        <v>991</v>
      </c>
      <c r="D134" s="2" t="s">
        <v>992</v>
      </c>
      <c r="E134" s="2" t="s">
        <v>993</v>
      </c>
      <c r="F134" s="2" t="s">
        <v>994</v>
      </c>
      <c r="G134" s="2" t="s">
        <v>995</v>
      </c>
    </row>
    <row r="135" spans="1:7" ht="315" x14ac:dyDescent="0.25">
      <c r="A135" s="2" t="s">
        <v>1010</v>
      </c>
      <c r="B135" s="2" t="s">
        <v>8</v>
      </c>
      <c r="C135" s="1" t="s">
        <v>1011</v>
      </c>
      <c r="D135" s="2" t="s">
        <v>1012</v>
      </c>
      <c r="E135" s="2" t="s">
        <v>1013</v>
      </c>
      <c r="F135" s="2" t="s">
        <v>1014</v>
      </c>
      <c r="G135" s="2" t="s">
        <v>1015</v>
      </c>
    </row>
    <row r="136" spans="1:7" ht="360" x14ac:dyDescent="0.25">
      <c r="A136" s="2" t="s">
        <v>1016</v>
      </c>
      <c r="B136" s="2" t="s">
        <v>8</v>
      </c>
      <c r="C136" s="1" t="s">
        <v>1017</v>
      </c>
      <c r="D136" s="2" t="s">
        <v>1018</v>
      </c>
      <c r="E136" s="2" t="s">
        <v>1019</v>
      </c>
      <c r="F136" s="2" t="s">
        <v>1020</v>
      </c>
      <c r="G136" s="2" t="s">
        <v>1021</v>
      </c>
    </row>
    <row r="137" spans="1:7" ht="409.5" x14ac:dyDescent="0.25">
      <c r="A137" s="2" t="s">
        <v>1022</v>
      </c>
      <c r="B137" s="2" t="s">
        <v>8</v>
      </c>
      <c r="C137" s="1" t="s">
        <v>1047</v>
      </c>
      <c r="D137" s="2" t="s">
        <v>1023</v>
      </c>
      <c r="E137" s="2" t="s">
        <v>1024</v>
      </c>
      <c r="F137" s="2" t="s">
        <v>1025</v>
      </c>
      <c r="G137" s="2" t="s">
        <v>1048</v>
      </c>
    </row>
    <row r="138" spans="1:7" ht="300" x14ac:dyDescent="0.25">
      <c r="A138" s="2" t="s">
        <v>1049</v>
      </c>
      <c r="B138" s="2" t="s">
        <v>8</v>
      </c>
      <c r="C138" s="1" t="s">
        <v>1050</v>
      </c>
      <c r="D138" s="2" t="s">
        <v>1051</v>
      </c>
      <c r="E138" s="2" t="s">
        <v>1052</v>
      </c>
      <c r="F138" s="2" t="s">
        <v>1053</v>
      </c>
      <c r="G138" s="2" t="s">
        <v>1054</v>
      </c>
    </row>
    <row r="139" spans="1:7" ht="375" x14ac:dyDescent="0.25">
      <c r="A139" s="2" t="s">
        <v>1026</v>
      </c>
      <c r="B139" s="2" t="s">
        <v>8</v>
      </c>
      <c r="C139" s="1" t="s">
        <v>1055</v>
      </c>
      <c r="D139" s="2" t="s">
        <v>1056</v>
      </c>
      <c r="E139" s="2" t="s">
        <v>1027</v>
      </c>
      <c r="F139" s="2" t="s">
        <v>1028</v>
      </c>
      <c r="G139" s="2" t="s">
        <v>1057</v>
      </c>
    </row>
    <row r="140" spans="1:7" ht="409.5" x14ac:dyDescent="0.25">
      <c r="A140" s="2" t="s">
        <v>1029</v>
      </c>
      <c r="B140" s="2" t="s">
        <v>8</v>
      </c>
      <c r="C140" s="1" t="s">
        <v>1058</v>
      </c>
      <c r="D140" s="2" t="s">
        <v>1059</v>
      </c>
      <c r="E140" s="2" t="s">
        <v>1030</v>
      </c>
      <c r="F140" s="2" t="s">
        <v>1031</v>
      </c>
      <c r="G140" s="2" t="s">
        <v>1060</v>
      </c>
    </row>
    <row r="141" spans="1:7" ht="375" x14ac:dyDescent="0.25">
      <c r="A141" s="2" t="s">
        <v>1032</v>
      </c>
      <c r="B141" s="2" t="s">
        <v>8</v>
      </c>
      <c r="C141" s="1" t="s">
        <v>1033</v>
      </c>
      <c r="D141" s="2" t="s">
        <v>1061</v>
      </c>
      <c r="E141" s="2" t="s">
        <v>1034</v>
      </c>
      <c r="F141" s="2" t="s">
        <v>1035</v>
      </c>
      <c r="G141" s="2" t="s">
        <v>1036</v>
      </c>
    </row>
    <row r="142" spans="1:7" ht="375" x14ac:dyDescent="0.25">
      <c r="A142" s="2" t="s">
        <v>1037</v>
      </c>
      <c r="B142" s="2" t="s">
        <v>8</v>
      </c>
      <c r="C142" s="1" t="s">
        <v>1062</v>
      </c>
      <c r="D142" s="2" t="s">
        <v>1056</v>
      </c>
      <c r="E142" s="2" t="s">
        <v>1038</v>
      </c>
      <c r="F142" s="2" t="s">
        <v>1039</v>
      </c>
      <c r="G142" s="2" t="s">
        <v>1063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2026-08-07T13:24:59Z</dcterms:modified>
</cp:coreProperties>
</file>