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DS Projects\DxProjects\BMS_v2_4\"/>
    </mc:Choice>
  </mc:AlternateContent>
  <bookViews>
    <workbookView xWindow="0" yWindow="0" windowWidth="20430" windowHeight="7470"/>
  </bookViews>
  <sheets>
    <sheet name="BMS_v2_3_BOM" sheetId="1" r:id="rId1"/>
  </sheets>
  <calcPr calcId="171027"/>
</workbook>
</file>

<file path=xl/calcChain.xml><?xml version="1.0" encoding="utf-8"?>
<calcChain xmlns="http://schemas.openxmlformats.org/spreadsheetml/2006/main">
  <c r="A69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<sst xmlns="http://schemas.openxmlformats.org/spreadsheetml/2006/main" count="307" uniqueCount="233">
  <si>
    <t>QTY</t>
  </si>
  <si>
    <t>Value</t>
  </si>
  <si>
    <t>Ref Designator</t>
  </si>
  <si>
    <t>C0603-105-16-10</t>
  </si>
  <si>
    <t>10nF</t>
  </si>
  <si>
    <t>C1,C2,C3,C4,C5,C6,C7,C8,C9,C10,C11,C12,C13,C17,C18,C19,C20,C21,C22,C23,C24,C25,C26,C27,C28,C29,C42,C43,C44,C45</t>
  </si>
  <si>
    <t>1uF</t>
  </si>
  <si>
    <t>DNI</t>
  </si>
  <si>
    <t>C35,C37,C38</t>
  </si>
  <si>
    <t>47nF</t>
  </si>
  <si>
    <t>C39</t>
  </si>
  <si>
    <t>0.1u</t>
  </si>
  <si>
    <t>C0805</t>
  </si>
  <si>
    <t>100nF, 100V</t>
  </si>
  <si>
    <t>C48,C49,C52,C58,C59</t>
  </si>
  <si>
    <t>DIGIKEY_445_6840_6_ND</t>
  </si>
  <si>
    <t>2.2uF, 200v, 2220</t>
  </si>
  <si>
    <t>C50,C51,C67</t>
  </si>
  <si>
    <t>0.47nF</t>
  </si>
  <si>
    <t>C53</t>
  </si>
  <si>
    <t>0.1uF (DNI)</t>
  </si>
  <si>
    <t>C54,C55</t>
  </si>
  <si>
    <t>4.7u</t>
  </si>
  <si>
    <t>C61</t>
  </si>
  <si>
    <t>DIGIKEY_490_3373_1_ND</t>
  </si>
  <si>
    <t>22uF, 25V, 1206</t>
  </si>
  <si>
    <t>C62,C63,C64,C65,C66</t>
  </si>
  <si>
    <t>0.1uF</t>
  </si>
  <si>
    <t>C0603</t>
  </si>
  <si>
    <t>2.2u</t>
  </si>
  <si>
    <t>C72,C73,C74</t>
  </si>
  <si>
    <t>CAP_ARRAY_4X</t>
  </si>
  <si>
    <t>C78,C79,C80,C81</t>
  </si>
  <si>
    <t>12p</t>
  </si>
  <si>
    <t>C82,C83</t>
  </si>
  <si>
    <t>10u</t>
  </si>
  <si>
    <t>C84,C85</t>
  </si>
  <si>
    <t>LITE-ON_LTST-C190KGKT</t>
  </si>
  <si>
    <t>D25,D26</t>
  </si>
  <si>
    <t>DIGIKEY_RS1B_FDICT_ND</t>
  </si>
  <si>
    <t>200V, 2A</t>
  </si>
  <si>
    <t>LITTLEFUSE_SMD_1</t>
  </si>
  <si>
    <t>F1,F2,F3,F4</t>
  </si>
  <si>
    <t>TFM-115-01-XXX-D-REX-WT</t>
  </si>
  <si>
    <t>J1</t>
  </si>
  <si>
    <t>TFM-105-01-XXX-D-REX-WT</t>
  </si>
  <si>
    <t>J2</t>
  </si>
  <si>
    <t>TFM-110-01-XXX-D-REX-WT</t>
  </si>
  <si>
    <t>J11</t>
  </si>
  <si>
    <t>DIGIKEY_SRN1060_151MCT_ND</t>
  </si>
  <si>
    <t>150uH</t>
  </si>
  <si>
    <t>L1</t>
  </si>
  <si>
    <t>L0603</t>
  </si>
  <si>
    <t>120 Ohm</t>
  </si>
  <si>
    <t>L2</t>
  </si>
  <si>
    <t>R0603-100-5-025</t>
  </si>
  <si>
    <t>R1,R4,R7,R10,R13,R16,R19,R22,R25,R28,R31,R34,R55,R56,R58,R59,R61,R62,R65,R68,R71,R74,R77,R80,R83,R108,R165,R166,R196,R203,R206,R207</t>
  </si>
  <si>
    <t>R2,R5,R8,R11,R14,R17,R20,R23,R26,R29,R32,R35,R37,R39,R40,R51,R54,R57,R60,R63,R66,R69,R72,R75,R78,R81,R84,R86,R88,R89,R178</t>
  </si>
  <si>
    <t>3.3k</t>
  </si>
  <si>
    <t>R3,R6,R9,R12,R15,R18,R21,R24,R27,R30,R33,R36,R64,R67,R70,R73,R76,R79,R82,R85,R204</t>
  </si>
  <si>
    <t>1k</t>
  </si>
  <si>
    <t>R45,R94,R198,R199</t>
  </si>
  <si>
    <t>1M</t>
  </si>
  <si>
    <t>R46,R95,R113,R139,R148</t>
  </si>
  <si>
    <t>R0603</t>
  </si>
  <si>
    <t>4.87k</t>
  </si>
  <si>
    <t>R50</t>
  </si>
  <si>
    <t>10k</t>
  </si>
  <si>
    <t>2k</t>
  </si>
  <si>
    <t>R53</t>
  </si>
  <si>
    <t>10k, 1%</t>
  </si>
  <si>
    <t>R146</t>
  </si>
  <si>
    <t>52.3k, 1%</t>
  </si>
  <si>
    <t>R147</t>
  </si>
  <si>
    <t>R149,R150,R151,R152</t>
  </si>
  <si>
    <t>NIC_NRC100J330TRF</t>
  </si>
  <si>
    <t>20k</t>
  </si>
  <si>
    <t>R180,R182</t>
  </si>
  <si>
    <t>2.7k</t>
  </si>
  <si>
    <t>R194,R195,R202</t>
  </si>
  <si>
    <t>R-US_R0805</t>
  </si>
  <si>
    <t>R208</t>
  </si>
  <si>
    <t>LTC6804-1</t>
  </si>
  <si>
    <t>U1,U2</t>
  </si>
  <si>
    <t>DIGIKEY_SI2303CDS_T1_GE3CT_ND</t>
  </si>
  <si>
    <t>U3,U4,U5,U6,U7,U8,U9,U10,U11,U12,U13,U14,U18,U19,U20,U21,U22,U23,U24,U25,U26</t>
  </si>
  <si>
    <t>TPS7A4533</t>
  </si>
  <si>
    <t>U15</t>
  </si>
  <si>
    <t>BM06B-GHS-TBT(LF)(SN)(N)</t>
  </si>
  <si>
    <t>U16</t>
  </si>
  <si>
    <t>HDC1010</t>
  </si>
  <si>
    <t>U17</t>
  </si>
  <si>
    <t>DIGIKEY_FZT653CT_ND</t>
  </si>
  <si>
    <t>U27,U28</t>
  </si>
  <si>
    <t>HX1188NLT</t>
  </si>
  <si>
    <t>U29</t>
  </si>
  <si>
    <t>LTC7138</t>
  </si>
  <si>
    <t>U30</t>
  </si>
  <si>
    <t>NMOS_SOT_23_3</t>
  </si>
  <si>
    <t>U31</t>
  </si>
  <si>
    <t>SN74LVC2G04DRLR_DUAL_INV</t>
  </si>
  <si>
    <t>U32</t>
  </si>
  <si>
    <t>SN74LVC2G34DRLR_DUAL_BUFF</t>
  </si>
  <si>
    <t>U33</t>
  </si>
  <si>
    <t>HFBR-1521Z</t>
  </si>
  <si>
    <t>U34</t>
  </si>
  <si>
    <t>HFBR-2521Z</t>
  </si>
  <si>
    <t>U35</t>
  </si>
  <si>
    <t>CPC1510</t>
  </si>
  <si>
    <t>TM4C129XNCZAD-212-BGA_6</t>
  </si>
  <si>
    <t>U42</t>
  </si>
  <si>
    <t>ACS770LCB</t>
  </si>
  <si>
    <t>U45</t>
  </si>
  <si>
    <t>DIGIKEY_LM3480IM3_3_3_NOPBCT_ND</t>
  </si>
  <si>
    <t>5V Linear Regulator (DNI)</t>
  </si>
  <si>
    <t>U46</t>
  </si>
  <si>
    <t>U52,U53</t>
  </si>
  <si>
    <t>U70</t>
  </si>
  <si>
    <t>DIGIKEY_296_9215_2_ND</t>
  </si>
  <si>
    <t>U71</t>
  </si>
  <si>
    <t>NX3225GA-25MHZ</t>
  </si>
  <si>
    <t>Y1</t>
  </si>
  <si>
    <t>Description (Footprint Only!)</t>
  </si>
  <si>
    <t>Manufacturer</t>
  </si>
  <si>
    <t>Manufacturer Part No.</t>
  </si>
  <si>
    <t>Item No.</t>
  </si>
  <si>
    <t>Yageo</t>
  </si>
  <si>
    <t xml:space="preserve"> Murata Electronics North America</t>
  </si>
  <si>
    <t>GRM188R61E105KA12D</t>
  </si>
  <si>
    <t>Murata Electronics North America</t>
  </si>
  <si>
    <t>GCM188R71H473KA55D</t>
  </si>
  <si>
    <t>Kemet</t>
  </si>
  <si>
    <t>C0805C104K1RALTU</t>
  </si>
  <si>
    <t>TDK Corporation</t>
  </si>
  <si>
    <t>C5750X7T2E225M250KE</t>
  </si>
  <si>
    <t>C0603C471J3GACAUTO</t>
  </si>
  <si>
    <t>GRM31CR61E226ME15L</t>
  </si>
  <si>
    <t>Lite-On Inc.</t>
  </si>
  <si>
    <t>LTST-C190KGKT</t>
  </si>
  <si>
    <t>Diodes Incorporated</t>
  </si>
  <si>
    <t>Comchip Technology</t>
  </si>
  <si>
    <t>CDBA2200-HF</t>
  </si>
  <si>
    <t xml:space="preserve"> Littelfuse Inc.</t>
  </si>
  <si>
    <t>0463030.ER</t>
  </si>
  <si>
    <t>Bourns Inc.</t>
  </si>
  <si>
    <t>SRN1060-151M</t>
  </si>
  <si>
    <t xml:space="preserve"> Yageo</t>
  </si>
  <si>
    <t>RC0603FR-07475RL</t>
  </si>
  <si>
    <t>RC0603FR-073K3L</t>
  </si>
  <si>
    <t>RC0603JR-070RL</t>
  </si>
  <si>
    <t>RC0603FR-071KL</t>
  </si>
  <si>
    <t>RC0603FR-074K99L</t>
  </si>
  <si>
    <t>RC0603FR-071ML</t>
  </si>
  <si>
    <t>RC0603JR-0710KL</t>
  </si>
  <si>
    <t>RC0603FR-0710KL</t>
  </si>
  <si>
    <t>RC0603FR-0752K3L</t>
  </si>
  <si>
    <t>RC0603JR-0756RL</t>
  </si>
  <si>
    <t>R153,R154,R155,R156,R157,R158,R159,R160,R161,R162,R163,R164,R169,R170,R171,R172,R173,R174,R175,R176,R205</t>
  </si>
  <si>
    <t>Stackpole Electronics Inc.</t>
  </si>
  <si>
    <t>RPC2512JT33R0</t>
  </si>
  <si>
    <t>RC0603FR-0720KL</t>
  </si>
  <si>
    <t>RC0603FR-07680RL</t>
  </si>
  <si>
    <t>Linear Technology</t>
  </si>
  <si>
    <t>LTC6804HG-1#PBF</t>
  </si>
  <si>
    <t>Vishay Siliconix</t>
  </si>
  <si>
    <t>FZT653TA</t>
  </si>
  <si>
    <t>Pulse Electronics Corporation</t>
  </si>
  <si>
    <t>LTC7138HMSE#PBF</t>
  </si>
  <si>
    <t>LCA715</t>
  </si>
  <si>
    <t>U48</t>
  </si>
  <si>
    <t>U39</t>
  </si>
  <si>
    <t>IXYS Integrated Circuits Division</t>
  </si>
  <si>
    <t>LCA715STR</t>
  </si>
  <si>
    <t>CPC1510GSTR</t>
  </si>
  <si>
    <t>Allegro MicroSystems, LLC</t>
  </si>
  <si>
    <t>Texas Instruments</t>
  </si>
  <si>
    <t>LM3480IM3-3.3/NOPB</t>
  </si>
  <si>
    <t>CD74HC4050PWR</t>
  </si>
  <si>
    <t>TFM-115-01-L-D-RE1-WT</t>
  </si>
  <si>
    <t>Samtec Inc.</t>
  </si>
  <si>
    <t>TFM-105-01-S-D-RE1-WT</t>
  </si>
  <si>
    <t>ACS770LCB-100B-PFF-T</t>
  </si>
  <si>
    <t>TFM-110-01-L-D-RE1-WT</t>
  </si>
  <si>
    <t>TPS7A4533DCQT</t>
  </si>
  <si>
    <t>GRM188R61E475KE11D</t>
  </si>
  <si>
    <t>W2A4ZD104MAT2A</t>
  </si>
  <si>
    <t>AVX Corporation</t>
  </si>
  <si>
    <t>GRM188R61E106MA73J</t>
  </si>
  <si>
    <t>BLM18PG121SN1D</t>
  </si>
  <si>
    <t>GRM188R61C225KE15D</t>
  </si>
  <si>
    <t>C14,C15,C16,C30,C31,C32,C33,C34,C36,C40,C41,C56,C57,C68,C75</t>
  </si>
  <si>
    <t>C46,C47,C60,C69,C70,C71,C76,C77,C86</t>
  </si>
  <si>
    <t>GCM188R71H104JA57D</t>
  </si>
  <si>
    <t>RC0603FR-074K87L</t>
  </si>
  <si>
    <t>RC0603JR-072KL</t>
  </si>
  <si>
    <t>R52,R133,R134,R197</t>
  </si>
  <si>
    <t>RC0603JR-072K7L</t>
  </si>
  <si>
    <t>JST Sales America Inc.</t>
  </si>
  <si>
    <t>DMN62D0U-13</t>
  </si>
  <si>
    <t>SN74LVC2G04DRLR</t>
  </si>
  <si>
    <t>SN74LVC2G34DRLR</t>
  </si>
  <si>
    <t>Broadcom Limited</t>
  </si>
  <si>
    <t>TM4C129XNCZADI3</t>
  </si>
  <si>
    <t>Fairchild/ON Semiconductor</t>
  </si>
  <si>
    <t>BSS138L</t>
  </si>
  <si>
    <t>NX3225GA-25.000M-STD-CRG-1</t>
  </si>
  <si>
    <t>NDK America Inc.</t>
  </si>
  <si>
    <t>HDC1010YPAR</t>
  </si>
  <si>
    <t>C0603C120J5GACTU</t>
  </si>
  <si>
    <t>BAT46W-E3-18</t>
  </si>
  <si>
    <t>Vishay Semiconductor Diodes Division</t>
  </si>
  <si>
    <t>SOD-123</t>
  </si>
  <si>
    <t>4.99k</t>
  </si>
  <si>
    <t>RC0805FR-0749R9L</t>
  </si>
  <si>
    <t>R41,R42,R90,R91,R118,R140,R141,R210</t>
  </si>
  <si>
    <t>R177,R181,R192,R211</t>
  </si>
  <si>
    <t>D27,D28,D37</t>
  </si>
  <si>
    <t>LTST-C190KRKT</t>
  </si>
  <si>
    <t>LTST-C190KFKT</t>
  </si>
  <si>
    <t>D1,D2,D3,D4,D5,D6,D7,D8,D9,D10,D11,D12,D13,D16,D17,D18,D19,D20,D21,D22,D23,D24,D31,D32,D34,D35,D36</t>
  </si>
  <si>
    <t>D14,D29,D33</t>
  </si>
  <si>
    <t>D15,D30</t>
  </si>
  <si>
    <t>LITE-ON_LTST-C190KRKT</t>
  </si>
  <si>
    <t>LITE-ON_LTST-C190KFKT</t>
  </si>
  <si>
    <t>R38,R44,R48,R87,R96,R97,R99,R100,R101,R102,R107,R136,R142,R143,R167,R179,R186,R187,R190,R191,R193,R201,R212</t>
  </si>
  <si>
    <t>R43,R47,R49,R92,R93,R98,R103,R104,R105,R106,R109,R110,R111,R112,R114,R115,R116,R117,R119,R120,R121,R122,R123,R124,R125,R126,R127,R128,R129,R130,R131,R132,R135,R137,R138,R144,R145,R168,R183,R184,R185,R188,R189,R200,R209,R213</t>
  </si>
  <si>
    <t>TFM-102-01-X-S-WT</t>
  </si>
  <si>
    <t>J5</t>
  </si>
  <si>
    <t>TFM-102-01-L-S-WT</t>
  </si>
  <si>
    <t xml:space="preserve"> Vishay Dale</t>
  </si>
  <si>
    <t>RCS0603100RJNEA</t>
  </si>
  <si>
    <t>AC0603KRX7R0BB103</t>
  </si>
  <si>
    <t>SQ2337ES-T1_GE3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</si>
</sst>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1" xfId="0" applyFill="1" applyBorder="1" applyAlignment="1">
      <alignment wrapText="1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7" zoomScale="70" zoomScaleNormal="70" workbookViewId="0">
      <selection activeCell="G54" sqref="G54"/>
    </sheetView>
  </sheetViews>
  <sheetFormatPr defaultRowHeight="15" x14ac:dyDescent="0.25"/>
  <cols>
    <col min="1" max="1" width="12" customWidth="1"/>
    <col min="2" max="2" width="11.42578125" customWidth="1"/>
    <col min="3" max="3" width="51.7109375" customWidth="1"/>
    <col min="4" max="6" width="34" customWidth="1"/>
    <col min="7" max="7" width="25.85546875" bestFit="1" customWidth="1"/>
    <col min="8" max="8" width="73.140625" style="3" customWidth="1"/>
  </cols>
  <sheetData>
    <row r="1" spans="1:8" s="1" customFormat="1" x14ac:dyDescent="0.25">
      <c r="A1" s="1" t="s">
        <v>125</v>
      </c>
      <c r="B1" s="1" t="s">
        <v>0</v>
      </c>
      <c r="C1" s="1" t="s">
        <v>122</v>
      </c>
      <c r="D1" s="1" t="s">
        <v>7</v>
      </c>
      <c r="E1" s="1" t="s">
        <v>123</v>
      </c>
      <c r="F1" s="1" t="s">
        <v>124</v>
      </c>
      <c r="G1" s="1" t="s">
        <v>1</v>
      </c>
      <c r="H1" s="2" t="s">
        <v>2</v>
      </c>
    </row>
    <row r="2" spans="1:8" ht="30" x14ac:dyDescent="0.25">
      <c r="A2">
        <v>1</v>
      </c>
      <c r="B2">
        <v>30</v>
      </c>
      <c r="C2" t="s">
        <v>3</v>
      </c>
      <c r="E2" s="6" t="s">
        <v>126</v>
      </c>
      <c r="F2" s="6" t="s">
        <v>231</v>
      </c>
      <c r="G2" t="s">
        <v>4</v>
      </c>
      <c r="H2" s="3" t="s">
        <v>5</v>
      </c>
    </row>
    <row r="3" spans="1:8" x14ac:dyDescent="0.25">
      <c r="A3">
        <f>A2+1</f>
        <v>2</v>
      </c>
      <c r="B3">
        <v>15</v>
      </c>
      <c r="C3" t="s">
        <v>3</v>
      </c>
      <c r="E3" s="6" t="s">
        <v>127</v>
      </c>
      <c r="F3" s="6" t="s">
        <v>128</v>
      </c>
      <c r="G3" t="s">
        <v>6</v>
      </c>
      <c r="H3" s="3" t="s">
        <v>190</v>
      </c>
    </row>
    <row r="4" spans="1:8" s="4" customFormat="1" x14ac:dyDescent="0.25">
      <c r="A4">
        <f t="shared" ref="A4:A69" si="0">A3+1</f>
        <v>3</v>
      </c>
      <c r="B4" s="4">
        <v>3</v>
      </c>
      <c r="C4" s="4" t="s">
        <v>3</v>
      </c>
      <c r="D4" s="4" t="s">
        <v>7</v>
      </c>
      <c r="E4" s="10"/>
      <c r="F4" s="10"/>
      <c r="G4" s="4" t="s">
        <v>7</v>
      </c>
      <c r="H4" s="5" t="s">
        <v>8</v>
      </c>
    </row>
    <row r="5" spans="1:8" x14ac:dyDescent="0.25">
      <c r="A5">
        <f t="shared" si="0"/>
        <v>4</v>
      </c>
      <c r="B5">
        <v>1</v>
      </c>
      <c r="C5" t="s">
        <v>3</v>
      </c>
      <c r="E5" s="6" t="s">
        <v>129</v>
      </c>
      <c r="F5" s="6" t="s">
        <v>130</v>
      </c>
      <c r="G5" t="s">
        <v>9</v>
      </c>
      <c r="H5" s="3" t="s">
        <v>10</v>
      </c>
    </row>
    <row r="6" spans="1:8" x14ac:dyDescent="0.25">
      <c r="A6">
        <f t="shared" si="0"/>
        <v>5</v>
      </c>
      <c r="B6">
        <v>5</v>
      </c>
      <c r="C6" t="s">
        <v>12</v>
      </c>
      <c r="E6" s="6" t="s">
        <v>131</v>
      </c>
      <c r="F6" s="6" t="s">
        <v>132</v>
      </c>
      <c r="G6" t="s">
        <v>13</v>
      </c>
      <c r="H6" s="3" t="s">
        <v>14</v>
      </c>
    </row>
    <row r="7" spans="1:8" x14ac:dyDescent="0.25">
      <c r="A7">
        <f t="shared" si="0"/>
        <v>6</v>
      </c>
      <c r="B7">
        <v>3</v>
      </c>
      <c r="C7" t="s">
        <v>15</v>
      </c>
      <c r="E7" s="6" t="s">
        <v>133</v>
      </c>
      <c r="F7" s="6" t="s">
        <v>134</v>
      </c>
      <c r="G7" t="s">
        <v>16</v>
      </c>
      <c r="H7" s="3" t="s">
        <v>17</v>
      </c>
    </row>
    <row r="8" spans="1:8" x14ac:dyDescent="0.25">
      <c r="A8">
        <f t="shared" si="0"/>
        <v>7</v>
      </c>
      <c r="B8">
        <v>1</v>
      </c>
      <c r="C8" t="s">
        <v>3</v>
      </c>
      <c r="E8" s="6" t="s">
        <v>131</v>
      </c>
      <c r="F8" s="6" t="s">
        <v>135</v>
      </c>
      <c r="G8" t="s">
        <v>18</v>
      </c>
      <c r="H8" s="3" t="s">
        <v>19</v>
      </c>
    </row>
    <row r="9" spans="1:8" s="4" customFormat="1" x14ac:dyDescent="0.25">
      <c r="A9">
        <f t="shared" si="0"/>
        <v>8</v>
      </c>
      <c r="B9" s="4">
        <v>2</v>
      </c>
      <c r="C9" s="4" t="s">
        <v>3</v>
      </c>
      <c r="D9" s="4" t="s">
        <v>7</v>
      </c>
      <c r="E9" s="10"/>
      <c r="F9" s="10"/>
      <c r="G9" s="4" t="s">
        <v>20</v>
      </c>
      <c r="H9" s="5" t="s">
        <v>21</v>
      </c>
    </row>
    <row r="10" spans="1:8" x14ac:dyDescent="0.25">
      <c r="A10">
        <f t="shared" si="0"/>
        <v>9</v>
      </c>
      <c r="B10">
        <v>1</v>
      </c>
      <c r="C10" t="s">
        <v>3</v>
      </c>
      <c r="E10" s="7" t="s">
        <v>129</v>
      </c>
      <c r="F10" s="7" t="s">
        <v>184</v>
      </c>
      <c r="G10" t="s">
        <v>22</v>
      </c>
      <c r="H10" s="3" t="s">
        <v>23</v>
      </c>
    </row>
    <row r="11" spans="1:8" x14ac:dyDescent="0.25">
      <c r="A11">
        <f t="shared" si="0"/>
        <v>10</v>
      </c>
      <c r="B11">
        <v>5</v>
      </c>
      <c r="C11" t="s">
        <v>24</v>
      </c>
      <c r="E11" s="6" t="s">
        <v>129</v>
      </c>
      <c r="F11" s="6" t="s">
        <v>136</v>
      </c>
      <c r="G11" t="s">
        <v>25</v>
      </c>
      <c r="H11" s="3" t="s">
        <v>26</v>
      </c>
    </row>
    <row r="12" spans="1:8" x14ac:dyDescent="0.25">
      <c r="A12">
        <f t="shared" si="0"/>
        <v>11</v>
      </c>
      <c r="B12">
        <v>9</v>
      </c>
      <c r="C12" t="s">
        <v>3</v>
      </c>
      <c r="E12" s="7" t="s">
        <v>129</v>
      </c>
      <c r="F12" s="7" t="s">
        <v>192</v>
      </c>
      <c r="G12" t="s">
        <v>27</v>
      </c>
      <c r="H12" s="3" t="s">
        <v>191</v>
      </c>
    </row>
    <row r="13" spans="1:8" x14ac:dyDescent="0.25">
      <c r="A13">
        <f t="shared" si="0"/>
        <v>12</v>
      </c>
      <c r="B13">
        <v>3</v>
      </c>
      <c r="C13" t="s">
        <v>28</v>
      </c>
      <c r="E13" s="7" t="s">
        <v>129</v>
      </c>
      <c r="F13" s="7" t="s">
        <v>189</v>
      </c>
      <c r="G13" t="s">
        <v>29</v>
      </c>
      <c r="H13" s="3" t="s">
        <v>30</v>
      </c>
    </row>
    <row r="14" spans="1:8" x14ac:dyDescent="0.25">
      <c r="A14">
        <f t="shared" si="0"/>
        <v>13</v>
      </c>
      <c r="B14">
        <v>4</v>
      </c>
      <c r="C14" t="s">
        <v>31</v>
      </c>
      <c r="E14" s="8" t="s">
        <v>186</v>
      </c>
      <c r="F14" s="8" t="s">
        <v>185</v>
      </c>
      <c r="G14" t="s">
        <v>11</v>
      </c>
      <c r="H14" s="3" t="s">
        <v>32</v>
      </c>
    </row>
    <row r="15" spans="1:8" x14ac:dyDescent="0.25">
      <c r="A15">
        <f t="shared" si="0"/>
        <v>14</v>
      </c>
      <c r="B15">
        <v>2</v>
      </c>
      <c r="C15" t="s">
        <v>28</v>
      </c>
      <c r="E15" s="8" t="s">
        <v>131</v>
      </c>
      <c r="F15" s="8" t="s">
        <v>208</v>
      </c>
      <c r="G15" t="s">
        <v>33</v>
      </c>
      <c r="H15" s="3" t="s">
        <v>34</v>
      </c>
    </row>
    <row r="16" spans="1:8" x14ac:dyDescent="0.25">
      <c r="A16">
        <f t="shared" si="0"/>
        <v>15</v>
      </c>
      <c r="B16">
        <v>2</v>
      </c>
      <c r="C16" t="s">
        <v>28</v>
      </c>
      <c r="E16" s="8" t="s">
        <v>129</v>
      </c>
      <c r="F16" s="8" t="s">
        <v>187</v>
      </c>
      <c r="G16" t="s">
        <v>35</v>
      </c>
      <c r="H16" s="3" t="s">
        <v>36</v>
      </c>
    </row>
    <row r="17" spans="1:8" x14ac:dyDescent="0.25">
      <c r="A17">
        <f t="shared" si="0"/>
        <v>16</v>
      </c>
      <c r="B17">
        <v>3</v>
      </c>
      <c r="C17" t="s">
        <v>223</v>
      </c>
      <c r="E17" s="6" t="s">
        <v>137</v>
      </c>
      <c r="F17" s="6" t="s">
        <v>218</v>
      </c>
      <c r="H17" s="3" t="s">
        <v>220</v>
      </c>
    </row>
    <row r="18" spans="1:8" x14ac:dyDescent="0.25">
      <c r="A18">
        <f t="shared" si="0"/>
        <v>17</v>
      </c>
      <c r="B18">
        <v>2</v>
      </c>
      <c r="C18" t="s">
        <v>222</v>
      </c>
      <c r="E18" s="6" t="s">
        <v>137</v>
      </c>
      <c r="F18" s="6" t="s">
        <v>217</v>
      </c>
      <c r="H18" s="3" t="s">
        <v>221</v>
      </c>
    </row>
    <row r="19" spans="1:8" ht="30" x14ac:dyDescent="0.25">
      <c r="A19">
        <f t="shared" si="0"/>
        <v>18</v>
      </c>
      <c r="B19">
        <v>27</v>
      </c>
      <c r="C19" t="s">
        <v>37</v>
      </c>
      <c r="E19" s="6" t="s">
        <v>137</v>
      </c>
      <c r="F19" s="6" t="s">
        <v>138</v>
      </c>
      <c r="H19" s="3" t="s">
        <v>219</v>
      </c>
    </row>
    <row r="20" spans="1:8" ht="30" x14ac:dyDescent="0.25">
      <c r="A20">
        <f t="shared" si="0"/>
        <v>19</v>
      </c>
      <c r="B20">
        <v>2</v>
      </c>
      <c r="C20" t="s">
        <v>211</v>
      </c>
      <c r="E20" s="6" t="s">
        <v>210</v>
      </c>
      <c r="F20" s="6" t="s">
        <v>209</v>
      </c>
      <c r="H20" s="3" t="s">
        <v>38</v>
      </c>
    </row>
    <row r="21" spans="1:8" x14ac:dyDescent="0.25">
      <c r="A21">
        <f t="shared" si="0"/>
        <v>20</v>
      </c>
      <c r="B21">
        <v>3</v>
      </c>
      <c r="C21" t="s">
        <v>39</v>
      </c>
      <c r="E21" s="6" t="s">
        <v>140</v>
      </c>
      <c r="F21" s="6" t="s">
        <v>141</v>
      </c>
      <c r="G21" t="s">
        <v>40</v>
      </c>
      <c r="H21" s="3" t="s">
        <v>216</v>
      </c>
    </row>
    <row r="22" spans="1:8" x14ac:dyDescent="0.25">
      <c r="A22">
        <f t="shared" si="0"/>
        <v>21</v>
      </c>
      <c r="B22">
        <v>4</v>
      </c>
      <c r="C22" t="s">
        <v>41</v>
      </c>
      <c r="E22" s="6" t="s">
        <v>142</v>
      </c>
      <c r="F22" s="6" t="s">
        <v>143</v>
      </c>
      <c r="H22" s="3" t="s">
        <v>42</v>
      </c>
    </row>
    <row r="23" spans="1:8" x14ac:dyDescent="0.25">
      <c r="A23">
        <f t="shared" si="0"/>
        <v>22</v>
      </c>
      <c r="B23">
        <v>1</v>
      </c>
      <c r="C23" t="s">
        <v>43</v>
      </c>
      <c r="E23" s="7" t="s">
        <v>179</v>
      </c>
      <c r="F23" s="7" t="s">
        <v>178</v>
      </c>
      <c r="H23" s="3" t="s">
        <v>44</v>
      </c>
    </row>
    <row r="24" spans="1:8" x14ac:dyDescent="0.25">
      <c r="A24">
        <f t="shared" si="0"/>
        <v>23</v>
      </c>
      <c r="B24">
        <v>1</v>
      </c>
      <c r="C24" t="s">
        <v>45</v>
      </c>
      <c r="E24" s="7" t="s">
        <v>179</v>
      </c>
      <c r="F24" s="6" t="s">
        <v>180</v>
      </c>
      <c r="H24" s="3" t="s">
        <v>46</v>
      </c>
    </row>
    <row r="25" spans="1:8" x14ac:dyDescent="0.25">
      <c r="A25">
        <f t="shared" si="0"/>
        <v>24</v>
      </c>
      <c r="B25">
        <v>1</v>
      </c>
      <c r="C25" t="s">
        <v>47</v>
      </c>
      <c r="E25" s="7" t="s">
        <v>179</v>
      </c>
      <c r="F25" s="7" t="s">
        <v>182</v>
      </c>
      <c r="H25" s="3" t="s">
        <v>48</v>
      </c>
    </row>
    <row r="26" spans="1:8" x14ac:dyDescent="0.25">
      <c r="A26">
        <f t="shared" si="0"/>
        <v>25</v>
      </c>
      <c r="B26">
        <v>1</v>
      </c>
      <c r="C26" t="s">
        <v>49</v>
      </c>
      <c r="E26" s="6" t="s">
        <v>144</v>
      </c>
      <c r="F26" s="6" t="s">
        <v>145</v>
      </c>
      <c r="G26" t="s">
        <v>50</v>
      </c>
      <c r="H26" s="3" t="s">
        <v>51</v>
      </c>
    </row>
    <row r="27" spans="1:8" x14ac:dyDescent="0.25">
      <c r="A27">
        <f t="shared" si="0"/>
        <v>26</v>
      </c>
      <c r="B27">
        <v>1</v>
      </c>
      <c r="C27" t="s">
        <v>52</v>
      </c>
      <c r="E27" s="7" t="s">
        <v>129</v>
      </c>
      <c r="F27" s="7" t="s">
        <v>188</v>
      </c>
      <c r="G27" t="s">
        <v>53</v>
      </c>
      <c r="H27" s="3" t="s">
        <v>54</v>
      </c>
    </row>
    <row r="28" spans="1:8" ht="30" x14ac:dyDescent="0.25">
      <c r="A28">
        <f t="shared" si="0"/>
        <v>27</v>
      </c>
      <c r="B28">
        <v>32</v>
      </c>
      <c r="C28" t="s">
        <v>55</v>
      </c>
      <c r="E28" s="6" t="s">
        <v>146</v>
      </c>
      <c r="F28" s="6" t="s">
        <v>147</v>
      </c>
      <c r="G28">
        <v>475</v>
      </c>
      <c r="H28" s="3" t="s">
        <v>56</v>
      </c>
    </row>
    <row r="29" spans="1:8" ht="30" x14ac:dyDescent="0.25">
      <c r="A29">
        <f t="shared" si="0"/>
        <v>28</v>
      </c>
      <c r="B29">
        <v>31</v>
      </c>
      <c r="C29" t="s">
        <v>55</v>
      </c>
      <c r="E29" s="6" t="s">
        <v>229</v>
      </c>
      <c r="F29" s="6" t="s">
        <v>230</v>
      </c>
      <c r="G29">
        <v>100</v>
      </c>
      <c r="H29" s="3" t="s">
        <v>57</v>
      </c>
    </row>
    <row r="30" spans="1:8" ht="30" x14ac:dyDescent="0.25">
      <c r="A30">
        <f t="shared" si="0"/>
        <v>29</v>
      </c>
      <c r="B30">
        <v>21</v>
      </c>
      <c r="C30" t="s">
        <v>55</v>
      </c>
      <c r="E30" s="6" t="s">
        <v>126</v>
      </c>
      <c r="F30" s="6" t="s">
        <v>148</v>
      </c>
      <c r="G30" t="s">
        <v>58</v>
      </c>
      <c r="H30" s="3" t="s">
        <v>59</v>
      </c>
    </row>
    <row r="31" spans="1:8" ht="30" x14ac:dyDescent="0.25">
      <c r="A31">
        <f t="shared" si="0"/>
        <v>30</v>
      </c>
      <c r="B31">
        <v>23</v>
      </c>
      <c r="C31" t="s">
        <v>55</v>
      </c>
      <c r="E31" s="6" t="s">
        <v>126</v>
      </c>
      <c r="F31" s="6" t="s">
        <v>149</v>
      </c>
      <c r="G31">
        <v>0</v>
      </c>
      <c r="H31" s="3" t="s">
        <v>224</v>
      </c>
    </row>
    <row r="32" spans="1:8" x14ac:dyDescent="0.25">
      <c r="A32">
        <f t="shared" si="0"/>
        <v>31</v>
      </c>
      <c r="B32">
        <v>8</v>
      </c>
      <c r="C32" t="s">
        <v>55</v>
      </c>
      <c r="E32" s="6" t="s">
        <v>126</v>
      </c>
      <c r="F32" s="6" t="s">
        <v>150</v>
      </c>
      <c r="G32" t="s">
        <v>60</v>
      </c>
      <c r="H32" s="3" t="s">
        <v>214</v>
      </c>
    </row>
    <row r="33" spans="1:8" s="4" customFormat="1" ht="60" x14ac:dyDescent="0.25">
      <c r="A33">
        <f t="shared" si="0"/>
        <v>32</v>
      </c>
      <c r="B33" s="4">
        <v>46</v>
      </c>
      <c r="C33" s="4" t="s">
        <v>55</v>
      </c>
      <c r="D33" s="4" t="s">
        <v>7</v>
      </c>
      <c r="E33" s="10"/>
      <c r="F33" s="10"/>
      <c r="G33" s="4" t="s">
        <v>7</v>
      </c>
      <c r="H33" s="5" t="s">
        <v>225</v>
      </c>
    </row>
    <row r="34" spans="1:8" x14ac:dyDescent="0.25">
      <c r="A34">
        <f t="shared" si="0"/>
        <v>33</v>
      </c>
      <c r="B34">
        <v>4</v>
      </c>
      <c r="C34" t="s">
        <v>55</v>
      </c>
      <c r="E34" s="6" t="s">
        <v>126</v>
      </c>
      <c r="F34" s="6" t="s">
        <v>151</v>
      </c>
      <c r="G34" t="s">
        <v>212</v>
      </c>
      <c r="H34" s="3" t="s">
        <v>61</v>
      </c>
    </row>
    <row r="35" spans="1:8" x14ac:dyDescent="0.25">
      <c r="A35">
        <f t="shared" si="0"/>
        <v>34</v>
      </c>
      <c r="B35">
        <v>5</v>
      </c>
      <c r="C35" t="s">
        <v>55</v>
      </c>
      <c r="E35" s="6" t="s">
        <v>126</v>
      </c>
      <c r="F35" s="6" t="s">
        <v>152</v>
      </c>
      <c r="G35" t="s">
        <v>62</v>
      </c>
      <c r="H35" s="3" t="s">
        <v>63</v>
      </c>
    </row>
    <row r="36" spans="1:8" x14ac:dyDescent="0.25">
      <c r="A36">
        <f t="shared" si="0"/>
        <v>35</v>
      </c>
      <c r="B36">
        <v>1</v>
      </c>
      <c r="C36" t="s">
        <v>64</v>
      </c>
      <c r="E36" s="7" t="s">
        <v>126</v>
      </c>
      <c r="F36" s="7" t="s">
        <v>193</v>
      </c>
      <c r="G36" t="s">
        <v>65</v>
      </c>
      <c r="H36" s="3" t="s">
        <v>66</v>
      </c>
    </row>
    <row r="37" spans="1:8" x14ac:dyDescent="0.25">
      <c r="A37">
        <f t="shared" si="0"/>
        <v>36</v>
      </c>
      <c r="B37">
        <v>4</v>
      </c>
      <c r="C37" t="s">
        <v>64</v>
      </c>
      <c r="E37" s="6" t="s">
        <v>126</v>
      </c>
      <c r="F37" s="6" t="s">
        <v>153</v>
      </c>
      <c r="G37" t="s">
        <v>67</v>
      </c>
      <c r="H37" s="3" t="s">
        <v>195</v>
      </c>
    </row>
    <row r="38" spans="1:8" x14ac:dyDescent="0.25">
      <c r="A38">
        <f t="shared" si="0"/>
        <v>37</v>
      </c>
      <c r="B38">
        <v>1</v>
      </c>
      <c r="C38" t="s">
        <v>64</v>
      </c>
      <c r="E38" s="7" t="s">
        <v>126</v>
      </c>
      <c r="F38" s="7" t="s">
        <v>194</v>
      </c>
      <c r="G38" t="s">
        <v>68</v>
      </c>
      <c r="H38" s="3" t="s">
        <v>69</v>
      </c>
    </row>
    <row r="39" spans="1:8" x14ac:dyDescent="0.25">
      <c r="A39">
        <f t="shared" si="0"/>
        <v>38</v>
      </c>
      <c r="B39">
        <v>1</v>
      </c>
      <c r="C39" t="s">
        <v>55</v>
      </c>
      <c r="E39" s="6" t="s">
        <v>126</v>
      </c>
      <c r="F39" s="6" t="s">
        <v>154</v>
      </c>
      <c r="G39" t="s">
        <v>70</v>
      </c>
      <c r="H39" s="3" t="s">
        <v>71</v>
      </c>
    </row>
    <row r="40" spans="1:8" x14ac:dyDescent="0.25">
      <c r="A40">
        <f t="shared" si="0"/>
        <v>39</v>
      </c>
      <c r="B40">
        <v>1</v>
      </c>
      <c r="C40" t="s">
        <v>55</v>
      </c>
      <c r="E40" s="6" t="s">
        <v>126</v>
      </c>
      <c r="F40" s="6" t="s">
        <v>155</v>
      </c>
      <c r="G40" t="s">
        <v>72</v>
      </c>
      <c r="H40" s="3" t="s">
        <v>73</v>
      </c>
    </row>
    <row r="41" spans="1:8" x14ac:dyDescent="0.25">
      <c r="A41">
        <f t="shared" si="0"/>
        <v>40</v>
      </c>
      <c r="B41">
        <v>4</v>
      </c>
      <c r="C41" t="s">
        <v>55</v>
      </c>
      <c r="E41" s="6" t="s">
        <v>126</v>
      </c>
      <c r="F41" s="6" t="s">
        <v>156</v>
      </c>
      <c r="G41">
        <v>56</v>
      </c>
      <c r="H41" s="3" t="s">
        <v>74</v>
      </c>
    </row>
    <row r="42" spans="1:8" ht="30" x14ac:dyDescent="0.25">
      <c r="A42">
        <f t="shared" si="0"/>
        <v>41</v>
      </c>
      <c r="B42">
        <v>21</v>
      </c>
      <c r="C42" t="s">
        <v>75</v>
      </c>
      <c r="E42" s="6" t="s">
        <v>158</v>
      </c>
      <c r="F42" s="6" t="s">
        <v>159</v>
      </c>
      <c r="G42">
        <v>33</v>
      </c>
      <c r="H42" s="3" t="s">
        <v>157</v>
      </c>
    </row>
    <row r="43" spans="1:8" x14ac:dyDescent="0.25">
      <c r="A43">
        <f t="shared" si="0"/>
        <v>42</v>
      </c>
      <c r="B43">
        <v>4</v>
      </c>
      <c r="C43" t="s">
        <v>55</v>
      </c>
      <c r="E43" s="6" t="s">
        <v>126</v>
      </c>
      <c r="F43" s="6" t="s">
        <v>160</v>
      </c>
      <c r="G43" t="s">
        <v>76</v>
      </c>
      <c r="H43" s="3" t="s">
        <v>215</v>
      </c>
    </row>
    <row r="44" spans="1:8" x14ac:dyDescent="0.25">
      <c r="A44">
        <f t="shared" si="0"/>
        <v>43</v>
      </c>
      <c r="B44">
        <v>2</v>
      </c>
      <c r="C44" t="s">
        <v>55</v>
      </c>
      <c r="E44" s="6" t="s">
        <v>126</v>
      </c>
      <c r="F44" s="6" t="s">
        <v>161</v>
      </c>
      <c r="G44">
        <v>680</v>
      </c>
      <c r="H44" s="3" t="s">
        <v>77</v>
      </c>
    </row>
    <row r="45" spans="1:8" x14ac:dyDescent="0.25">
      <c r="A45">
        <f t="shared" si="0"/>
        <v>44</v>
      </c>
      <c r="B45">
        <v>3</v>
      </c>
      <c r="C45" t="s">
        <v>55</v>
      </c>
      <c r="E45" s="7" t="s">
        <v>126</v>
      </c>
      <c r="F45" s="7" t="s">
        <v>196</v>
      </c>
      <c r="G45" t="s">
        <v>78</v>
      </c>
      <c r="H45" s="3" t="s">
        <v>79</v>
      </c>
    </row>
    <row r="46" spans="1:8" x14ac:dyDescent="0.25">
      <c r="A46">
        <f t="shared" si="0"/>
        <v>45</v>
      </c>
      <c r="B46">
        <v>1</v>
      </c>
      <c r="C46" t="s">
        <v>80</v>
      </c>
      <c r="E46" s="9" t="s">
        <v>126</v>
      </c>
      <c r="F46" s="9" t="s">
        <v>213</v>
      </c>
      <c r="G46">
        <v>49.9</v>
      </c>
      <c r="H46" s="3" t="s">
        <v>81</v>
      </c>
    </row>
    <row r="47" spans="1:8" x14ac:dyDescent="0.25">
      <c r="A47">
        <f t="shared" si="0"/>
        <v>46</v>
      </c>
      <c r="B47">
        <v>2</v>
      </c>
      <c r="C47" t="s">
        <v>82</v>
      </c>
      <c r="E47" s="6" t="s">
        <v>162</v>
      </c>
      <c r="F47" s="6" t="s">
        <v>163</v>
      </c>
      <c r="H47" s="3" t="s">
        <v>83</v>
      </c>
    </row>
    <row r="48" spans="1:8" ht="30" x14ac:dyDescent="0.25">
      <c r="A48">
        <f t="shared" si="0"/>
        <v>47</v>
      </c>
      <c r="B48">
        <v>21</v>
      </c>
      <c r="C48" t="s">
        <v>84</v>
      </c>
      <c r="E48" s="6" t="s">
        <v>164</v>
      </c>
      <c r="F48" s="6" t="s">
        <v>232</v>
      </c>
      <c r="H48" s="3" t="s">
        <v>85</v>
      </c>
    </row>
    <row r="49" spans="1:8" x14ac:dyDescent="0.25">
      <c r="A49">
        <f t="shared" si="0"/>
        <v>48</v>
      </c>
      <c r="B49">
        <v>1</v>
      </c>
      <c r="C49" t="s">
        <v>86</v>
      </c>
      <c r="E49" s="7" t="s">
        <v>175</v>
      </c>
      <c r="F49" s="7" t="s">
        <v>183</v>
      </c>
      <c r="H49" s="3" t="s">
        <v>87</v>
      </c>
    </row>
    <row r="50" spans="1:8" x14ac:dyDescent="0.25">
      <c r="A50">
        <f t="shared" si="0"/>
        <v>49</v>
      </c>
      <c r="B50">
        <v>1</v>
      </c>
      <c r="C50" t="s">
        <v>88</v>
      </c>
      <c r="E50" s="7" t="s">
        <v>197</v>
      </c>
      <c r="F50" s="7" t="s">
        <v>88</v>
      </c>
      <c r="H50" s="3" t="s">
        <v>89</v>
      </c>
    </row>
    <row r="51" spans="1:8" x14ac:dyDescent="0.25">
      <c r="A51">
        <f t="shared" si="0"/>
        <v>50</v>
      </c>
      <c r="B51">
        <v>1</v>
      </c>
      <c r="C51" t="s">
        <v>90</v>
      </c>
      <c r="E51" s="7" t="s">
        <v>175</v>
      </c>
      <c r="F51" s="7" t="s">
        <v>207</v>
      </c>
      <c r="H51" s="3" t="s">
        <v>91</v>
      </c>
    </row>
    <row r="52" spans="1:8" x14ac:dyDescent="0.25">
      <c r="A52">
        <f t="shared" si="0"/>
        <v>51</v>
      </c>
      <c r="B52">
        <v>2</v>
      </c>
      <c r="C52" t="s">
        <v>92</v>
      </c>
      <c r="E52" s="6" t="s">
        <v>139</v>
      </c>
      <c r="F52" s="6" t="s">
        <v>165</v>
      </c>
      <c r="H52" s="3" t="s">
        <v>93</v>
      </c>
    </row>
    <row r="53" spans="1:8" x14ac:dyDescent="0.25">
      <c r="A53">
        <f t="shared" si="0"/>
        <v>52</v>
      </c>
      <c r="B53">
        <v>1</v>
      </c>
      <c r="C53" t="s">
        <v>94</v>
      </c>
      <c r="E53" s="6" t="s">
        <v>166</v>
      </c>
      <c r="F53" s="6" t="s">
        <v>94</v>
      </c>
      <c r="H53" s="3" t="s">
        <v>95</v>
      </c>
    </row>
    <row r="54" spans="1:8" x14ac:dyDescent="0.25">
      <c r="A54">
        <f t="shared" si="0"/>
        <v>53</v>
      </c>
      <c r="B54">
        <v>1</v>
      </c>
      <c r="C54" t="s">
        <v>96</v>
      </c>
      <c r="E54" s="6" t="s">
        <v>162</v>
      </c>
      <c r="F54" s="6" t="s">
        <v>167</v>
      </c>
      <c r="H54" s="3" t="s">
        <v>97</v>
      </c>
    </row>
    <row r="55" spans="1:8" x14ac:dyDescent="0.25">
      <c r="A55">
        <f t="shared" si="0"/>
        <v>54</v>
      </c>
      <c r="B55">
        <v>1</v>
      </c>
      <c r="C55" t="s">
        <v>98</v>
      </c>
      <c r="E55" s="7" t="s">
        <v>139</v>
      </c>
      <c r="F55" s="7" t="s">
        <v>198</v>
      </c>
      <c r="H55" s="3" t="s">
        <v>99</v>
      </c>
    </row>
    <row r="56" spans="1:8" x14ac:dyDescent="0.25">
      <c r="A56">
        <f t="shared" si="0"/>
        <v>55</v>
      </c>
      <c r="B56">
        <v>1</v>
      </c>
      <c r="C56" t="s">
        <v>100</v>
      </c>
      <c r="E56" s="7" t="s">
        <v>175</v>
      </c>
      <c r="F56" s="8" t="s">
        <v>199</v>
      </c>
      <c r="H56" s="3" t="s">
        <v>101</v>
      </c>
    </row>
    <row r="57" spans="1:8" x14ac:dyDescent="0.25">
      <c r="A57">
        <f t="shared" si="0"/>
        <v>56</v>
      </c>
      <c r="B57">
        <v>1</v>
      </c>
      <c r="C57" t="s">
        <v>102</v>
      </c>
      <c r="E57" s="7" t="s">
        <v>175</v>
      </c>
      <c r="F57" s="7" t="s">
        <v>200</v>
      </c>
      <c r="H57" s="3" t="s">
        <v>103</v>
      </c>
    </row>
    <row r="58" spans="1:8" x14ac:dyDescent="0.25">
      <c r="A58">
        <f t="shared" si="0"/>
        <v>57</v>
      </c>
      <c r="B58">
        <v>1</v>
      </c>
      <c r="C58" t="s">
        <v>104</v>
      </c>
      <c r="E58" s="7" t="s">
        <v>201</v>
      </c>
      <c r="F58" s="8" t="s">
        <v>104</v>
      </c>
      <c r="H58" s="3" t="s">
        <v>105</v>
      </c>
    </row>
    <row r="59" spans="1:8" x14ac:dyDescent="0.25">
      <c r="A59">
        <f t="shared" si="0"/>
        <v>58</v>
      </c>
      <c r="B59">
        <v>1</v>
      </c>
      <c r="C59" t="s">
        <v>106</v>
      </c>
      <c r="E59" s="7" t="s">
        <v>201</v>
      </c>
      <c r="F59" s="8" t="s">
        <v>106</v>
      </c>
      <c r="H59" s="3" t="s">
        <v>107</v>
      </c>
    </row>
    <row r="60" spans="1:8" x14ac:dyDescent="0.25">
      <c r="A60">
        <f t="shared" si="0"/>
        <v>59</v>
      </c>
      <c r="B60">
        <v>1</v>
      </c>
      <c r="C60" t="s">
        <v>168</v>
      </c>
      <c r="E60" s="6" t="s">
        <v>171</v>
      </c>
      <c r="F60" s="6" t="s">
        <v>172</v>
      </c>
      <c r="H60" s="3" t="s">
        <v>169</v>
      </c>
    </row>
    <row r="61" spans="1:8" x14ac:dyDescent="0.25">
      <c r="A61">
        <f t="shared" si="0"/>
        <v>60</v>
      </c>
      <c r="B61">
        <v>1</v>
      </c>
      <c r="C61" t="s">
        <v>108</v>
      </c>
      <c r="E61" s="6" t="s">
        <v>171</v>
      </c>
      <c r="F61" s="6" t="s">
        <v>173</v>
      </c>
      <c r="H61" s="3" t="s">
        <v>170</v>
      </c>
    </row>
    <row r="62" spans="1:8" x14ac:dyDescent="0.25">
      <c r="A62">
        <f t="shared" si="0"/>
        <v>61</v>
      </c>
      <c r="B62">
        <v>1</v>
      </c>
      <c r="C62" t="s">
        <v>109</v>
      </c>
      <c r="E62" s="7" t="s">
        <v>175</v>
      </c>
      <c r="F62" s="7" t="s">
        <v>202</v>
      </c>
      <c r="H62" s="3" t="s">
        <v>110</v>
      </c>
    </row>
    <row r="63" spans="1:8" x14ac:dyDescent="0.25">
      <c r="A63">
        <f t="shared" si="0"/>
        <v>62</v>
      </c>
      <c r="B63">
        <v>1</v>
      </c>
      <c r="C63" t="s">
        <v>111</v>
      </c>
      <c r="E63" s="6" t="s">
        <v>174</v>
      </c>
      <c r="F63" s="6" t="s">
        <v>181</v>
      </c>
      <c r="H63" s="3" t="s">
        <v>112</v>
      </c>
    </row>
    <row r="64" spans="1:8" s="4" customFormat="1" x14ac:dyDescent="0.25">
      <c r="A64">
        <f t="shared" si="0"/>
        <v>63</v>
      </c>
      <c r="B64" s="4">
        <v>1</v>
      </c>
      <c r="C64" s="4" t="s">
        <v>113</v>
      </c>
      <c r="D64" s="4" t="s">
        <v>7</v>
      </c>
      <c r="E64" s="10"/>
      <c r="F64" s="10"/>
      <c r="G64" s="4" t="s">
        <v>114</v>
      </c>
      <c r="H64" s="5" t="s">
        <v>115</v>
      </c>
    </row>
    <row r="65" spans="1:8" x14ac:dyDescent="0.25">
      <c r="A65">
        <f t="shared" si="0"/>
        <v>64</v>
      </c>
      <c r="B65">
        <v>2</v>
      </c>
      <c r="C65" t="s">
        <v>98</v>
      </c>
      <c r="E65" s="7" t="s">
        <v>203</v>
      </c>
      <c r="F65" s="7" t="s">
        <v>204</v>
      </c>
      <c r="H65" s="3" t="s">
        <v>116</v>
      </c>
    </row>
    <row r="66" spans="1:8" x14ac:dyDescent="0.25">
      <c r="A66">
        <f t="shared" si="0"/>
        <v>65</v>
      </c>
      <c r="B66">
        <v>1</v>
      </c>
      <c r="C66" t="s">
        <v>113</v>
      </c>
      <c r="E66" s="6" t="s">
        <v>175</v>
      </c>
      <c r="F66" s="6" t="s">
        <v>176</v>
      </c>
      <c r="H66" s="3" t="s">
        <v>117</v>
      </c>
    </row>
    <row r="67" spans="1:8" x14ac:dyDescent="0.25">
      <c r="A67">
        <f t="shared" si="0"/>
        <v>66</v>
      </c>
      <c r="B67">
        <v>1</v>
      </c>
      <c r="C67" t="s">
        <v>118</v>
      </c>
      <c r="E67" s="6" t="s">
        <v>175</v>
      </c>
      <c r="F67" s="6" t="s">
        <v>177</v>
      </c>
      <c r="H67" s="3" t="s">
        <v>119</v>
      </c>
    </row>
    <row r="68" spans="1:8" x14ac:dyDescent="0.25">
      <c r="A68">
        <f t="shared" si="0"/>
        <v>67</v>
      </c>
      <c r="B68">
        <v>1</v>
      </c>
      <c r="C68" t="s">
        <v>120</v>
      </c>
      <c r="E68" s="7" t="s">
        <v>206</v>
      </c>
      <c r="F68" s="6" t="s">
        <v>205</v>
      </c>
      <c r="H68" s="3" t="s">
        <v>121</v>
      </c>
    </row>
    <row r="69" spans="1:8" x14ac:dyDescent="0.25">
      <c r="A69">
        <f t="shared" si="0"/>
        <v>68</v>
      </c>
      <c r="B69">
        <v>1</v>
      </c>
      <c r="C69" t="s">
        <v>226</v>
      </c>
      <c r="E69" s="7" t="s">
        <v>179</v>
      </c>
      <c r="F69" s="7" t="s">
        <v>228</v>
      </c>
      <c r="H69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BMS_v2_3_BOM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2017-05-02T18:06:48Z</dcterms:created>
  <dcterms:modified xsi:type="dcterms:W3CDTF">2017-05-19T01:29:46Z</dcterms:modified>
</cp:coreProperties>
</file>